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gradebook start" sheetId="2" r:id="rId1"/>
    <sheet name="gradebook end" sheetId="3" r:id="rId2"/>
    <sheet name="092-acquire-data-Keyword Planne" sheetId="1" r:id="rId3"/>
  </sheets>
  <calcPr calcId="162913"/>
</workbook>
</file>

<file path=xl/calcChain.xml><?xml version="1.0" encoding="utf-8"?>
<calcChain xmlns="http://schemas.openxmlformats.org/spreadsheetml/2006/main">
  <c r="P34" i="3" l="1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Q28" i="3" s="1"/>
  <c r="R28" i="3" s="1"/>
  <c r="S28" i="3" s="1"/>
  <c r="B28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Q27" i="3" s="1"/>
  <c r="R27" i="3" s="1"/>
  <c r="S27" i="3" s="1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Q20" i="3" s="1"/>
  <c r="R20" i="3" s="1"/>
  <c r="S20" i="3" s="1"/>
  <c r="B20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Q19" i="3" s="1"/>
  <c r="R19" i="3" s="1"/>
  <c r="S19" i="3" s="1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Q12" i="3" s="1"/>
  <c r="R12" i="3" s="1"/>
  <c r="S12" i="3" s="1"/>
  <c r="B12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Q11" i="3" s="1"/>
  <c r="R11" i="3" s="1"/>
  <c r="S11" i="3" s="1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Q3" i="3" s="1"/>
  <c r="R3" i="3" s="1"/>
  <c r="S3" i="3" s="1"/>
  <c r="Q2" i="3"/>
  <c r="Q4" i="3" l="1"/>
  <c r="R4" i="3" s="1"/>
  <c r="S4" i="3" s="1"/>
  <c r="Q34" i="3"/>
  <c r="R34" i="3" s="1"/>
  <c r="S34" i="3" s="1"/>
  <c r="Q10" i="3"/>
  <c r="R10" i="3" s="1"/>
  <c r="S10" i="3" s="1"/>
  <c r="Q13" i="3"/>
  <c r="R13" i="3" s="1"/>
  <c r="S13" i="3" s="1"/>
  <c r="Q18" i="3"/>
  <c r="R18" i="3" s="1"/>
  <c r="S18" i="3" s="1"/>
  <c r="Q21" i="3"/>
  <c r="R21" i="3" s="1"/>
  <c r="S21" i="3" s="1"/>
  <c r="Q26" i="3"/>
  <c r="R26" i="3" s="1"/>
  <c r="S26" i="3" s="1"/>
  <c r="Q29" i="3"/>
  <c r="R29" i="3" s="1"/>
  <c r="S29" i="3" s="1"/>
  <c r="Q33" i="3"/>
  <c r="R33" i="3" s="1"/>
  <c r="S33" i="3" s="1"/>
  <c r="Q5" i="3"/>
  <c r="R5" i="3" s="1"/>
  <c r="S5" i="3" s="1"/>
  <c r="Q8" i="3"/>
  <c r="R8" i="3" s="1"/>
  <c r="S8" i="3" s="1"/>
  <c r="Q15" i="3"/>
  <c r="R15" i="3" s="1"/>
  <c r="S15" i="3" s="1"/>
  <c r="Q16" i="3"/>
  <c r="R16" i="3" s="1"/>
  <c r="S16" i="3" s="1"/>
  <c r="Q23" i="3"/>
  <c r="R23" i="3" s="1"/>
  <c r="S23" i="3" s="1"/>
  <c r="Q24" i="3"/>
  <c r="R24" i="3" s="1"/>
  <c r="S24" i="3" s="1"/>
  <c r="Q31" i="3"/>
  <c r="R31" i="3" s="1"/>
  <c r="S31" i="3" s="1"/>
  <c r="Q32" i="3"/>
  <c r="R32" i="3" s="1"/>
  <c r="S32" i="3" s="1"/>
  <c r="Q7" i="3"/>
  <c r="R7" i="3" s="1"/>
  <c r="S7" i="3" s="1"/>
  <c r="Q30" i="3"/>
  <c r="R30" i="3" s="1"/>
  <c r="S30" i="3" s="1"/>
  <c r="Q6" i="3"/>
  <c r="R6" i="3" s="1"/>
  <c r="S6" i="3" s="1"/>
  <c r="Q9" i="3"/>
  <c r="R9" i="3" s="1"/>
  <c r="S9" i="3" s="1"/>
  <c r="Q14" i="3"/>
  <c r="R14" i="3" s="1"/>
  <c r="S14" i="3" s="1"/>
  <c r="Q17" i="3"/>
  <c r="R17" i="3" s="1"/>
  <c r="S17" i="3" s="1"/>
  <c r="Q22" i="3"/>
  <c r="R22" i="3" s="1"/>
  <c r="S22" i="3" s="1"/>
  <c r="Q25" i="3"/>
  <c r="R25" i="3" s="1"/>
  <c r="S25" i="3" s="1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Q2" i="2"/>
  <c r="Q28" i="2" l="1"/>
  <c r="R28" i="2" s="1"/>
  <c r="Q26" i="2"/>
  <c r="R26" i="2" s="1"/>
  <c r="Q4" i="2"/>
  <c r="R4" i="2" s="1"/>
  <c r="Q20" i="2"/>
  <c r="R20" i="2" s="1"/>
  <c r="Q8" i="2"/>
  <c r="R8" i="2" s="1"/>
  <c r="Q16" i="2"/>
  <c r="R16" i="2" s="1"/>
  <c r="Q34" i="2"/>
  <c r="R34" i="2" s="1"/>
  <c r="Q5" i="2"/>
  <c r="R5" i="2" s="1"/>
  <c r="Q7" i="2"/>
  <c r="R7" i="2" s="1"/>
  <c r="Q9" i="2"/>
  <c r="R9" i="2" s="1"/>
  <c r="Q13" i="2"/>
  <c r="R13" i="2" s="1"/>
  <c r="Q15" i="2"/>
  <c r="R15" i="2" s="1"/>
  <c r="Q17" i="2"/>
  <c r="R17" i="2" s="1"/>
  <c r="Q24" i="2"/>
  <c r="R24" i="2" s="1"/>
  <c r="Q6" i="2"/>
  <c r="R6" i="2" s="1"/>
  <c r="Q14" i="2"/>
  <c r="R14" i="2" s="1"/>
  <c r="Q21" i="2"/>
  <c r="R21" i="2" s="1"/>
  <c r="Q23" i="2"/>
  <c r="R23" i="2" s="1"/>
  <c r="Q25" i="2"/>
  <c r="R25" i="2" s="1"/>
  <c r="Q32" i="2"/>
  <c r="R32" i="2" s="1"/>
  <c r="Q12" i="2"/>
  <c r="R12" i="2" s="1"/>
  <c r="Q22" i="2"/>
  <c r="R22" i="2" s="1"/>
  <c r="Q29" i="2"/>
  <c r="R29" i="2" s="1"/>
  <c r="Q31" i="2"/>
  <c r="R31" i="2" s="1"/>
  <c r="Q33" i="2"/>
  <c r="R33" i="2" s="1"/>
  <c r="Q3" i="2"/>
  <c r="R3" i="2" s="1"/>
  <c r="Q30" i="2"/>
  <c r="R30" i="2" s="1"/>
  <c r="Q11" i="2"/>
  <c r="R11" i="2" s="1"/>
  <c r="Q19" i="2"/>
  <c r="R19" i="2" s="1"/>
  <c r="Q10" i="2"/>
  <c r="R10" i="2" s="1"/>
  <c r="Q18" i="2"/>
  <c r="R18" i="2" s="1"/>
  <c r="Q27" i="2"/>
  <c r="R27" i="2" s="1"/>
</calcChain>
</file>

<file path=xl/sharedStrings.xml><?xml version="1.0" encoding="utf-8"?>
<sst xmlns="http://schemas.openxmlformats.org/spreadsheetml/2006/main" count="2565" uniqueCount="486">
  <si>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</si>
  <si>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</si>
  <si>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</si>
  <si>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</si>
  <si>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</si>
  <si>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</si>
  <si>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</si>
  <si>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</si>
  <si>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</si>
  <si>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</si>
  <si>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</si>
  <si>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</si>
  <si>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</si>
  <si>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</si>
  <si>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</si>
  <si>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</si>
  <si>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</si>
  <si>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Keyword Ideas</t>
  </si>
  <si>
    <t>advanced excel training</t>
  </si>
  <si>
    <t>N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</si>
  <si>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</si>
  <si>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</si>
  <si>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</si>
  <si>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</si>
  <si>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</si>
  <si>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</si>
  <si>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</si>
  <si>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</si>
  <si>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</si>
  <si>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</si>
  <si>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</si>
  <si>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</si>
  <si>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</si>
  <si>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</si>
  <si>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</si>
  <si>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</si>
  <si>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</si>
  <si>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</si>
  <si>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</si>
  <si>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</si>
  <si>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</si>
  <si>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</si>
  <si>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</si>
  <si>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</si>
  <si>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</si>
  <si>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</si>
  <si>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</si>
  <si>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</si>
  <si>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</si>
  <si>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</si>
  <si>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</si>
  <si>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</si>
  <si>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</si>
  <si>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</si>
  <si>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</si>
  <si>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</si>
  <si>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</si>
  <si>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</si>
  <si>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</si>
  <si>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</si>
  <si>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</si>
  <si>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</si>
  <si>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</si>
  <si>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</si>
  <si>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</si>
  <si>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</si>
  <si>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</si>
  <si>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</si>
  <si>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</si>
  <si>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</si>
  <si>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</si>
  <si>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</si>
  <si>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</si>
  <si>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</si>
  <si>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</si>
  <si>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</si>
  <si>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</si>
  <si>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</si>
  <si>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</si>
  <si>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</si>
  <si>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</si>
  <si>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</si>
  <si>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</si>
  <si>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</si>
  <si>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</si>
  <si>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</si>
  <si>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</si>
  <si>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</si>
  <si>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</si>
  <si>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</si>
  <si>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</si>
  <si>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</si>
  <si>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</si>
  <si>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</si>
  <si>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</si>
  <si>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</si>
  <si>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</si>
  <si>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</si>
  <si>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</si>
  <si>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</si>
  <si>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</si>
  <si>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</si>
  <si>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</si>
  <si>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</si>
  <si>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</si>
  <si>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</si>
  <si>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</si>
  <si>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</si>
  <si>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</si>
  <si>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</si>
  <si>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</si>
  <si>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</si>
  <si>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</si>
  <si>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</si>
  <si>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</si>
  <si>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</si>
  <si>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</si>
  <si>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</si>
  <si>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</si>
  <si>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</si>
  <si>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</si>
  <si>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</si>
  <si>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</si>
  <si>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</si>
  <si>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</si>
  <si>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</si>
  <si>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</si>
  <si>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</si>
  <si>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</si>
  <si>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</si>
  <si>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</si>
  <si>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</si>
  <si>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</si>
  <si>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</si>
  <si>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</si>
  <si>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</si>
  <si>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</si>
  <si>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</si>
  <si>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</si>
  <si>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</si>
  <si>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</si>
  <si>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</si>
  <si>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</si>
  <si>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</si>
  <si>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</si>
  <si>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</si>
  <si>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</si>
  <si>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</si>
  <si>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</si>
  <si>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</si>
  <si>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</si>
  <si>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</si>
  <si>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</si>
  <si>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</si>
  <si>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</si>
  <si>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</si>
  <si>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</si>
  <si>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</si>
  <si>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</si>
  <si>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</si>
  <si>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</si>
  <si>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</si>
  <si>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</si>
  <si>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</si>
  <si>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</si>
  <si>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</si>
  <si>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</si>
  <si>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</si>
  <si>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</si>
  <si>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</si>
  <si>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</si>
  <si>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</si>
  <si>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</si>
  <si>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</si>
  <si>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</si>
  <si>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</si>
  <si>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</si>
  <si>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</si>
  <si>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</si>
  <si>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</si>
  <si>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</si>
  <si>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</si>
  <si>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</si>
  <si>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</si>
  <si>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</si>
  <si>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</si>
  <si>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</si>
  <si>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</si>
  <si>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</si>
  <si>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</si>
  <si>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</si>
  <si>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</si>
  <si>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</si>
  <si>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</si>
  <si>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</si>
  <si>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</si>
  <si>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</si>
  <si>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</si>
  <si>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</si>
  <si>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</si>
  <si>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</si>
  <si>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</si>
  <si>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</si>
  <si>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</si>
  <si>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</si>
  <si>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</si>
  <si>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</si>
  <si>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</si>
  <si>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</si>
  <si>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</si>
  <si>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</si>
  <si>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</si>
  <si>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</si>
  <si>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</si>
  <si>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</si>
  <si>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</si>
  <si>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</si>
  <si>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</si>
  <si>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</si>
  <si>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</si>
  <si>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</si>
  <si>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</si>
  <si>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</si>
  <si>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</si>
  <si>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</si>
  <si>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</si>
  <si>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</si>
  <si>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</si>
  <si>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</si>
  <si>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</si>
  <si>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</si>
  <si>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</si>
  <si>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</si>
  <si>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</si>
  <si>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</si>
  <si>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</si>
  <si>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</si>
  <si>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</si>
  <si>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</si>
  <si>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</si>
  <si>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</si>
  <si>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</si>
  <si>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</si>
  <si>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</si>
  <si>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</si>
  <si>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</si>
  <si>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</si>
  <si>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</si>
  <si>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</si>
  <si>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</si>
  <si>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</si>
  <si>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</si>
  <si>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</si>
  <si>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</si>
  <si>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</si>
  <si>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</si>
  <si>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</si>
  <si>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</si>
  <si>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</si>
  <si>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</si>
  <si>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</si>
  <si>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</si>
  <si>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</si>
  <si>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</si>
  <si>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</si>
  <si>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</si>
  <si>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</si>
  <si>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</si>
  <si>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</si>
  <si>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</si>
  <si>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</si>
  <si>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</si>
  <si>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</si>
  <si>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</si>
  <si>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</si>
  <si>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</si>
  <si>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</si>
  <si>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</si>
  <si>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</si>
  <si>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</si>
  <si>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</si>
  <si>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</si>
  <si>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</si>
  <si>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</si>
  <si>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</si>
  <si>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</si>
  <si>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</si>
  <si>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</si>
  <si>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</si>
  <si>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</si>
  <si>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</si>
  <si>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</si>
  <si>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</si>
  <si>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</si>
  <si>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</si>
  <si>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</si>
  <si>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</si>
  <si>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</si>
  <si>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</si>
  <si>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</si>
  <si>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</si>
  <si>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</si>
  <si>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</si>
  <si>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</si>
  <si>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</si>
  <si>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</si>
  <si>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</si>
  <si>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</si>
  <si>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</si>
  <si>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</si>
  <si>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</si>
  <si>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</si>
  <si>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</si>
  <si>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</si>
  <si>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</si>
  <si>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</si>
  <si>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</si>
  <si>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</si>
  <si>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</si>
  <si>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</si>
  <si>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</si>
  <si>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</si>
  <si>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</si>
  <si>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</si>
  <si>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</si>
  <si>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</si>
  <si>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</si>
  <si>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</si>
  <si>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</si>
  <si>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</si>
  <si>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</si>
  <si>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</si>
  <si>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</si>
  <si>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</si>
  <si>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</si>
  <si>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</si>
  <si>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</si>
  <si>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</si>
  <si>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</si>
  <si>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</si>
  <si>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</si>
  <si>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</si>
  <si>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</si>
  <si>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</si>
  <si>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</si>
  <si>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</si>
  <si>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</si>
  <si>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</si>
  <si>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</si>
  <si>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</si>
  <si>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</si>
  <si>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</si>
  <si>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</si>
  <si>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</si>
  <si>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</si>
  <si>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</si>
  <si>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</si>
  <si>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</si>
  <si>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</si>
  <si>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</si>
  <si>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</si>
  <si>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</si>
  <si>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</si>
  <si>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</si>
  <si>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</si>
  <si>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</si>
  <si>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</si>
  <si>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</si>
  <si>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</si>
  <si>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</si>
  <si>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</si>
  <si>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</si>
  <si>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</si>
  <si>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</si>
  <si>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</si>
  <si>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</si>
  <si>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</si>
  <si>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</si>
  <si>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</si>
  <si>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</si>
  <si>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</si>
  <si>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</si>
  <si>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</si>
  <si>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</si>
  <si>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</si>
  <si>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</si>
  <si>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</si>
  <si>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</si>
  <si>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</si>
  <si>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</si>
  <si>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</si>
  <si>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</si>
  <si>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</si>
  <si>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</si>
  <si>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</si>
  <si>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</si>
  <si>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</si>
  <si>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</si>
  <si>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</si>
  <si>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</si>
  <si>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</si>
  <si>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</si>
  <si>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</si>
  <si>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</si>
  <si>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</si>
  <si>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</si>
  <si>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</si>
  <si>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</si>
  <si>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</si>
  <si>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</si>
  <si>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</si>
  <si>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</si>
  <si>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</si>
  <si>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</si>
  <si>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</si>
  <si>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</si>
  <si>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</si>
  <si>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</si>
  <si>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</si>
  <si>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</si>
  <si>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</si>
  <si>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</si>
  <si>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</si>
  <si>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</si>
  <si>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</si>
  <si>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</si>
  <si>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</si>
  <si>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</si>
  <si>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</si>
  <si>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</si>
  <si>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</si>
  <si>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</si>
  <si>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</si>
  <si>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</si>
  <si>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</si>
  <si>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</si>
  <si>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</si>
  <si>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</si>
  <si>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</si>
  <si>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</si>
  <si>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</si>
  <si>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</si>
  <si>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</si>
  <si>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</si>
  <si>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</si>
  <si>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</si>
  <si>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</si>
  <si>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</si>
  <si>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</si>
  <si>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</si>
  <si>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</si>
  <si>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</si>
  <si>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</si>
  <si>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</si>
  <si>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</si>
  <si>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</si>
  <si>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</si>
  <si>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</si>
  <si>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</si>
  <si>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</si>
  <si>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</si>
  <si>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</si>
  <si>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</si>
  <si>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</si>
  <si>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</si>
  <si>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</si>
  <si>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</si>
  <si>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</si>
  <si>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</si>
  <si>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</si>
  <si>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</si>
  <si>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</si>
  <si>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</si>
  <si>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</si>
  <si>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</si>
  <si>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</si>
  <si>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</si>
  <si>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</si>
  <si>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</si>
  <si>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Letter Grade</t>
  </si>
  <si>
    <t>Percentage Grade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</si>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</sst>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left"/>
    </xf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4"/>
  <sheetViews>
    <sheetView tabSelected="1" workbookViewId="0">
      <selection activeCell="X21" sqref="X21"/>
    </sheetView>
  </sheetViews>
  <sheetFormatPr defaultRowHeight="14.25" x14ac:dyDescent="0.45"/>
  <cols>
    <col min="1" max="1" width="17.9296875" customWidth="1"/>
    <col min="17" max="17" width="4.73046875" bestFit="1" customWidth="1"/>
    <col min="18" max="18" width="13.265625" customWidth="1"/>
    <col min="19" max="19" width="14.796875" customWidth="1"/>
  </cols>
  <sheetData>
    <row r="1" spans="1:21" ht="68.25" x14ac:dyDescent="0.45">
      <c r="A1" s="1"/>
      <c r="B1" s="2" t="s">
        <v>431</v>
      </c>
      <c r="C1" s="2" t="s">
        <v>432</v>
      </c>
      <c r="D1" s="2" t="s">
        <v>433</v>
      </c>
      <c r="E1" s="2" t="s">
        <v>434</v>
      </c>
      <c r="F1" s="2" t="s">
        <v>435</v>
      </c>
      <c r="G1" s="2" t="s">
        <v>436</v>
      </c>
      <c r="H1" s="2" t="s">
        <v>437</v>
      </c>
      <c r="I1" s="2" t="s">
        <v>438</v>
      </c>
      <c r="J1" s="2" t="s">
        <v>439</v>
      </c>
      <c r="K1" s="2" t="s">
        <v>440</v>
      </c>
      <c r="L1" s="2" t="s">
        <v>441</v>
      </c>
      <c r="M1" s="2" t="s">
        <v>442</v>
      </c>
      <c r="N1" s="2" t="s">
        <v>443</v>
      </c>
      <c r="O1" s="2" t="s">
        <v>444</v>
      </c>
      <c r="P1" s="2" t="s">
        <v>445</v>
      </c>
      <c r="Q1" s="2"/>
      <c r="R1" s="7" t="s">
        <v>480</v>
      </c>
      <c r="S1" s="7" t="s">
        <v>479</v>
      </c>
    </row>
    <row r="2" spans="1:21" x14ac:dyDescent="0.45">
      <c r="A2" s="5" t="s">
        <v>446</v>
      </c>
      <c r="B2" s="6">
        <v>100</v>
      </c>
      <c r="C2" s="6">
        <v>100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100</v>
      </c>
      <c r="K2" s="6">
        <v>100</v>
      </c>
      <c r="L2" s="6">
        <v>100</v>
      </c>
      <c r="M2" s="6">
        <v>100</v>
      </c>
      <c r="N2" s="6">
        <v>100</v>
      </c>
      <c r="O2" s="6">
        <v>100</v>
      </c>
      <c r="P2" s="6">
        <v>400</v>
      </c>
      <c r="Q2" s="6">
        <f>SUM(B2:P2)</f>
        <v>1800</v>
      </c>
    </row>
    <row r="3" spans="1:21" x14ac:dyDescent="0.45">
      <c r="A3" t="s">
        <v>447</v>
      </c>
      <c r="B3" s="3">
        <f ca="1">RANDBETWEEN(58,100)</f>
        <v>58</v>
      </c>
      <c r="C3" s="3">
        <f t="shared" ref="C3:O18" ca="1" si="0">RANDBETWEEN(58,100)</f>
        <v>70</v>
      </c>
      <c r="D3" s="3">
        <f t="shared" ca="1" si="0"/>
        <v>88</v>
      </c>
      <c r="E3" s="3">
        <f t="shared" ca="1" si="0"/>
        <v>79</v>
      </c>
      <c r="F3" s="3">
        <f t="shared" ca="1" si="0"/>
        <v>66</v>
      </c>
      <c r="G3" s="3">
        <f t="shared" ca="1" si="0"/>
        <v>76</v>
      </c>
      <c r="H3" s="3">
        <f t="shared" ca="1" si="0"/>
        <v>63</v>
      </c>
      <c r="I3" s="3">
        <f t="shared" ca="1" si="0"/>
        <v>86</v>
      </c>
      <c r="J3" s="3">
        <f t="shared" ca="1" si="0"/>
        <v>58</v>
      </c>
      <c r="K3" s="3">
        <f t="shared" ca="1" si="0"/>
        <v>81</v>
      </c>
      <c r="L3" s="3">
        <f t="shared" ca="1" si="0"/>
        <v>97</v>
      </c>
      <c r="M3" s="3">
        <f t="shared" ca="1" si="0"/>
        <v>72</v>
      </c>
      <c r="N3" s="3">
        <f t="shared" ca="1" si="0"/>
        <v>84</v>
      </c>
      <c r="O3" s="3">
        <f t="shared" ca="1" si="0"/>
        <v>71</v>
      </c>
      <c r="P3" s="3">
        <f ca="1">RANDBETWEEN(200,400)</f>
        <v>263</v>
      </c>
      <c r="Q3" s="3">
        <f ca="1">SUM(B3:P3)</f>
        <v>1312</v>
      </c>
      <c r="R3" s="4">
        <f ca="1">Q3/$Q$2</f>
        <v>0.72888888888888892</v>
      </c>
      <c r="U3" s="4"/>
    </row>
    <row r="4" spans="1:21" x14ac:dyDescent="0.45">
      <c r="A4" t="s">
        <v>448</v>
      </c>
      <c r="B4" s="3">
        <f t="shared" ref="B4:O34" ca="1" si="1">RANDBETWEEN(58,100)</f>
        <v>97</v>
      </c>
      <c r="C4" s="3">
        <f t="shared" ca="1" si="0"/>
        <v>91</v>
      </c>
      <c r="D4" s="3">
        <f t="shared" ca="1" si="0"/>
        <v>85</v>
      </c>
      <c r="E4" s="3">
        <f t="shared" ca="1" si="0"/>
        <v>86</v>
      </c>
      <c r="F4" s="3">
        <f t="shared" ca="1" si="0"/>
        <v>99</v>
      </c>
      <c r="G4" s="3">
        <f t="shared" ca="1" si="0"/>
        <v>98</v>
      </c>
      <c r="H4" s="3">
        <f t="shared" ca="1" si="0"/>
        <v>86</v>
      </c>
      <c r="I4" s="3">
        <f t="shared" ca="1" si="0"/>
        <v>90</v>
      </c>
      <c r="J4" s="3">
        <f t="shared" ca="1" si="0"/>
        <v>93</v>
      </c>
      <c r="K4" s="3">
        <f t="shared" ca="1" si="0"/>
        <v>68</v>
      </c>
      <c r="L4" s="3">
        <f t="shared" ca="1" si="0"/>
        <v>58</v>
      </c>
      <c r="M4" s="3">
        <f t="shared" ca="1" si="0"/>
        <v>86</v>
      </c>
      <c r="N4" s="3">
        <f t="shared" ca="1" si="0"/>
        <v>79</v>
      </c>
      <c r="O4" s="3">
        <f t="shared" ca="1" si="0"/>
        <v>100</v>
      </c>
      <c r="P4" s="3">
        <f t="shared" ref="P4:P34" ca="1" si="2">RANDBETWEEN(200,400)</f>
        <v>225</v>
      </c>
      <c r="Q4" s="3">
        <f t="shared" ref="Q4:Q34" ca="1" si="3">SUM(B4:P4)</f>
        <v>1441</v>
      </c>
      <c r="R4" s="4">
        <f t="shared" ref="R4:R34" ca="1" si="4">Q4/$Q$2</f>
        <v>0.80055555555555558</v>
      </c>
      <c r="U4" s="4"/>
    </row>
    <row r="5" spans="1:21" x14ac:dyDescent="0.45">
      <c r="A5" t="s">
        <v>449</v>
      </c>
      <c r="B5" s="3">
        <f t="shared" ca="1" si="1"/>
        <v>70</v>
      </c>
      <c r="C5" s="3">
        <f t="shared" ca="1" si="0"/>
        <v>71</v>
      </c>
      <c r="D5" s="3">
        <f t="shared" ca="1" si="0"/>
        <v>76</v>
      </c>
      <c r="E5" s="3">
        <f t="shared" ca="1" si="0"/>
        <v>75</v>
      </c>
      <c r="F5" s="3">
        <f t="shared" ca="1" si="0"/>
        <v>66</v>
      </c>
      <c r="G5" s="3">
        <f t="shared" ca="1" si="0"/>
        <v>87</v>
      </c>
      <c r="H5" s="3">
        <f t="shared" ca="1" si="0"/>
        <v>95</v>
      </c>
      <c r="I5" s="3">
        <f t="shared" ca="1" si="0"/>
        <v>92</v>
      </c>
      <c r="J5" s="3">
        <f t="shared" ca="1" si="0"/>
        <v>60</v>
      </c>
      <c r="K5" s="3">
        <f t="shared" ca="1" si="0"/>
        <v>93</v>
      </c>
      <c r="L5" s="3">
        <f t="shared" ca="1" si="0"/>
        <v>93</v>
      </c>
      <c r="M5" s="3">
        <f t="shared" ca="1" si="0"/>
        <v>74</v>
      </c>
      <c r="N5" s="3">
        <f t="shared" ca="1" si="0"/>
        <v>60</v>
      </c>
      <c r="O5" s="3">
        <f t="shared" ca="1" si="0"/>
        <v>62</v>
      </c>
      <c r="P5" s="3">
        <f t="shared" ca="1" si="2"/>
        <v>211</v>
      </c>
      <c r="Q5" s="3">
        <f t="shared" ca="1" si="3"/>
        <v>1285</v>
      </c>
      <c r="R5" s="4">
        <f t="shared" ca="1" si="4"/>
        <v>0.71388888888888891</v>
      </c>
      <c r="U5" s="4"/>
    </row>
    <row r="6" spans="1:21" x14ac:dyDescent="0.45">
      <c r="A6" t="s">
        <v>450</v>
      </c>
      <c r="B6" s="3">
        <f t="shared" ca="1" si="1"/>
        <v>84</v>
      </c>
      <c r="C6" s="3">
        <f t="shared" ca="1" si="0"/>
        <v>64</v>
      </c>
      <c r="D6" s="3">
        <f t="shared" ca="1" si="0"/>
        <v>82</v>
      </c>
      <c r="E6" s="3">
        <f t="shared" ca="1" si="0"/>
        <v>87</v>
      </c>
      <c r="F6" s="3">
        <f t="shared" ca="1" si="0"/>
        <v>93</v>
      </c>
      <c r="G6" s="3">
        <f t="shared" ca="1" si="0"/>
        <v>86</v>
      </c>
      <c r="H6" s="3">
        <f t="shared" ca="1" si="0"/>
        <v>99</v>
      </c>
      <c r="I6" s="3">
        <f t="shared" ca="1" si="0"/>
        <v>72</v>
      </c>
      <c r="J6" s="3">
        <f t="shared" ca="1" si="0"/>
        <v>77</v>
      </c>
      <c r="K6" s="3">
        <f t="shared" ca="1" si="0"/>
        <v>88</v>
      </c>
      <c r="L6" s="3">
        <f t="shared" ca="1" si="0"/>
        <v>58</v>
      </c>
      <c r="M6" s="3">
        <f t="shared" ca="1" si="0"/>
        <v>60</v>
      </c>
      <c r="N6" s="3">
        <f t="shared" ca="1" si="0"/>
        <v>69</v>
      </c>
      <c r="O6" s="3">
        <f t="shared" ca="1" si="0"/>
        <v>92</v>
      </c>
      <c r="P6" s="3">
        <f t="shared" ca="1" si="2"/>
        <v>205</v>
      </c>
      <c r="Q6" s="3">
        <f t="shared" ca="1" si="3"/>
        <v>1316</v>
      </c>
      <c r="R6" s="4">
        <f t="shared" ca="1" si="4"/>
        <v>0.73111111111111116</v>
      </c>
      <c r="U6" s="4"/>
    </row>
    <row r="7" spans="1:21" x14ac:dyDescent="0.45">
      <c r="A7" t="s">
        <v>451</v>
      </c>
      <c r="B7" s="3">
        <f t="shared" ca="1" si="1"/>
        <v>72</v>
      </c>
      <c r="C7" s="3">
        <f t="shared" ca="1" si="0"/>
        <v>60</v>
      </c>
      <c r="D7" s="3">
        <f t="shared" ca="1" si="0"/>
        <v>80</v>
      </c>
      <c r="E7" s="3">
        <f t="shared" ca="1" si="0"/>
        <v>99</v>
      </c>
      <c r="F7" s="3">
        <f t="shared" ca="1" si="0"/>
        <v>86</v>
      </c>
      <c r="G7" s="3">
        <f t="shared" ca="1" si="0"/>
        <v>95</v>
      </c>
      <c r="H7" s="3">
        <f t="shared" ca="1" si="0"/>
        <v>68</v>
      </c>
      <c r="I7" s="3">
        <f t="shared" ca="1" si="0"/>
        <v>96</v>
      </c>
      <c r="J7" s="3">
        <f t="shared" ca="1" si="0"/>
        <v>66</v>
      </c>
      <c r="K7" s="3">
        <f t="shared" ca="1" si="0"/>
        <v>73</v>
      </c>
      <c r="L7" s="3">
        <f t="shared" ca="1" si="0"/>
        <v>71</v>
      </c>
      <c r="M7" s="3">
        <f t="shared" ca="1" si="0"/>
        <v>81</v>
      </c>
      <c r="N7" s="3">
        <f t="shared" ca="1" si="0"/>
        <v>98</v>
      </c>
      <c r="O7" s="3">
        <f t="shared" ca="1" si="0"/>
        <v>63</v>
      </c>
      <c r="P7" s="3">
        <f t="shared" ca="1" si="2"/>
        <v>345</v>
      </c>
      <c r="Q7" s="3">
        <f t="shared" ca="1" si="3"/>
        <v>1453</v>
      </c>
      <c r="R7" s="4">
        <f t="shared" ca="1" si="4"/>
        <v>0.80722222222222217</v>
      </c>
      <c r="U7" s="4"/>
    </row>
    <row r="8" spans="1:21" x14ac:dyDescent="0.45">
      <c r="A8" t="s">
        <v>452</v>
      </c>
      <c r="B8" s="3">
        <f t="shared" ca="1" si="1"/>
        <v>58</v>
      </c>
      <c r="C8" s="3">
        <f t="shared" ca="1" si="0"/>
        <v>73</v>
      </c>
      <c r="D8" s="3">
        <f t="shared" ca="1" si="0"/>
        <v>62</v>
      </c>
      <c r="E8" s="3">
        <f t="shared" ca="1" si="0"/>
        <v>76</v>
      </c>
      <c r="F8" s="3">
        <f t="shared" ca="1" si="0"/>
        <v>60</v>
      </c>
      <c r="G8" s="3">
        <f t="shared" ca="1" si="0"/>
        <v>65</v>
      </c>
      <c r="H8" s="3">
        <f t="shared" ca="1" si="0"/>
        <v>75</v>
      </c>
      <c r="I8" s="3">
        <f t="shared" ca="1" si="0"/>
        <v>74</v>
      </c>
      <c r="J8" s="3">
        <f t="shared" ca="1" si="0"/>
        <v>69</v>
      </c>
      <c r="K8" s="3">
        <f t="shared" ca="1" si="0"/>
        <v>72</v>
      </c>
      <c r="L8" s="3">
        <f t="shared" ca="1" si="0"/>
        <v>76</v>
      </c>
      <c r="M8" s="3">
        <f t="shared" ca="1" si="0"/>
        <v>81</v>
      </c>
      <c r="N8" s="3">
        <f t="shared" ca="1" si="0"/>
        <v>97</v>
      </c>
      <c r="O8" s="3">
        <f t="shared" ca="1" si="0"/>
        <v>78</v>
      </c>
      <c r="P8" s="3">
        <f t="shared" ca="1" si="2"/>
        <v>304</v>
      </c>
      <c r="Q8" s="3">
        <f t="shared" ca="1" si="3"/>
        <v>1320</v>
      </c>
      <c r="R8" s="4">
        <f t="shared" ca="1" si="4"/>
        <v>0.73333333333333328</v>
      </c>
    </row>
    <row r="9" spans="1:21" x14ac:dyDescent="0.45">
      <c r="A9" t="s">
        <v>453</v>
      </c>
      <c r="B9" s="3">
        <f t="shared" ca="1" si="1"/>
        <v>79</v>
      </c>
      <c r="C9" s="3">
        <f t="shared" ca="1" si="0"/>
        <v>89</v>
      </c>
      <c r="D9" s="3">
        <f t="shared" ca="1" si="0"/>
        <v>58</v>
      </c>
      <c r="E9" s="3">
        <f t="shared" ca="1" si="0"/>
        <v>58</v>
      </c>
      <c r="F9" s="3">
        <f t="shared" ca="1" si="0"/>
        <v>63</v>
      </c>
      <c r="G9" s="3">
        <f t="shared" ca="1" si="0"/>
        <v>62</v>
      </c>
      <c r="H9" s="3">
        <f t="shared" ca="1" si="0"/>
        <v>85</v>
      </c>
      <c r="I9" s="3">
        <f t="shared" ca="1" si="0"/>
        <v>91</v>
      </c>
      <c r="J9" s="3">
        <f t="shared" ca="1" si="0"/>
        <v>100</v>
      </c>
      <c r="K9" s="3">
        <f t="shared" ca="1" si="0"/>
        <v>85</v>
      </c>
      <c r="L9" s="3">
        <f t="shared" ca="1" si="0"/>
        <v>61</v>
      </c>
      <c r="M9" s="3">
        <f t="shared" ca="1" si="0"/>
        <v>91</v>
      </c>
      <c r="N9" s="3">
        <f t="shared" ca="1" si="0"/>
        <v>86</v>
      </c>
      <c r="O9" s="3">
        <f t="shared" ca="1" si="0"/>
        <v>79</v>
      </c>
      <c r="P9" s="3">
        <f t="shared" ca="1" si="2"/>
        <v>317</v>
      </c>
      <c r="Q9" s="3">
        <f t="shared" ca="1" si="3"/>
        <v>1404</v>
      </c>
      <c r="R9" s="4">
        <f t="shared" ca="1" si="4"/>
        <v>0.78</v>
      </c>
    </row>
    <row r="10" spans="1:21" x14ac:dyDescent="0.45">
      <c r="A10" t="s">
        <v>454</v>
      </c>
      <c r="B10" s="3">
        <f t="shared" ca="1" si="1"/>
        <v>94</v>
      </c>
      <c r="C10" s="3">
        <f t="shared" ca="1" si="0"/>
        <v>95</v>
      </c>
      <c r="D10" s="3">
        <f t="shared" ca="1" si="0"/>
        <v>82</v>
      </c>
      <c r="E10" s="3">
        <f t="shared" ca="1" si="0"/>
        <v>87</v>
      </c>
      <c r="F10" s="3">
        <f t="shared" ca="1" si="0"/>
        <v>82</v>
      </c>
      <c r="G10" s="3">
        <f t="shared" ca="1" si="0"/>
        <v>95</v>
      </c>
      <c r="H10" s="3">
        <f t="shared" ca="1" si="0"/>
        <v>91</v>
      </c>
      <c r="I10" s="3">
        <f t="shared" ca="1" si="0"/>
        <v>95</v>
      </c>
      <c r="J10" s="3">
        <f t="shared" ca="1" si="0"/>
        <v>99</v>
      </c>
      <c r="K10" s="3">
        <f t="shared" ca="1" si="0"/>
        <v>82</v>
      </c>
      <c r="L10" s="3">
        <f t="shared" ca="1" si="0"/>
        <v>83</v>
      </c>
      <c r="M10" s="3">
        <f t="shared" ca="1" si="0"/>
        <v>71</v>
      </c>
      <c r="N10" s="3">
        <f t="shared" ca="1" si="0"/>
        <v>86</v>
      </c>
      <c r="O10" s="3">
        <f t="shared" ca="1" si="0"/>
        <v>82</v>
      </c>
      <c r="P10" s="3">
        <f t="shared" ca="1" si="2"/>
        <v>265</v>
      </c>
      <c r="Q10" s="3">
        <f t="shared" ca="1" si="3"/>
        <v>1489</v>
      </c>
      <c r="R10" s="4">
        <f t="shared" ca="1" si="4"/>
        <v>0.82722222222222219</v>
      </c>
    </row>
    <row r="11" spans="1:21" x14ac:dyDescent="0.45">
      <c r="A11" t="s">
        <v>455</v>
      </c>
      <c r="B11" s="3">
        <f t="shared" ca="1" si="1"/>
        <v>64</v>
      </c>
      <c r="C11" s="3">
        <f t="shared" ca="1" si="0"/>
        <v>71</v>
      </c>
      <c r="D11" s="3">
        <f t="shared" ca="1" si="0"/>
        <v>80</v>
      </c>
      <c r="E11" s="3">
        <f t="shared" ca="1" si="0"/>
        <v>61</v>
      </c>
      <c r="F11" s="3">
        <f t="shared" ca="1" si="0"/>
        <v>89</v>
      </c>
      <c r="G11" s="3">
        <f t="shared" ca="1" si="0"/>
        <v>58</v>
      </c>
      <c r="H11" s="3">
        <f t="shared" ca="1" si="0"/>
        <v>87</v>
      </c>
      <c r="I11" s="3">
        <f t="shared" ca="1" si="0"/>
        <v>90</v>
      </c>
      <c r="J11" s="3">
        <f t="shared" ca="1" si="0"/>
        <v>69</v>
      </c>
      <c r="K11" s="3">
        <f t="shared" ca="1" si="0"/>
        <v>96</v>
      </c>
      <c r="L11" s="3">
        <f t="shared" ca="1" si="0"/>
        <v>88</v>
      </c>
      <c r="M11" s="3">
        <f t="shared" ca="1" si="0"/>
        <v>66</v>
      </c>
      <c r="N11" s="3">
        <f t="shared" ca="1" si="0"/>
        <v>91</v>
      </c>
      <c r="O11" s="3">
        <f t="shared" ca="1" si="0"/>
        <v>86</v>
      </c>
      <c r="P11" s="3">
        <f t="shared" ca="1" si="2"/>
        <v>299</v>
      </c>
      <c r="Q11" s="3">
        <f t="shared" ca="1" si="3"/>
        <v>1395</v>
      </c>
      <c r="R11" s="4">
        <f t="shared" ca="1" si="4"/>
        <v>0.77500000000000002</v>
      </c>
    </row>
    <row r="12" spans="1:21" x14ac:dyDescent="0.45">
      <c r="A12" t="s">
        <v>456</v>
      </c>
      <c r="B12" s="3">
        <f t="shared" ca="1" si="1"/>
        <v>90</v>
      </c>
      <c r="C12" s="3">
        <f t="shared" ca="1" si="0"/>
        <v>99</v>
      </c>
      <c r="D12" s="3">
        <f t="shared" ca="1" si="0"/>
        <v>58</v>
      </c>
      <c r="E12" s="3">
        <f t="shared" ca="1" si="0"/>
        <v>65</v>
      </c>
      <c r="F12" s="3">
        <f t="shared" ca="1" si="0"/>
        <v>89</v>
      </c>
      <c r="G12" s="3">
        <f t="shared" ca="1" si="0"/>
        <v>89</v>
      </c>
      <c r="H12" s="3">
        <f t="shared" ca="1" si="0"/>
        <v>94</v>
      </c>
      <c r="I12" s="3">
        <f t="shared" ca="1" si="0"/>
        <v>72</v>
      </c>
      <c r="J12" s="3">
        <f t="shared" ca="1" si="0"/>
        <v>81</v>
      </c>
      <c r="K12" s="3">
        <f t="shared" ca="1" si="0"/>
        <v>62</v>
      </c>
      <c r="L12" s="3">
        <f t="shared" ca="1" si="0"/>
        <v>74</v>
      </c>
      <c r="M12" s="3">
        <f t="shared" ca="1" si="0"/>
        <v>60</v>
      </c>
      <c r="N12" s="3">
        <f t="shared" ca="1" si="0"/>
        <v>67</v>
      </c>
      <c r="O12" s="3">
        <f t="shared" ca="1" si="0"/>
        <v>98</v>
      </c>
      <c r="P12" s="3">
        <f t="shared" ca="1" si="2"/>
        <v>394</v>
      </c>
      <c r="Q12" s="3">
        <f t="shared" ca="1" si="3"/>
        <v>1492</v>
      </c>
      <c r="R12" s="4">
        <f t="shared" ca="1" si="4"/>
        <v>0.8288888888888889</v>
      </c>
    </row>
    <row r="13" spans="1:21" x14ac:dyDescent="0.45">
      <c r="A13" t="s">
        <v>457</v>
      </c>
      <c r="B13" s="3">
        <f t="shared" ca="1" si="1"/>
        <v>97</v>
      </c>
      <c r="C13" s="3">
        <f t="shared" ca="1" si="0"/>
        <v>96</v>
      </c>
      <c r="D13" s="3">
        <f t="shared" ca="1" si="0"/>
        <v>74</v>
      </c>
      <c r="E13" s="3">
        <f t="shared" ca="1" si="0"/>
        <v>95</v>
      </c>
      <c r="F13" s="3">
        <f t="shared" ca="1" si="0"/>
        <v>60</v>
      </c>
      <c r="G13" s="3">
        <f t="shared" ca="1" si="0"/>
        <v>92</v>
      </c>
      <c r="H13" s="3">
        <f t="shared" ca="1" si="0"/>
        <v>83</v>
      </c>
      <c r="I13" s="3">
        <f t="shared" ca="1" si="0"/>
        <v>76</v>
      </c>
      <c r="J13" s="3">
        <f t="shared" ca="1" si="0"/>
        <v>82</v>
      </c>
      <c r="K13" s="3">
        <f t="shared" ca="1" si="0"/>
        <v>59</v>
      </c>
      <c r="L13" s="3">
        <f t="shared" ca="1" si="0"/>
        <v>69</v>
      </c>
      <c r="M13" s="3">
        <f t="shared" ca="1" si="0"/>
        <v>74</v>
      </c>
      <c r="N13" s="3">
        <f t="shared" ca="1" si="0"/>
        <v>66</v>
      </c>
      <c r="O13" s="3">
        <f t="shared" ca="1" si="0"/>
        <v>85</v>
      </c>
      <c r="P13" s="3">
        <f t="shared" ca="1" si="2"/>
        <v>239</v>
      </c>
      <c r="Q13" s="3">
        <f t="shared" ca="1" si="3"/>
        <v>1347</v>
      </c>
      <c r="R13" s="4">
        <f t="shared" ca="1" si="4"/>
        <v>0.74833333333333329</v>
      </c>
    </row>
    <row r="14" spans="1:21" x14ac:dyDescent="0.45">
      <c r="A14" t="s">
        <v>458</v>
      </c>
      <c r="B14" s="3">
        <f t="shared" ca="1" si="1"/>
        <v>92</v>
      </c>
      <c r="C14" s="3">
        <f t="shared" ca="1" si="0"/>
        <v>75</v>
      </c>
      <c r="D14" s="3">
        <f t="shared" ca="1" si="0"/>
        <v>93</v>
      </c>
      <c r="E14" s="3">
        <f t="shared" ca="1" si="0"/>
        <v>75</v>
      </c>
      <c r="F14" s="3">
        <f t="shared" ca="1" si="0"/>
        <v>83</v>
      </c>
      <c r="G14" s="3">
        <f t="shared" ca="1" si="0"/>
        <v>90</v>
      </c>
      <c r="H14" s="3">
        <f t="shared" ca="1" si="0"/>
        <v>64</v>
      </c>
      <c r="I14" s="3">
        <f t="shared" ca="1" si="0"/>
        <v>94</v>
      </c>
      <c r="J14" s="3">
        <f t="shared" ca="1" si="0"/>
        <v>92</v>
      </c>
      <c r="K14" s="3">
        <f t="shared" ca="1" si="0"/>
        <v>89</v>
      </c>
      <c r="L14" s="3">
        <f t="shared" ca="1" si="0"/>
        <v>78</v>
      </c>
      <c r="M14" s="3">
        <f t="shared" ca="1" si="0"/>
        <v>90</v>
      </c>
      <c r="N14" s="3">
        <f t="shared" ca="1" si="0"/>
        <v>81</v>
      </c>
      <c r="O14" s="3">
        <f t="shared" ca="1" si="0"/>
        <v>100</v>
      </c>
      <c r="P14" s="3">
        <f t="shared" ca="1" si="2"/>
        <v>374</v>
      </c>
      <c r="Q14" s="3">
        <f t="shared" ca="1" si="3"/>
        <v>1570</v>
      </c>
      <c r="R14" s="4">
        <f t="shared" ca="1" si="4"/>
        <v>0.87222222222222223</v>
      </c>
    </row>
    <row r="15" spans="1:21" x14ac:dyDescent="0.45">
      <c r="A15" t="s">
        <v>459</v>
      </c>
      <c r="B15" s="3">
        <f t="shared" ca="1" si="1"/>
        <v>63</v>
      </c>
      <c r="C15" s="3">
        <f t="shared" ca="1" si="0"/>
        <v>68</v>
      </c>
      <c r="D15" s="3">
        <f t="shared" ca="1" si="0"/>
        <v>63</v>
      </c>
      <c r="E15" s="3">
        <f t="shared" ca="1" si="0"/>
        <v>85</v>
      </c>
      <c r="F15" s="3">
        <f t="shared" ca="1" si="0"/>
        <v>74</v>
      </c>
      <c r="G15" s="3">
        <f t="shared" ca="1" si="0"/>
        <v>64</v>
      </c>
      <c r="H15" s="3">
        <f t="shared" ca="1" si="0"/>
        <v>68</v>
      </c>
      <c r="I15" s="3">
        <f t="shared" ca="1" si="0"/>
        <v>72</v>
      </c>
      <c r="J15" s="3">
        <f t="shared" ca="1" si="0"/>
        <v>98</v>
      </c>
      <c r="K15" s="3">
        <f t="shared" ca="1" si="0"/>
        <v>64</v>
      </c>
      <c r="L15" s="3">
        <f t="shared" ca="1" si="0"/>
        <v>93</v>
      </c>
      <c r="M15" s="3">
        <f t="shared" ca="1" si="0"/>
        <v>59</v>
      </c>
      <c r="N15" s="3">
        <f t="shared" ca="1" si="0"/>
        <v>60</v>
      </c>
      <c r="O15" s="3">
        <f t="shared" ca="1" si="0"/>
        <v>97</v>
      </c>
      <c r="P15" s="3">
        <f t="shared" ca="1" si="2"/>
        <v>296</v>
      </c>
      <c r="Q15" s="3">
        <f t="shared" ca="1" si="3"/>
        <v>1324</v>
      </c>
      <c r="R15" s="4">
        <f t="shared" ca="1" si="4"/>
        <v>0.73555555555555552</v>
      </c>
    </row>
    <row r="16" spans="1:21" x14ac:dyDescent="0.45">
      <c r="A16" t="s">
        <v>460</v>
      </c>
      <c r="B16" s="3">
        <f t="shared" ca="1" si="1"/>
        <v>70</v>
      </c>
      <c r="C16" s="3">
        <f t="shared" ca="1" si="0"/>
        <v>81</v>
      </c>
      <c r="D16" s="3">
        <f t="shared" ca="1" si="0"/>
        <v>77</v>
      </c>
      <c r="E16" s="3">
        <f t="shared" ca="1" si="0"/>
        <v>71</v>
      </c>
      <c r="F16" s="3">
        <f t="shared" ca="1" si="0"/>
        <v>96</v>
      </c>
      <c r="G16" s="3">
        <f t="shared" ca="1" si="0"/>
        <v>88</v>
      </c>
      <c r="H16" s="3">
        <f t="shared" ca="1" si="0"/>
        <v>59</v>
      </c>
      <c r="I16" s="3">
        <f t="shared" ca="1" si="0"/>
        <v>85</v>
      </c>
      <c r="J16" s="3">
        <f t="shared" ca="1" si="0"/>
        <v>96</v>
      </c>
      <c r="K16" s="3">
        <f t="shared" ca="1" si="0"/>
        <v>73</v>
      </c>
      <c r="L16" s="3">
        <f t="shared" ca="1" si="0"/>
        <v>84</v>
      </c>
      <c r="M16" s="3">
        <f t="shared" ca="1" si="0"/>
        <v>92</v>
      </c>
      <c r="N16" s="3">
        <f t="shared" ca="1" si="0"/>
        <v>74</v>
      </c>
      <c r="O16" s="3">
        <f t="shared" ca="1" si="0"/>
        <v>77</v>
      </c>
      <c r="P16" s="3">
        <f t="shared" ca="1" si="2"/>
        <v>345</v>
      </c>
      <c r="Q16" s="3">
        <f t="shared" ca="1" si="3"/>
        <v>1468</v>
      </c>
      <c r="R16" s="4">
        <f t="shared" ca="1" si="4"/>
        <v>0.81555555555555559</v>
      </c>
    </row>
    <row r="17" spans="1:18" x14ac:dyDescent="0.45">
      <c r="A17" t="s">
        <v>461</v>
      </c>
      <c r="B17" s="3">
        <f t="shared" ca="1" si="1"/>
        <v>83</v>
      </c>
      <c r="C17" s="3">
        <f t="shared" ca="1" si="0"/>
        <v>80</v>
      </c>
      <c r="D17" s="3">
        <f t="shared" ca="1" si="0"/>
        <v>91</v>
      </c>
      <c r="E17" s="3">
        <f t="shared" ca="1" si="0"/>
        <v>98</v>
      </c>
      <c r="F17" s="3">
        <f t="shared" ca="1" si="0"/>
        <v>97</v>
      </c>
      <c r="G17" s="3">
        <f t="shared" ca="1" si="0"/>
        <v>77</v>
      </c>
      <c r="H17" s="3">
        <f t="shared" ca="1" si="0"/>
        <v>85</v>
      </c>
      <c r="I17" s="3">
        <f t="shared" ca="1" si="0"/>
        <v>96</v>
      </c>
      <c r="J17" s="3">
        <f t="shared" ca="1" si="0"/>
        <v>97</v>
      </c>
      <c r="K17" s="3">
        <f t="shared" ca="1" si="0"/>
        <v>91</v>
      </c>
      <c r="L17" s="3">
        <f t="shared" ca="1" si="0"/>
        <v>99</v>
      </c>
      <c r="M17" s="3">
        <f t="shared" ca="1" si="0"/>
        <v>72</v>
      </c>
      <c r="N17" s="3">
        <f t="shared" ca="1" si="0"/>
        <v>68</v>
      </c>
      <c r="O17" s="3">
        <f t="shared" ca="1" si="0"/>
        <v>95</v>
      </c>
      <c r="P17" s="3">
        <f t="shared" ca="1" si="2"/>
        <v>360</v>
      </c>
      <c r="Q17" s="3">
        <f t="shared" ca="1" si="3"/>
        <v>1589</v>
      </c>
      <c r="R17" s="4">
        <f t="shared" ca="1" si="4"/>
        <v>0.88277777777777777</v>
      </c>
    </row>
    <row r="18" spans="1:18" x14ac:dyDescent="0.45">
      <c r="A18" t="s">
        <v>462</v>
      </c>
      <c r="B18" s="3">
        <f t="shared" ca="1" si="1"/>
        <v>84</v>
      </c>
      <c r="C18" s="3">
        <f t="shared" ca="1" si="0"/>
        <v>76</v>
      </c>
      <c r="D18" s="3">
        <f t="shared" ca="1" si="0"/>
        <v>95</v>
      </c>
      <c r="E18" s="3">
        <f t="shared" ca="1" si="0"/>
        <v>59</v>
      </c>
      <c r="F18" s="3">
        <f t="shared" ca="1" si="0"/>
        <v>78</v>
      </c>
      <c r="G18" s="3">
        <f t="shared" ca="1" si="0"/>
        <v>67</v>
      </c>
      <c r="H18" s="3">
        <f t="shared" ca="1" si="0"/>
        <v>78</v>
      </c>
      <c r="I18" s="3">
        <f t="shared" ca="1" si="0"/>
        <v>63</v>
      </c>
      <c r="J18" s="3">
        <f t="shared" ca="1" si="0"/>
        <v>68</v>
      </c>
      <c r="K18" s="3">
        <f t="shared" ca="1" si="0"/>
        <v>84</v>
      </c>
      <c r="L18" s="3">
        <f t="shared" ca="1" si="0"/>
        <v>84</v>
      </c>
      <c r="M18" s="3">
        <f t="shared" ca="1" si="0"/>
        <v>85</v>
      </c>
      <c r="N18" s="3">
        <f t="shared" ca="1" si="0"/>
        <v>84</v>
      </c>
      <c r="O18" s="3">
        <f t="shared" ca="1" si="0"/>
        <v>67</v>
      </c>
      <c r="P18" s="3">
        <f t="shared" ca="1" si="2"/>
        <v>397</v>
      </c>
      <c r="Q18" s="3">
        <f t="shared" ca="1" si="3"/>
        <v>1469</v>
      </c>
      <c r="R18" s="4">
        <f t="shared" ca="1" si="4"/>
        <v>0.81611111111111112</v>
      </c>
    </row>
    <row r="19" spans="1:18" x14ac:dyDescent="0.45">
      <c r="A19" t="s">
        <v>463</v>
      </c>
      <c r="B19" s="3">
        <f t="shared" ca="1" si="1"/>
        <v>79</v>
      </c>
      <c r="C19" s="3">
        <f t="shared" ca="1" si="1"/>
        <v>100</v>
      </c>
      <c r="D19" s="3">
        <f t="shared" ca="1" si="1"/>
        <v>81</v>
      </c>
      <c r="E19" s="3">
        <f t="shared" ca="1" si="1"/>
        <v>58</v>
      </c>
      <c r="F19" s="3">
        <f t="shared" ca="1" si="1"/>
        <v>58</v>
      </c>
      <c r="G19" s="3">
        <f t="shared" ca="1" si="1"/>
        <v>100</v>
      </c>
      <c r="H19" s="3">
        <f t="shared" ca="1" si="1"/>
        <v>69</v>
      </c>
      <c r="I19" s="3">
        <f t="shared" ca="1" si="1"/>
        <v>73</v>
      </c>
      <c r="J19" s="3">
        <f t="shared" ca="1" si="1"/>
        <v>79</v>
      </c>
      <c r="K19" s="3">
        <f t="shared" ca="1" si="1"/>
        <v>68</v>
      </c>
      <c r="L19" s="3">
        <f t="shared" ca="1" si="1"/>
        <v>77</v>
      </c>
      <c r="M19" s="3">
        <f t="shared" ca="1" si="1"/>
        <v>61</v>
      </c>
      <c r="N19" s="3">
        <f t="shared" ca="1" si="1"/>
        <v>84</v>
      </c>
      <c r="O19" s="3">
        <f t="shared" ca="1" si="1"/>
        <v>91</v>
      </c>
      <c r="P19" s="3">
        <f t="shared" ca="1" si="2"/>
        <v>215</v>
      </c>
      <c r="Q19" s="3">
        <f t="shared" ca="1" si="3"/>
        <v>1293</v>
      </c>
      <c r="R19" s="4">
        <f t="shared" ca="1" si="4"/>
        <v>0.71833333333333338</v>
      </c>
    </row>
    <row r="20" spans="1:18" x14ac:dyDescent="0.45">
      <c r="A20" t="s">
        <v>464</v>
      </c>
      <c r="B20" s="3">
        <f t="shared" ca="1" si="1"/>
        <v>100</v>
      </c>
      <c r="C20" s="3">
        <f t="shared" ca="1" si="1"/>
        <v>93</v>
      </c>
      <c r="D20" s="3">
        <f t="shared" ca="1" si="1"/>
        <v>69</v>
      </c>
      <c r="E20" s="3">
        <f t="shared" ca="1" si="1"/>
        <v>96</v>
      </c>
      <c r="F20" s="3">
        <f t="shared" ca="1" si="1"/>
        <v>65</v>
      </c>
      <c r="G20" s="3">
        <f t="shared" ca="1" si="1"/>
        <v>98</v>
      </c>
      <c r="H20" s="3">
        <f t="shared" ca="1" si="1"/>
        <v>95</v>
      </c>
      <c r="I20" s="3">
        <f t="shared" ca="1" si="1"/>
        <v>88</v>
      </c>
      <c r="J20" s="3">
        <f t="shared" ca="1" si="1"/>
        <v>81</v>
      </c>
      <c r="K20" s="3">
        <f t="shared" ca="1" si="1"/>
        <v>66</v>
      </c>
      <c r="L20" s="3">
        <f t="shared" ca="1" si="1"/>
        <v>76</v>
      </c>
      <c r="M20" s="3">
        <f t="shared" ca="1" si="1"/>
        <v>85</v>
      </c>
      <c r="N20" s="3">
        <f t="shared" ca="1" si="1"/>
        <v>76</v>
      </c>
      <c r="O20" s="3">
        <f t="shared" ca="1" si="1"/>
        <v>93</v>
      </c>
      <c r="P20" s="3">
        <f t="shared" ca="1" si="2"/>
        <v>381</v>
      </c>
      <c r="Q20" s="3">
        <f t="shared" ca="1" si="3"/>
        <v>1562</v>
      </c>
      <c r="R20" s="4">
        <f t="shared" ca="1" si="4"/>
        <v>0.86777777777777776</v>
      </c>
    </row>
    <row r="21" spans="1:18" x14ac:dyDescent="0.45">
      <c r="A21" t="s">
        <v>465</v>
      </c>
      <c r="B21" s="3">
        <f t="shared" ca="1" si="1"/>
        <v>90</v>
      </c>
      <c r="C21" s="3">
        <f t="shared" ca="1" si="1"/>
        <v>95</v>
      </c>
      <c r="D21" s="3">
        <f t="shared" ca="1" si="1"/>
        <v>64</v>
      </c>
      <c r="E21" s="3">
        <f t="shared" ca="1" si="1"/>
        <v>67</v>
      </c>
      <c r="F21" s="3">
        <f t="shared" ca="1" si="1"/>
        <v>75</v>
      </c>
      <c r="G21" s="3">
        <f t="shared" ca="1" si="1"/>
        <v>77</v>
      </c>
      <c r="H21" s="3">
        <f t="shared" ca="1" si="1"/>
        <v>82</v>
      </c>
      <c r="I21" s="3">
        <f t="shared" ca="1" si="1"/>
        <v>98</v>
      </c>
      <c r="J21" s="3">
        <f t="shared" ca="1" si="1"/>
        <v>93</v>
      </c>
      <c r="K21" s="3">
        <f t="shared" ca="1" si="1"/>
        <v>92</v>
      </c>
      <c r="L21" s="3">
        <f t="shared" ca="1" si="1"/>
        <v>77</v>
      </c>
      <c r="M21" s="3">
        <f t="shared" ca="1" si="1"/>
        <v>97</v>
      </c>
      <c r="N21" s="3">
        <f t="shared" ca="1" si="1"/>
        <v>82</v>
      </c>
      <c r="O21" s="3">
        <f t="shared" ca="1" si="1"/>
        <v>69</v>
      </c>
      <c r="P21" s="3">
        <f t="shared" ca="1" si="2"/>
        <v>251</v>
      </c>
      <c r="Q21" s="3">
        <f t="shared" ca="1" si="3"/>
        <v>1409</v>
      </c>
      <c r="R21" s="4">
        <f t="shared" ca="1" si="4"/>
        <v>0.78277777777777779</v>
      </c>
    </row>
    <row r="22" spans="1:18" x14ac:dyDescent="0.45">
      <c r="A22" t="s">
        <v>466</v>
      </c>
      <c r="B22" s="3">
        <f t="shared" ca="1" si="1"/>
        <v>69</v>
      </c>
      <c r="C22" s="3">
        <f t="shared" ca="1" si="1"/>
        <v>95</v>
      </c>
      <c r="D22" s="3">
        <f t="shared" ca="1" si="1"/>
        <v>65</v>
      </c>
      <c r="E22" s="3">
        <f t="shared" ca="1" si="1"/>
        <v>85</v>
      </c>
      <c r="F22" s="3">
        <f t="shared" ca="1" si="1"/>
        <v>79</v>
      </c>
      <c r="G22" s="3">
        <f t="shared" ca="1" si="1"/>
        <v>64</v>
      </c>
      <c r="H22" s="3">
        <f t="shared" ca="1" si="1"/>
        <v>75</v>
      </c>
      <c r="I22" s="3">
        <f t="shared" ca="1" si="1"/>
        <v>90</v>
      </c>
      <c r="J22" s="3">
        <f t="shared" ca="1" si="1"/>
        <v>86</v>
      </c>
      <c r="K22" s="3">
        <f t="shared" ca="1" si="1"/>
        <v>78</v>
      </c>
      <c r="L22" s="3">
        <f t="shared" ca="1" si="1"/>
        <v>91</v>
      </c>
      <c r="M22" s="3">
        <f t="shared" ca="1" si="1"/>
        <v>85</v>
      </c>
      <c r="N22" s="3">
        <f t="shared" ca="1" si="1"/>
        <v>84</v>
      </c>
      <c r="O22" s="3">
        <f t="shared" ca="1" si="1"/>
        <v>92</v>
      </c>
      <c r="P22" s="3">
        <f t="shared" ca="1" si="2"/>
        <v>336</v>
      </c>
      <c r="Q22" s="3">
        <f t="shared" ca="1" si="3"/>
        <v>1474</v>
      </c>
      <c r="R22" s="4">
        <f t="shared" ca="1" si="4"/>
        <v>0.81888888888888889</v>
      </c>
    </row>
    <row r="23" spans="1:18" x14ac:dyDescent="0.45">
      <c r="A23" t="s">
        <v>467</v>
      </c>
      <c r="B23" s="3">
        <f t="shared" ca="1" si="1"/>
        <v>87</v>
      </c>
      <c r="C23" s="3">
        <f t="shared" ca="1" si="1"/>
        <v>77</v>
      </c>
      <c r="D23" s="3">
        <f t="shared" ca="1" si="1"/>
        <v>77</v>
      </c>
      <c r="E23" s="3">
        <f t="shared" ca="1" si="1"/>
        <v>79</v>
      </c>
      <c r="F23" s="3">
        <f t="shared" ca="1" si="1"/>
        <v>58</v>
      </c>
      <c r="G23" s="3">
        <f t="shared" ca="1" si="1"/>
        <v>87</v>
      </c>
      <c r="H23" s="3">
        <f t="shared" ca="1" si="1"/>
        <v>78</v>
      </c>
      <c r="I23" s="3">
        <f t="shared" ca="1" si="1"/>
        <v>63</v>
      </c>
      <c r="J23" s="3">
        <f t="shared" ca="1" si="1"/>
        <v>63</v>
      </c>
      <c r="K23" s="3">
        <f t="shared" ca="1" si="1"/>
        <v>74</v>
      </c>
      <c r="L23" s="3">
        <f t="shared" ca="1" si="1"/>
        <v>87</v>
      </c>
      <c r="M23" s="3">
        <f t="shared" ca="1" si="1"/>
        <v>84</v>
      </c>
      <c r="N23" s="3">
        <f t="shared" ca="1" si="1"/>
        <v>77</v>
      </c>
      <c r="O23" s="3">
        <f t="shared" ca="1" si="1"/>
        <v>68</v>
      </c>
      <c r="P23" s="3">
        <f t="shared" ca="1" si="2"/>
        <v>249</v>
      </c>
      <c r="Q23" s="3">
        <f t="shared" ca="1" si="3"/>
        <v>1308</v>
      </c>
      <c r="R23" s="4">
        <f t="shared" ca="1" si="4"/>
        <v>0.72666666666666668</v>
      </c>
    </row>
    <row r="24" spans="1:18" x14ac:dyDescent="0.45">
      <c r="A24" t="s">
        <v>468</v>
      </c>
      <c r="B24" s="3">
        <f t="shared" ca="1" si="1"/>
        <v>79</v>
      </c>
      <c r="C24" s="3">
        <f t="shared" ca="1" si="1"/>
        <v>60</v>
      </c>
      <c r="D24" s="3">
        <f t="shared" ca="1" si="1"/>
        <v>82</v>
      </c>
      <c r="E24" s="3">
        <f t="shared" ca="1" si="1"/>
        <v>99</v>
      </c>
      <c r="F24" s="3">
        <f t="shared" ca="1" si="1"/>
        <v>66</v>
      </c>
      <c r="G24" s="3">
        <f t="shared" ca="1" si="1"/>
        <v>95</v>
      </c>
      <c r="H24" s="3">
        <f t="shared" ca="1" si="1"/>
        <v>86</v>
      </c>
      <c r="I24" s="3">
        <f t="shared" ca="1" si="1"/>
        <v>62</v>
      </c>
      <c r="J24" s="3">
        <f t="shared" ca="1" si="1"/>
        <v>95</v>
      </c>
      <c r="K24" s="3">
        <f t="shared" ca="1" si="1"/>
        <v>85</v>
      </c>
      <c r="L24" s="3">
        <f t="shared" ca="1" si="1"/>
        <v>75</v>
      </c>
      <c r="M24" s="3">
        <f t="shared" ca="1" si="1"/>
        <v>68</v>
      </c>
      <c r="N24" s="3">
        <f t="shared" ca="1" si="1"/>
        <v>87</v>
      </c>
      <c r="O24" s="3">
        <f t="shared" ca="1" si="1"/>
        <v>91</v>
      </c>
      <c r="P24" s="3">
        <f t="shared" ca="1" si="2"/>
        <v>366</v>
      </c>
      <c r="Q24" s="3">
        <f t="shared" ca="1" si="3"/>
        <v>1496</v>
      </c>
      <c r="R24" s="4">
        <f t="shared" ca="1" si="4"/>
        <v>0.83111111111111113</v>
      </c>
    </row>
    <row r="25" spans="1:18" x14ac:dyDescent="0.45">
      <c r="A25" t="s">
        <v>469</v>
      </c>
      <c r="B25" s="3">
        <f t="shared" ca="1" si="1"/>
        <v>63</v>
      </c>
      <c r="C25" s="3">
        <f t="shared" ca="1" si="1"/>
        <v>81</v>
      </c>
      <c r="D25" s="3">
        <f t="shared" ca="1" si="1"/>
        <v>81</v>
      </c>
      <c r="E25" s="3">
        <f t="shared" ca="1" si="1"/>
        <v>96</v>
      </c>
      <c r="F25" s="3">
        <f t="shared" ca="1" si="1"/>
        <v>66</v>
      </c>
      <c r="G25" s="3">
        <f t="shared" ca="1" si="1"/>
        <v>71</v>
      </c>
      <c r="H25" s="3">
        <f t="shared" ca="1" si="1"/>
        <v>58</v>
      </c>
      <c r="I25" s="3">
        <f t="shared" ca="1" si="1"/>
        <v>83</v>
      </c>
      <c r="J25" s="3">
        <f t="shared" ca="1" si="1"/>
        <v>85</v>
      </c>
      <c r="K25" s="3">
        <f t="shared" ca="1" si="1"/>
        <v>75</v>
      </c>
      <c r="L25" s="3">
        <f t="shared" ca="1" si="1"/>
        <v>83</v>
      </c>
      <c r="M25" s="3">
        <f t="shared" ca="1" si="1"/>
        <v>70</v>
      </c>
      <c r="N25" s="3">
        <f t="shared" ca="1" si="1"/>
        <v>71</v>
      </c>
      <c r="O25" s="3">
        <f t="shared" ca="1" si="1"/>
        <v>86</v>
      </c>
      <c r="P25" s="3">
        <f t="shared" ca="1" si="2"/>
        <v>350</v>
      </c>
      <c r="Q25" s="3">
        <f t="shared" ca="1" si="3"/>
        <v>1419</v>
      </c>
      <c r="R25" s="4">
        <f t="shared" ca="1" si="4"/>
        <v>0.78833333333333333</v>
      </c>
    </row>
    <row r="26" spans="1:18" x14ac:dyDescent="0.45">
      <c r="A26" t="s">
        <v>470</v>
      </c>
      <c r="B26" s="3">
        <f t="shared" ca="1" si="1"/>
        <v>81</v>
      </c>
      <c r="C26" s="3">
        <f t="shared" ca="1" si="1"/>
        <v>66</v>
      </c>
      <c r="D26" s="3">
        <f t="shared" ca="1" si="1"/>
        <v>93</v>
      </c>
      <c r="E26" s="3">
        <f t="shared" ca="1" si="1"/>
        <v>63</v>
      </c>
      <c r="F26" s="3">
        <f t="shared" ca="1" si="1"/>
        <v>96</v>
      </c>
      <c r="G26" s="3">
        <f t="shared" ca="1" si="1"/>
        <v>61</v>
      </c>
      <c r="H26" s="3">
        <f t="shared" ca="1" si="1"/>
        <v>77</v>
      </c>
      <c r="I26" s="3">
        <f t="shared" ca="1" si="1"/>
        <v>97</v>
      </c>
      <c r="J26" s="3">
        <f t="shared" ca="1" si="1"/>
        <v>72</v>
      </c>
      <c r="K26" s="3">
        <f t="shared" ca="1" si="1"/>
        <v>69</v>
      </c>
      <c r="L26" s="3">
        <f t="shared" ca="1" si="1"/>
        <v>65</v>
      </c>
      <c r="M26" s="3">
        <f t="shared" ca="1" si="1"/>
        <v>81</v>
      </c>
      <c r="N26" s="3">
        <f t="shared" ca="1" si="1"/>
        <v>59</v>
      </c>
      <c r="O26" s="3">
        <f t="shared" ca="1" si="1"/>
        <v>86</v>
      </c>
      <c r="P26" s="3">
        <f t="shared" ca="1" si="2"/>
        <v>361</v>
      </c>
      <c r="Q26" s="3">
        <f t="shared" ca="1" si="3"/>
        <v>1427</v>
      </c>
      <c r="R26" s="4">
        <f t="shared" ca="1" si="4"/>
        <v>0.7927777777777778</v>
      </c>
    </row>
    <row r="27" spans="1:18" x14ac:dyDescent="0.45">
      <c r="A27" t="s">
        <v>471</v>
      </c>
      <c r="B27" s="3">
        <f t="shared" ca="1" si="1"/>
        <v>61</v>
      </c>
      <c r="C27" s="3">
        <f t="shared" ca="1" si="1"/>
        <v>99</v>
      </c>
      <c r="D27" s="3">
        <f t="shared" ca="1" si="1"/>
        <v>83</v>
      </c>
      <c r="E27" s="3">
        <f t="shared" ca="1" si="1"/>
        <v>98</v>
      </c>
      <c r="F27" s="3">
        <f t="shared" ca="1" si="1"/>
        <v>88</v>
      </c>
      <c r="G27" s="3">
        <f t="shared" ca="1" si="1"/>
        <v>80</v>
      </c>
      <c r="H27" s="3">
        <f t="shared" ca="1" si="1"/>
        <v>68</v>
      </c>
      <c r="I27" s="3">
        <f t="shared" ca="1" si="1"/>
        <v>78</v>
      </c>
      <c r="J27" s="3">
        <f t="shared" ca="1" si="1"/>
        <v>87</v>
      </c>
      <c r="K27" s="3">
        <f t="shared" ca="1" si="1"/>
        <v>79</v>
      </c>
      <c r="L27" s="3">
        <f t="shared" ca="1" si="1"/>
        <v>71</v>
      </c>
      <c r="M27" s="3">
        <f t="shared" ca="1" si="1"/>
        <v>94</v>
      </c>
      <c r="N27" s="3">
        <f t="shared" ca="1" si="1"/>
        <v>84</v>
      </c>
      <c r="O27" s="3">
        <f t="shared" ca="1" si="1"/>
        <v>72</v>
      </c>
      <c r="P27" s="3">
        <f t="shared" ca="1" si="2"/>
        <v>210</v>
      </c>
      <c r="Q27" s="3">
        <f t="shared" ca="1" si="3"/>
        <v>1352</v>
      </c>
      <c r="R27" s="4">
        <f t="shared" ca="1" si="4"/>
        <v>0.75111111111111106</v>
      </c>
    </row>
    <row r="28" spans="1:18" x14ac:dyDescent="0.45">
      <c r="A28" t="s">
        <v>472</v>
      </c>
      <c r="B28" s="3">
        <f t="shared" ca="1" si="1"/>
        <v>62</v>
      </c>
      <c r="C28" s="3">
        <f t="shared" ca="1" si="1"/>
        <v>84</v>
      </c>
      <c r="D28" s="3">
        <f t="shared" ca="1" si="1"/>
        <v>75</v>
      </c>
      <c r="E28" s="3">
        <f t="shared" ca="1" si="1"/>
        <v>62</v>
      </c>
      <c r="F28" s="3">
        <f t="shared" ca="1" si="1"/>
        <v>98</v>
      </c>
      <c r="G28" s="3">
        <f t="shared" ca="1" si="1"/>
        <v>68</v>
      </c>
      <c r="H28" s="3">
        <f t="shared" ca="1" si="1"/>
        <v>97</v>
      </c>
      <c r="I28" s="3">
        <f t="shared" ca="1" si="1"/>
        <v>82</v>
      </c>
      <c r="J28" s="3">
        <f t="shared" ca="1" si="1"/>
        <v>84</v>
      </c>
      <c r="K28" s="3">
        <f t="shared" ca="1" si="1"/>
        <v>97</v>
      </c>
      <c r="L28" s="3">
        <f t="shared" ca="1" si="1"/>
        <v>93</v>
      </c>
      <c r="M28" s="3">
        <f t="shared" ca="1" si="1"/>
        <v>77</v>
      </c>
      <c r="N28" s="3">
        <f t="shared" ca="1" si="1"/>
        <v>79</v>
      </c>
      <c r="O28" s="3">
        <f t="shared" ca="1" si="1"/>
        <v>59</v>
      </c>
      <c r="P28" s="3">
        <f t="shared" ca="1" si="2"/>
        <v>213</v>
      </c>
      <c r="Q28" s="3">
        <f t="shared" ca="1" si="3"/>
        <v>1330</v>
      </c>
      <c r="R28" s="4">
        <f t="shared" ca="1" si="4"/>
        <v>0.73888888888888893</v>
      </c>
    </row>
    <row r="29" spans="1:18" x14ac:dyDescent="0.45">
      <c r="A29" t="s">
        <v>473</v>
      </c>
      <c r="B29" s="3">
        <f t="shared" ca="1" si="1"/>
        <v>76</v>
      </c>
      <c r="C29" s="3">
        <f t="shared" ca="1" si="1"/>
        <v>99</v>
      </c>
      <c r="D29" s="3">
        <f t="shared" ca="1" si="1"/>
        <v>73</v>
      </c>
      <c r="E29" s="3">
        <f t="shared" ca="1" si="1"/>
        <v>71</v>
      </c>
      <c r="F29" s="3">
        <f t="shared" ca="1" si="1"/>
        <v>73</v>
      </c>
      <c r="G29" s="3">
        <f t="shared" ca="1" si="1"/>
        <v>58</v>
      </c>
      <c r="H29" s="3">
        <f t="shared" ca="1" si="1"/>
        <v>58</v>
      </c>
      <c r="I29" s="3">
        <f t="shared" ca="1" si="1"/>
        <v>93</v>
      </c>
      <c r="J29" s="3">
        <f t="shared" ca="1" si="1"/>
        <v>91</v>
      </c>
      <c r="K29" s="3">
        <f t="shared" ca="1" si="1"/>
        <v>100</v>
      </c>
      <c r="L29" s="3">
        <f t="shared" ca="1" si="1"/>
        <v>85</v>
      </c>
      <c r="M29" s="3">
        <f t="shared" ca="1" si="1"/>
        <v>61</v>
      </c>
      <c r="N29" s="3">
        <f t="shared" ca="1" si="1"/>
        <v>78</v>
      </c>
      <c r="O29" s="3">
        <f t="shared" ca="1" si="1"/>
        <v>67</v>
      </c>
      <c r="P29" s="3">
        <f t="shared" ca="1" si="2"/>
        <v>272</v>
      </c>
      <c r="Q29" s="3">
        <f t="shared" ca="1" si="3"/>
        <v>1355</v>
      </c>
      <c r="R29" s="4">
        <f t="shared" ca="1" si="4"/>
        <v>0.75277777777777777</v>
      </c>
    </row>
    <row r="30" spans="1:18" x14ac:dyDescent="0.45">
      <c r="A30" t="s">
        <v>474</v>
      </c>
      <c r="B30" s="3">
        <f t="shared" ca="1" si="1"/>
        <v>85</v>
      </c>
      <c r="C30" s="3">
        <f t="shared" ca="1" si="1"/>
        <v>83</v>
      </c>
      <c r="D30" s="3">
        <f t="shared" ca="1" si="1"/>
        <v>78</v>
      </c>
      <c r="E30" s="3">
        <f t="shared" ca="1" si="1"/>
        <v>82</v>
      </c>
      <c r="F30" s="3">
        <f t="shared" ca="1" si="1"/>
        <v>81</v>
      </c>
      <c r="G30" s="3">
        <f t="shared" ca="1" si="1"/>
        <v>91</v>
      </c>
      <c r="H30" s="3">
        <f t="shared" ca="1" si="1"/>
        <v>68</v>
      </c>
      <c r="I30" s="3">
        <f t="shared" ca="1" si="1"/>
        <v>78</v>
      </c>
      <c r="J30" s="3">
        <f t="shared" ca="1" si="1"/>
        <v>87</v>
      </c>
      <c r="K30" s="3">
        <f t="shared" ca="1" si="1"/>
        <v>88</v>
      </c>
      <c r="L30" s="3">
        <f t="shared" ca="1" si="1"/>
        <v>96</v>
      </c>
      <c r="M30" s="3">
        <f t="shared" ca="1" si="1"/>
        <v>76</v>
      </c>
      <c r="N30" s="3">
        <f t="shared" ca="1" si="1"/>
        <v>62</v>
      </c>
      <c r="O30" s="3">
        <f t="shared" ca="1" si="1"/>
        <v>89</v>
      </c>
      <c r="P30" s="3">
        <f t="shared" ca="1" si="2"/>
        <v>236</v>
      </c>
      <c r="Q30" s="3">
        <f t="shared" ca="1" si="3"/>
        <v>1380</v>
      </c>
      <c r="R30" s="4">
        <f t="shared" ca="1" si="4"/>
        <v>0.76666666666666672</v>
      </c>
    </row>
    <row r="31" spans="1:18" x14ac:dyDescent="0.45">
      <c r="A31" t="s">
        <v>475</v>
      </c>
      <c r="B31" s="3">
        <f t="shared" ca="1" si="1"/>
        <v>69</v>
      </c>
      <c r="C31" s="3">
        <f t="shared" ca="1" si="1"/>
        <v>84</v>
      </c>
      <c r="D31" s="3">
        <f t="shared" ca="1" si="1"/>
        <v>96</v>
      </c>
      <c r="E31" s="3">
        <f t="shared" ca="1" si="1"/>
        <v>97</v>
      </c>
      <c r="F31" s="3">
        <f t="shared" ca="1" si="1"/>
        <v>94</v>
      </c>
      <c r="G31" s="3">
        <f t="shared" ca="1" si="1"/>
        <v>64</v>
      </c>
      <c r="H31" s="3">
        <f t="shared" ca="1" si="1"/>
        <v>72</v>
      </c>
      <c r="I31" s="3">
        <f t="shared" ca="1" si="1"/>
        <v>82</v>
      </c>
      <c r="J31" s="3">
        <f t="shared" ca="1" si="1"/>
        <v>66</v>
      </c>
      <c r="K31" s="3">
        <f t="shared" ca="1" si="1"/>
        <v>79</v>
      </c>
      <c r="L31" s="3">
        <f t="shared" ca="1" si="1"/>
        <v>63</v>
      </c>
      <c r="M31" s="3">
        <f t="shared" ca="1" si="1"/>
        <v>87</v>
      </c>
      <c r="N31" s="3">
        <f t="shared" ca="1" si="1"/>
        <v>86</v>
      </c>
      <c r="O31" s="3">
        <f t="shared" ca="1" si="1"/>
        <v>58</v>
      </c>
      <c r="P31" s="3">
        <f t="shared" ca="1" si="2"/>
        <v>230</v>
      </c>
      <c r="Q31" s="3">
        <f t="shared" ca="1" si="3"/>
        <v>1327</v>
      </c>
      <c r="R31" s="4">
        <f t="shared" ca="1" si="4"/>
        <v>0.73722222222222222</v>
      </c>
    </row>
    <row r="32" spans="1:18" x14ac:dyDescent="0.45">
      <c r="A32" t="s">
        <v>476</v>
      </c>
      <c r="B32" s="3">
        <f t="shared" ca="1" si="1"/>
        <v>60</v>
      </c>
      <c r="C32" s="3">
        <f t="shared" ca="1" si="1"/>
        <v>82</v>
      </c>
      <c r="D32" s="3">
        <f t="shared" ca="1" si="1"/>
        <v>93</v>
      </c>
      <c r="E32" s="3">
        <f t="shared" ca="1" si="1"/>
        <v>88</v>
      </c>
      <c r="F32" s="3">
        <f t="shared" ca="1" si="1"/>
        <v>62</v>
      </c>
      <c r="G32" s="3">
        <f t="shared" ca="1" si="1"/>
        <v>69</v>
      </c>
      <c r="H32" s="3">
        <f t="shared" ca="1" si="1"/>
        <v>93</v>
      </c>
      <c r="I32" s="3">
        <f t="shared" ca="1" si="1"/>
        <v>80</v>
      </c>
      <c r="J32" s="3">
        <f t="shared" ca="1" si="1"/>
        <v>75</v>
      </c>
      <c r="K32" s="3">
        <f t="shared" ca="1" si="1"/>
        <v>76</v>
      </c>
      <c r="L32" s="3">
        <f t="shared" ca="1" si="1"/>
        <v>99</v>
      </c>
      <c r="M32" s="3">
        <f t="shared" ca="1" si="1"/>
        <v>61</v>
      </c>
      <c r="N32" s="3">
        <f t="shared" ca="1" si="1"/>
        <v>71</v>
      </c>
      <c r="O32" s="3">
        <f t="shared" ca="1" si="1"/>
        <v>60</v>
      </c>
      <c r="P32" s="3">
        <f t="shared" ca="1" si="2"/>
        <v>212</v>
      </c>
      <c r="Q32" s="3">
        <f t="shared" ca="1" si="3"/>
        <v>1281</v>
      </c>
      <c r="R32" s="4">
        <f t="shared" ca="1" si="4"/>
        <v>0.71166666666666667</v>
      </c>
    </row>
    <row r="33" spans="1:18" x14ac:dyDescent="0.45">
      <c r="A33" t="s">
        <v>477</v>
      </c>
      <c r="B33" s="3">
        <f t="shared" ca="1" si="1"/>
        <v>71</v>
      </c>
      <c r="C33" s="3">
        <f t="shared" ca="1" si="1"/>
        <v>89</v>
      </c>
      <c r="D33" s="3">
        <f t="shared" ca="1" si="1"/>
        <v>85</v>
      </c>
      <c r="E33" s="3">
        <f t="shared" ca="1" si="1"/>
        <v>98</v>
      </c>
      <c r="F33" s="3">
        <f t="shared" ca="1" si="1"/>
        <v>72</v>
      </c>
      <c r="G33" s="3">
        <f t="shared" ca="1" si="1"/>
        <v>76</v>
      </c>
      <c r="H33" s="3">
        <f t="shared" ca="1" si="1"/>
        <v>68</v>
      </c>
      <c r="I33" s="3">
        <f t="shared" ca="1" si="1"/>
        <v>90</v>
      </c>
      <c r="J33" s="3">
        <f t="shared" ca="1" si="1"/>
        <v>67</v>
      </c>
      <c r="K33" s="3">
        <f t="shared" ca="1" si="1"/>
        <v>86</v>
      </c>
      <c r="L33" s="3">
        <f t="shared" ca="1" si="1"/>
        <v>93</v>
      </c>
      <c r="M33" s="3">
        <f t="shared" ca="1" si="1"/>
        <v>89</v>
      </c>
      <c r="N33" s="3">
        <f t="shared" ca="1" si="1"/>
        <v>93</v>
      </c>
      <c r="O33" s="3">
        <f t="shared" ca="1" si="1"/>
        <v>83</v>
      </c>
      <c r="P33" s="3">
        <f t="shared" ca="1" si="2"/>
        <v>269</v>
      </c>
      <c r="Q33" s="3">
        <f t="shared" ca="1" si="3"/>
        <v>1429</v>
      </c>
      <c r="R33" s="4">
        <f t="shared" ca="1" si="4"/>
        <v>0.79388888888888887</v>
      </c>
    </row>
    <row r="34" spans="1:18" x14ac:dyDescent="0.45">
      <c r="A34" t="s">
        <v>478</v>
      </c>
      <c r="B34" s="3">
        <f t="shared" ca="1" si="1"/>
        <v>71</v>
      </c>
      <c r="C34" s="3">
        <f t="shared" ca="1" si="1"/>
        <v>95</v>
      </c>
      <c r="D34" s="3">
        <f t="shared" ca="1" si="1"/>
        <v>96</v>
      </c>
      <c r="E34" s="3">
        <f t="shared" ca="1" si="1"/>
        <v>79</v>
      </c>
      <c r="F34" s="3">
        <f t="shared" ca="1" si="1"/>
        <v>98</v>
      </c>
      <c r="G34" s="3">
        <f t="shared" ca="1" si="1"/>
        <v>81</v>
      </c>
      <c r="H34" s="3">
        <f t="shared" ca="1" si="1"/>
        <v>70</v>
      </c>
      <c r="I34" s="3">
        <f t="shared" ca="1" si="1"/>
        <v>86</v>
      </c>
      <c r="J34" s="3">
        <f t="shared" ca="1" si="1"/>
        <v>99</v>
      </c>
      <c r="K34" s="3">
        <f t="shared" ca="1" si="1"/>
        <v>58</v>
      </c>
      <c r="L34" s="3">
        <f t="shared" ca="1" si="1"/>
        <v>88</v>
      </c>
      <c r="M34" s="3">
        <f t="shared" ca="1" si="1"/>
        <v>78</v>
      </c>
      <c r="N34" s="3">
        <f t="shared" ca="1" si="1"/>
        <v>65</v>
      </c>
      <c r="O34" s="3">
        <f t="shared" ca="1" si="1"/>
        <v>72</v>
      </c>
      <c r="P34" s="3">
        <f t="shared" ca="1" si="2"/>
        <v>214</v>
      </c>
      <c r="Q34" s="3">
        <f t="shared" ca="1" si="3"/>
        <v>1350</v>
      </c>
      <c r="R34" s="4">
        <f t="shared" ca="1" si="4"/>
        <v>0.75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34"/>
  <sheetViews>
    <sheetView workbookViewId="0">
      <selection activeCell="P4" sqref="P4"/>
    </sheetView>
  </sheetViews>
  <sheetFormatPr defaultRowHeight="14.25" x14ac:dyDescent="0.45"/>
  <cols>
    <col min="1" max="1" width="17.9296875" customWidth="1"/>
    <col min="17" max="17" width="4.73046875" bestFit="1" customWidth="1"/>
    <col min="18" max="18" width="13.265625" customWidth="1"/>
    <col min="19" max="19" width="14.796875" customWidth="1"/>
  </cols>
  <sheetData>
    <row r="1" spans="1:22" ht="68.25" x14ac:dyDescent="0.45">
      <c r="A1" s="1"/>
      <c r="B1" s="2" t="s">
        <v>431</v>
      </c>
      <c r="C1" s="2" t="s">
        <v>432</v>
      </c>
      <c r="D1" s="2" t="s">
        <v>433</v>
      </c>
      <c r="E1" s="2" t="s">
        <v>434</v>
      </c>
      <c r="F1" s="2" t="s">
        <v>435</v>
      </c>
      <c r="G1" s="2" t="s">
        <v>436</v>
      </c>
      <c r="H1" s="2" t="s">
        <v>437</v>
      </c>
      <c r="I1" s="2" t="s">
        <v>438</v>
      </c>
      <c r="J1" s="2" t="s">
        <v>439</v>
      </c>
      <c r="K1" s="2" t="s">
        <v>440</v>
      </c>
      <c r="L1" s="2" t="s">
        <v>441</v>
      </c>
      <c r="M1" s="2" t="s">
        <v>442</v>
      </c>
      <c r="N1" s="2" t="s">
        <v>443</v>
      </c>
      <c r="O1" s="2" t="s">
        <v>444</v>
      </c>
      <c r="P1" s="2" t="s">
        <v>445</v>
      </c>
      <c r="Q1" s="2"/>
      <c r="R1" s="7" t="s">
        <v>480</v>
      </c>
      <c r="S1" s="7" t="s">
        <v>479</v>
      </c>
    </row>
    <row r="2" spans="1:22" x14ac:dyDescent="0.45">
      <c r="A2" s="5" t="s">
        <v>446</v>
      </c>
      <c r="B2" s="6">
        <v>100</v>
      </c>
      <c r="C2" s="6">
        <v>100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100</v>
      </c>
      <c r="K2" s="6">
        <v>100</v>
      </c>
      <c r="L2" s="6">
        <v>100</v>
      </c>
      <c r="M2" s="6">
        <v>100</v>
      </c>
      <c r="N2" s="6">
        <v>100</v>
      </c>
      <c r="O2" s="6">
        <v>100</v>
      </c>
      <c r="P2" s="6">
        <v>400</v>
      </c>
      <c r="Q2" s="6">
        <f>SUM(B2:P2)</f>
        <v>1800</v>
      </c>
    </row>
    <row r="3" spans="1:22" x14ac:dyDescent="0.45">
      <c r="A3" t="s">
        <v>447</v>
      </c>
      <c r="B3" s="3">
        <f ca="1">RANDBETWEEN(58,100)</f>
        <v>69</v>
      </c>
      <c r="C3" s="3">
        <f t="shared" ref="C3:O18" ca="1" si="0">RANDBETWEEN(58,100)</f>
        <v>98</v>
      </c>
      <c r="D3" s="3">
        <f t="shared" ca="1" si="0"/>
        <v>78</v>
      </c>
      <c r="E3" s="3">
        <f t="shared" ca="1" si="0"/>
        <v>58</v>
      </c>
      <c r="F3" s="3">
        <f t="shared" ca="1" si="0"/>
        <v>84</v>
      </c>
      <c r="G3" s="3">
        <f t="shared" ca="1" si="0"/>
        <v>68</v>
      </c>
      <c r="H3" s="3">
        <f t="shared" ca="1" si="0"/>
        <v>63</v>
      </c>
      <c r="I3" s="3">
        <f t="shared" ca="1" si="0"/>
        <v>62</v>
      </c>
      <c r="J3" s="3">
        <f t="shared" ca="1" si="0"/>
        <v>67</v>
      </c>
      <c r="K3" s="3">
        <f t="shared" ca="1" si="0"/>
        <v>95</v>
      </c>
      <c r="L3" s="3">
        <f t="shared" ca="1" si="0"/>
        <v>82</v>
      </c>
      <c r="M3" s="3">
        <f t="shared" ca="1" si="0"/>
        <v>94</v>
      </c>
      <c r="N3" s="3">
        <f t="shared" ca="1" si="0"/>
        <v>79</v>
      </c>
      <c r="O3" s="3">
        <f t="shared" ca="1" si="0"/>
        <v>60</v>
      </c>
      <c r="P3" s="3">
        <f ca="1">RANDBETWEEN(200,400)</f>
        <v>340</v>
      </c>
      <c r="Q3" s="3">
        <f ca="1">SUM(B3:P3)</f>
        <v>1397</v>
      </c>
      <c r="R3" s="4">
        <f ca="1">Q3/$Q$2</f>
        <v>0.77611111111111108</v>
      </c>
      <c r="S3" t="str">
        <f ca="1">VLOOKUP(R3,$U$3:$V$7,2)</f>
        <v>C</v>
      </c>
      <c r="U3" s="4">
        <v>0</v>
      </c>
      <c r="V3" t="s">
        <v>485</v>
      </c>
    </row>
    <row r="4" spans="1:22" x14ac:dyDescent="0.45">
      <c r="A4" t="s">
        <v>448</v>
      </c>
      <c r="B4" s="3">
        <f t="shared" ref="B4:O34" ca="1" si="1">RANDBETWEEN(58,100)</f>
        <v>94</v>
      </c>
      <c r="C4" s="3">
        <f t="shared" ca="1" si="0"/>
        <v>97</v>
      </c>
      <c r="D4" s="3">
        <f t="shared" ca="1" si="0"/>
        <v>67</v>
      </c>
      <c r="E4" s="3">
        <f t="shared" ca="1" si="0"/>
        <v>91</v>
      </c>
      <c r="F4" s="3">
        <f t="shared" ca="1" si="0"/>
        <v>90</v>
      </c>
      <c r="G4" s="3">
        <f t="shared" ca="1" si="0"/>
        <v>93</v>
      </c>
      <c r="H4" s="3">
        <f t="shared" ca="1" si="0"/>
        <v>75</v>
      </c>
      <c r="I4" s="3">
        <f t="shared" ca="1" si="0"/>
        <v>76</v>
      </c>
      <c r="J4" s="3">
        <f t="shared" ca="1" si="0"/>
        <v>80</v>
      </c>
      <c r="K4" s="3">
        <f t="shared" ca="1" si="0"/>
        <v>78</v>
      </c>
      <c r="L4" s="3">
        <f t="shared" ca="1" si="0"/>
        <v>85</v>
      </c>
      <c r="M4" s="3">
        <f t="shared" ca="1" si="0"/>
        <v>76</v>
      </c>
      <c r="N4" s="3">
        <f t="shared" ca="1" si="0"/>
        <v>76</v>
      </c>
      <c r="O4" s="3">
        <f t="shared" ca="1" si="0"/>
        <v>82</v>
      </c>
      <c r="P4" s="3">
        <f t="shared" ref="P4:P34" ca="1" si="2">RANDBETWEEN(200,400)</f>
        <v>366</v>
      </c>
      <c r="Q4" s="3">
        <f t="shared" ref="Q4:Q34" ca="1" si="3">SUM(B4:P4)</f>
        <v>1526</v>
      </c>
      <c r="R4" s="4">
        <f t="shared" ref="R4:R34" ca="1" si="4">Q4/$Q$2</f>
        <v>0.84777777777777774</v>
      </c>
      <c r="S4" t="str">
        <f t="shared" ref="S4:S34" ca="1" si="5">VLOOKUP(R4,$U$3:$V$7,2)</f>
        <v>B</v>
      </c>
      <c r="U4" s="4">
        <v>0.6</v>
      </c>
      <c r="V4" t="s">
        <v>484</v>
      </c>
    </row>
    <row r="5" spans="1:22" x14ac:dyDescent="0.45">
      <c r="A5" t="s">
        <v>449</v>
      </c>
      <c r="B5" s="3">
        <f t="shared" ca="1" si="1"/>
        <v>74</v>
      </c>
      <c r="C5" s="3">
        <f t="shared" ca="1" si="0"/>
        <v>66</v>
      </c>
      <c r="D5" s="3">
        <f t="shared" ca="1" si="0"/>
        <v>72</v>
      </c>
      <c r="E5" s="3">
        <f t="shared" ca="1" si="0"/>
        <v>100</v>
      </c>
      <c r="F5" s="3">
        <f t="shared" ca="1" si="0"/>
        <v>73</v>
      </c>
      <c r="G5" s="3">
        <f t="shared" ca="1" si="0"/>
        <v>79</v>
      </c>
      <c r="H5" s="3">
        <f t="shared" ca="1" si="0"/>
        <v>84</v>
      </c>
      <c r="I5" s="3">
        <f t="shared" ca="1" si="0"/>
        <v>76</v>
      </c>
      <c r="J5" s="3">
        <f t="shared" ca="1" si="0"/>
        <v>97</v>
      </c>
      <c r="K5" s="3">
        <f t="shared" ca="1" si="0"/>
        <v>86</v>
      </c>
      <c r="L5" s="3">
        <f t="shared" ca="1" si="0"/>
        <v>95</v>
      </c>
      <c r="M5" s="3">
        <f t="shared" ca="1" si="0"/>
        <v>96</v>
      </c>
      <c r="N5" s="3">
        <f t="shared" ca="1" si="0"/>
        <v>70</v>
      </c>
      <c r="O5" s="3">
        <f t="shared" ca="1" si="0"/>
        <v>73</v>
      </c>
      <c r="P5" s="3">
        <f t="shared" ca="1" si="2"/>
        <v>243</v>
      </c>
      <c r="Q5" s="3">
        <f t="shared" ca="1" si="3"/>
        <v>1384</v>
      </c>
      <c r="R5" s="4">
        <f t="shared" ca="1" si="4"/>
        <v>0.76888888888888884</v>
      </c>
      <c r="S5" t="str">
        <f t="shared" ca="1" si="5"/>
        <v>C</v>
      </c>
      <c r="U5" s="4">
        <v>0.7</v>
      </c>
      <c r="V5" t="s">
        <v>483</v>
      </c>
    </row>
    <row r="6" spans="1:22" x14ac:dyDescent="0.45">
      <c r="A6" t="s">
        <v>450</v>
      </c>
      <c r="B6" s="3">
        <f t="shared" ca="1" si="1"/>
        <v>81</v>
      </c>
      <c r="C6" s="3">
        <f t="shared" ca="1" si="0"/>
        <v>91</v>
      </c>
      <c r="D6" s="3">
        <f t="shared" ca="1" si="0"/>
        <v>80</v>
      </c>
      <c r="E6" s="3">
        <f t="shared" ca="1" si="0"/>
        <v>93</v>
      </c>
      <c r="F6" s="3">
        <f t="shared" ca="1" si="0"/>
        <v>68</v>
      </c>
      <c r="G6" s="3">
        <f t="shared" ca="1" si="0"/>
        <v>61</v>
      </c>
      <c r="H6" s="3">
        <f t="shared" ca="1" si="0"/>
        <v>64</v>
      </c>
      <c r="I6" s="3">
        <f t="shared" ca="1" si="0"/>
        <v>96</v>
      </c>
      <c r="J6" s="3">
        <f t="shared" ca="1" si="0"/>
        <v>60</v>
      </c>
      <c r="K6" s="3">
        <f t="shared" ca="1" si="0"/>
        <v>72</v>
      </c>
      <c r="L6" s="3">
        <f t="shared" ca="1" si="0"/>
        <v>83</v>
      </c>
      <c r="M6" s="3">
        <f t="shared" ca="1" si="0"/>
        <v>98</v>
      </c>
      <c r="N6" s="3">
        <f t="shared" ca="1" si="0"/>
        <v>94</v>
      </c>
      <c r="O6" s="3">
        <f t="shared" ca="1" si="0"/>
        <v>80</v>
      </c>
      <c r="P6" s="3">
        <f t="shared" ca="1" si="2"/>
        <v>215</v>
      </c>
      <c r="Q6" s="3">
        <f t="shared" ca="1" si="3"/>
        <v>1336</v>
      </c>
      <c r="R6" s="4">
        <f t="shared" ca="1" si="4"/>
        <v>0.74222222222222223</v>
      </c>
      <c r="S6" t="str">
        <f t="shared" ca="1" si="5"/>
        <v>C</v>
      </c>
      <c r="U6" s="4">
        <v>0.8</v>
      </c>
      <c r="V6" t="s">
        <v>482</v>
      </c>
    </row>
    <row r="7" spans="1:22" x14ac:dyDescent="0.45">
      <c r="A7" t="s">
        <v>451</v>
      </c>
      <c r="B7" s="3">
        <f t="shared" ca="1" si="1"/>
        <v>93</v>
      </c>
      <c r="C7" s="3">
        <f t="shared" ca="1" si="0"/>
        <v>85</v>
      </c>
      <c r="D7" s="3">
        <f t="shared" ca="1" si="0"/>
        <v>64</v>
      </c>
      <c r="E7" s="3">
        <f t="shared" ca="1" si="0"/>
        <v>90</v>
      </c>
      <c r="F7" s="3">
        <f t="shared" ca="1" si="0"/>
        <v>73</v>
      </c>
      <c r="G7" s="3">
        <f t="shared" ca="1" si="0"/>
        <v>97</v>
      </c>
      <c r="H7" s="3">
        <f t="shared" ca="1" si="0"/>
        <v>97</v>
      </c>
      <c r="I7" s="3">
        <f t="shared" ca="1" si="0"/>
        <v>89</v>
      </c>
      <c r="J7" s="3">
        <f t="shared" ca="1" si="0"/>
        <v>86</v>
      </c>
      <c r="K7" s="3">
        <f t="shared" ca="1" si="0"/>
        <v>86</v>
      </c>
      <c r="L7" s="3">
        <f t="shared" ca="1" si="0"/>
        <v>93</v>
      </c>
      <c r="M7" s="3">
        <f t="shared" ca="1" si="0"/>
        <v>74</v>
      </c>
      <c r="N7" s="3">
        <f t="shared" ca="1" si="0"/>
        <v>77</v>
      </c>
      <c r="O7" s="3">
        <f t="shared" ca="1" si="0"/>
        <v>67</v>
      </c>
      <c r="P7" s="3">
        <f t="shared" ca="1" si="2"/>
        <v>239</v>
      </c>
      <c r="Q7" s="3">
        <f t="shared" ca="1" si="3"/>
        <v>1410</v>
      </c>
      <c r="R7" s="4">
        <f t="shared" ca="1" si="4"/>
        <v>0.78333333333333333</v>
      </c>
      <c r="S7" t="str">
        <f t="shared" ca="1" si="5"/>
        <v>C</v>
      </c>
      <c r="U7" s="4">
        <v>0.9</v>
      </c>
      <c r="V7" t="s">
        <v>481</v>
      </c>
    </row>
    <row r="8" spans="1:22" x14ac:dyDescent="0.45">
      <c r="A8" t="s">
        <v>452</v>
      </c>
      <c r="B8" s="3">
        <f t="shared" ca="1" si="1"/>
        <v>83</v>
      </c>
      <c r="C8" s="3">
        <f t="shared" ca="1" si="0"/>
        <v>96</v>
      </c>
      <c r="D8" s="3">
        <f t="shared" ca="1" si="0"/>
        <v>78</v>
      </c>
      <c r="E8" s="3">
        <f t="shared" ca="1" si="0"/>
        <v>96</v>
      </c>
      <c r="F8" s="3">
        <f t="shared" ca="1" si="0"/>
        <v>75</v>
      </c>
      <c r="G8" s="3">
        <f t="shared" ca="1" si="0"/>
        <v>70</v>
      </c>
      <c r="H8" s="3">
        <f t="shared" ca="1" si="0"/>
        <v>74</v>
      </c>
      <c r="I8" s="3">
        <f t="shared" ca="1" si="0"/>
        <v>78</v>
      </c>
      <c r="J8" s="3">
        <f t="shared" ca="1" si="0"/>
        <v>99</v>
      </c>
      <c r="K8" s="3">
        <f t="shared" ca="1" si="0"/>
        <v>82</v>
      </c>
      <c r="L8" s="3">
        <f t="shared" ca="1" si="0"/>
        <v>98</v>
      </c>
      <c r="M8" s="3">
        <f t="shared" ca="1" si="0"/>
        <v>94</v>
      </c>
      <c r="N8" s="3">
        <f t="shared" ca="1" si="0"/>
        <v>85</v>
      </c>
      <c r="O8" s="3">
        <f t="shared" ca="1" si="0"/>
        <v>67</v>
      </c>
      <c r="P8" s="3">
        <f t="shared" ca="1" si="2"/>
        <v>251</v>
      </c>
      <c r="Q8" s="3">
        <f t="shared" ca="1" si="3"/>
        <v>1426</v>
      </c>
      <c r="R8" s="4">
        <f t="shared" ca="1" si="4"/>
        <v>0.79222222222222227</v>
      </c>
      <c r="S8" t="str">
        <f t="shared" ca="1" si="5"/>
        <v>C</v>
      </c>
    </row>
    <row r="9" spans="1:22" x14ac:dyDescent="0.45">
      <c r="A9" t="s">
        <v>453</v>
      </c>
      <c r="B9" s="3">
        <f t="shared" ca="1" si="1"/>
        <v>97</v>
      </c>
      <c r="C9" s="3">
        <f t="shared" ca="1" si="0"/>
        <v>85</v>
      </c>
      <c r="D9" s="3">
        <f t="shared" ca="1" si="0"/>
        <v>58</v>
      </c>
      <c r="E9" s="3">
        <f t="shared" ca="1" si="0"/>
        <v>83</v>
      </c>
      <c r="F9" s="3">
        <f t="shared" ca="1" si="0"/>
        <v>64</v>
      </c>
      <c r="G9" s="3">
        <f t="shared" ca="1" si="0"/>
        <v>92</v>
      </c>
      <c r="H9" s="3">
        <f t="shared" ca="1" si="0"/>
        <v>99</v>
      </c>
      <c r="I9" s="3">
        <f t="shared" ca="1" si="0"/>
        <v>71</v>
      </c>
      <c r="J9" s="3">
        <f t="shared" ca="1" si="0"/>
        <v>93</v>
      </c>
      <c r="K9" s="3">
        <f t="shared" ca="1" si="0"/>
        <v>74</v>
      </c>
      <c r="L9" s="3">
        <f t="shared" ca="1" si="0"/>
        <v>95</v>
      </c>
      <c r="M9" s="3">
        <f t="shared" ca="1" si="0"/>
        <v>90</v>
      </c>
      <c r="N9" s="3">
        <f t="shared" ca="1" si="0"/>
        <v>79</v>
      </c>
      <c r="O9" s="3">
        <f t="shared" ca="1" si="0"/>
        <v>88</v>
      </c>
      <c r="P9" s="3">
        <f t="shared" ca="1" si="2"/>
        <v>275</v>
      </c>
      <c r="Q9" s="3">
        <f t="shared" ca="1" si="3"/>
        <v>1443</v>
      </c>
      <c r="R9" s="4">
        <f t="shared" ca="1" si="4"/>
        <v>0.80166666666666664</v>
      </c>
      <c r="S9" t="str">
        <f t="shared" ca="1" si="5"/>
        <v>B</v>
      </c>
    </row>
    <row r="10" spans="1:22" x14ac:dyDescent="0.45">
      <c r="A10" t="s">
        <v>454</v>
      </c>
      <c r="B10" s="3">
        <f t="shared" ca="1" si="1"/>
        <v>85</v>
      </c>
      <c r="C10" s="3">
        <f t="shared" ca="1" si="0"/>
        <v>98</v>
      </c>
      <c r="D10" s="3">
        <f t="shared" ca="1" si="0"/>
        <v>76</v>
      </c>
      <c r="E10" s="3">
        <f t="shared" ca="1" si="0"/>
        <v>84</v>
      </c>
      <c r="F10" s="3">
        <f t="shared" ca="1" si="0"/>
        <v>94</v>
      </c>
      <c r="G10" s="3">
        <f t="shared" ca="1" si="0"/>
        <v>84</v>
      </c>
      <c r="H10" s="3">
        <f t="shared" ca="1" si="0"/>
        <v>77</v>
      </c>
      <c r="I10" s="3">
        <f t="shared" ca="1" si="0"/>
        <v>81</v>
      </c>
      <c r="J10" s="3">
        <f t="shared" ca="1" si="0"/>
        <v>66</v>
      </c>
      <c r="K10" s="3">
        <f t="shared" ca="1" si="0"/>
        <v>99</v>
      </c>
      <c r="L10" s="3">
        <f t="shared" ca="1" si="0"/>
        <v>87</v>
      </c>
      <c r="M10" s="3">
        <f t="shared" ca="1" si="0"/>
        <v>95</v>
      </c>
      <c r="N10" s="3">
        <f t="shared" ca="1" si="0"/>
        <v>91</v>
      </c>
      <c r="O10" s="3">
        <f t="shared" ca="1" si="0"/>
        <v>76</v>
      </c>
      <c r="P10" s="3">
        <f t="shared" ca="1" si="2"/>
        <v>232</v>
      </c>
      <c r="Q10" s="3">
        <f t="shared" ca="1" si="3"/>
        <v>1425</v>
      </c>
      <c r="R10" s="4">
        <f t="shared" ca="1" si="4"/>
        <v>0.79166666666666663</v>
      </c>
      <c r="S10" t="str">
        <f t="shared" ca="1" si="5"/>
        <v>C</v>
      </c>
    </row>
    <row r="11" spans="1:22" x14ac:dyDescent="0.45">
      <c r="A11" t="s">
        <v>455</v>
      </c>
      <c r="B11" s="3">
        <f t="shared" ca="1" si="1"/>
        <v>86</v>
      </c>
      <c r="C11" s="3">
        <f t="shared" ca="1" si="0"/>
        <v>68</v>
      </c>
      <c r="D11" s="3">
        <f t="shared" ca="1" si="0"/>
        <v>97</v>
      </c>
      <c r="E11" s="3">
        <f t="shared" ca="1" si="0"/>
        <v>73</v>
      </c>
      <c r="F11" s="3">
        <f t="shared" ca="1" si="0"/>
        <v>80</v>
      </c>
      <c r="G11" s="3">
        <f t="shared" ca="1" si="0"/>
        <v>78</v>
      </c>
      <c r="H11" s="3">
        <f t="shared" ca="1" si="0"/>
        <v>78</v>
      </c>
      <c r="I11" s="3">
        <f t="shared" ca="1" si="0"/>
        <v>91</v>
      </c>
      <c r="J11" s="3">
        <f t="shared" ca="1" si="0"/>
        <v>91</v>
      </c>
      <c r="K11" s="3">
        <f t="shared" ca="1" si="0"/>
        <v>95</v>
      </c>
      <c r="L11" s="3">
        <f t="shared" ca="1" si="0"/>
        <v>70</v>
      </c>
      <c r="M11" s="3">
        <f t="shared" ca="1" si="0"/>
        <v>75</v>
      </c>
      <c r="N11" s="3">
        <f t="shared" ca="1" si="0"/>
        <v>96</v>
      </c>
      <c r="O11" s="3">
        <f t="shared" ca="1" si="0"/>
        <v>77</v>
      </c>
      <c r="P11" s="3">
        <f t="shared" ca="1" si="2"/>
        <v>210</v>
      </c>
      <c r="Q11" s="3">
        <f t="shared" ca="1" si="3"/>
        <v>1365</v>
      </c>
      <c r="R11" s="4">
        <f t="shared" ca="1" si="4"/>
        <v>0.7583333333333333</v>
      </c>
      <c r="S11" t="str">
        <f t="shared" ca="1" si="5"/>
        <v>C</v>
      </c>
    </row>
    <row r="12" spans="1:22" x14ac:dyDescent="0.45">
      <c r="A12" t="s">
        <v>456</v>
      </c>
      <c r="B12" s="3">
        <f t="shared" ca="1" si="1"/>
        <v>99</v>
      </c>
      <c r="C12" s="3">
        <f t="shared" ca="1" si="0"/>
        <v>70</v>
      </c>
      <c r="D12" s="3">
        <f t="shared" ca="1" si="0"/>
        <v>59</v>
      </c>
      <c r="E12" s="3">
        <f t="shared" ca="1" si="0"/>
        <v>79</v>
      </c>
      <c r="F12" s="3">
        <f t="shared" ca="1" si="0"/>
        <v>93</v>
      </c>
      <c r="G12" s="3">
        <f t="shared" ca="1" si="0"/>
        <v>78</v>
      </c>
      <c r="H12" s="3">
        <f t="shared" ca="1" si="0"/>
        <v>99</v>
      </c>
      <c r="I12" s="3">
        <f t="shared" ca="1" si="0"/>
        <v>96</v>
      </c>
      <c r="J12" s="3">
        <f t="shared" ca="1" si="0"/>
        <v>90</v>
      </c>
      <c r="K12" s="3">
        <f t="shared" ca="1" si="0"/>
        <v>76</v>
      </c>
      <c r="L12" s="3">
        <f t="shared" ca="1" si="0"/>
        <v>79</v>
      </c>
      <c r="M12" s="3">
        <f t="shared" ca="1" si="0"/>
        <v>70</v>
      </c>
      <c r="N12" s="3">
        <f t="shared" ca="1" si="0"/>
        <v>80</v>
      </c>
      <c r="O12" s="3">
        <f t="shared" ca="1" si="0"/>
        <v>78</v>
      </c>
      <c r="P12" s="3">
        <f t="shared" ca="1" si="2"/>
        <v>242</v>
      </c>
      <c r="Q12" s="3">
        <f t="shared" ca="1" si="3"/>
        <v>1388</v>
      </c>
      <c r="R12" s="4">
        <f t="shared" ca="1" si="4"/>
        <v>0.77111111111111108</v>
      </c>
      <c r="S12" t="str">
        <f t="shared" ca="1" si="5"/>
        <v>C</v>
      </c>
    </row>
    <row r="13" spans="1:22" x14ac:dyDescent="0.45">
      <c r="A13" t="s">
        <v>457</v>
      </c>
      <c r="B13" s="3">
        <f t="shared" ca="1" si="1"/>
        <v>73</v>
      </c>
      <c r="C13" s="3">
        <f t="shared" ca="1" si="0"/>
        <v>69</v>
      </c>
      <c r="D13" s="3">
        <f t="shared" ca="1" si="0"/>
        <v>92</v>
      </c>
      <c r="E13" s="3">
        <f t="shared" ca="1" si="0"/>
        <v>96</v>
      </c>
      <c r="F13" s="3">
        <f t="shared" ca="1" si="0"/>
        <v>72</v>
      </c>
      <c r="G13" s="3">
        <f t="shared" ca="1" si="0"/>
        <v>75</v>
      </c>
      <c r="H13" s="3">
        <f t="shared" ca="1" si="0"/>
        <v>88</v>
      </c>
      <c r="I13" s="3">
        <f t="shared" ca="1" si="0"/>
        <v>63</v>
      </c>
      <c r="J13" s="3">
        <f t="shared" ca="1" si="0"/>
        <v>85</v>
      </c>
      <c r="K13" s="3">
        <f t="shared" ca="1" si="0"/>
        <v>93</v>
      </c>
      <c r="L13" s="3">
        <f t="shared" ca="1" si="0"/>
        <v>94</v>
      </c>
      <c r="M13" s="3">
        <f t="shared" ca="1" si="0"/>
        <v>91</v>
      </c>
      <c r="N13" s="3">
        <f t="shared" ca="1" si="0"/>
        <v>89</v>
      </c>
      <c r="O13" s="3">
        <f t="shared" ca="1" si="0"/>
        <v>89</v>
      </c>
      <c r="P13" s="3">
        <f t="shared" ca="1" si="2"/>
        <v>238</v>
      </c>
      <c r="Q13" s="3">
        <f t="shared" ca="1" si="3"/>
        <v>1407</v>
      </c>
      <c r="R13" s="4">
        <f t="shared" ca="1" si="4"/>
        <v>0.78166666666666662</v>
      </c>
      <c r="S13" t="str">
        <f t="shared" ca="1" si="5"/>
        <v>C</v>
      </c>
    </row>
    <row r="14" spans="1:22" x14ac:dyDescent="0.45">
      <c r="A14" t="s">
        <v>458</v>
      </c>
      <c r="B14" s="3">
        <f t="shared" ca="1" si="1"/>
        <v>79</v>
      </c>
      <c r="C14" s="3">
        <f t="shared" ca="1" si="0"/>
        <v>91</v>
      </c>
      <c r="D14" s="3">
        <f t="shared" ca="1" si="0"/>
        <v>68</v>
      </c>
      <c r="E14" s="3">
        <f t="shared" ca="1" si="0"/>
        <v>79</v>
      </c>
      <c r="F14" s="3">
        <f t="shared" ca="1" si="0"/>
        <v>98</v>
      </c>
      <c r="G14" s="3">
        <f t="shared" ca="1" si="0"/>
        <v>88</v>
      </c>
      <c r="H14" s="3">
        <f t="shared" ca="1" si="0"/>
        <v>100</v>
      </c>
      <c r="I14" s="3">
        <f t="shared" ca="1" si="0"/>
        <v>86</v>
      </c>
      <c r="J14" s="3">
        <f t="shared" ca="1" si="0"/>
        <v>87</v>
      </c>
      <c r="K14" s="3">
        <f t="shared" ca="1" si="0"/>
        <v>67</v>
      </c>
      <c r="L14" s="3">
        <f t="shared" ca="1" si="0"/>
        <v>89</v>
      </c>
      <c r="M14" s="3">
        <f t="shared" ca="1" si="0"/>
        <v>87</v>
      </c>
      <c r="N14" s="3">
        <f t="shared" ca="1" si="0"/>
        <v>85</v>
      </c>
      <c r="O14" s="3">
        <f t="shared" ca="1" si="0"/>
        <v>81</v>
      </c>
      <c r="P14" s="3">
        <f t="shared" ca="1" si="2"/>
        <v>230</v>
      </c>
      <c r="Q14" s="3">
        <f t="shared" ca="1" si="3"/>
        <v>1415</v>
      </c>
      <c r="R14" s="4">
        <f t="shared" ca="1" si="4"/>
        <v>0.78611111111111109</v>
      </c>
      <c r="S14" t="str">
        <f t="shared" ca="1" si="5"/>
        <v>C</v>
      </c>
    </row>
    <row r="15" spans="1:22" x14ac:dyDescent="0.45">
      <c r="A15" t="s">
        <v>459</v>
      </c>
      <c r="B15" s="3">
        <f t="shared" ca="1" si="1"/>
        <v>94</v>
      </c>
      <c r="C15" s="3">
        <f t="shared" ca="1" si="0"/>
        <v>80</v>
      </c>
      <c r="D15" s="3">
        <f t="shared" ca="1" si="0"/>
        <v>59</v>
      </c>
      <c r="E15" s="3">
        <f t="shared" ca="1" si="0"/>
        <v>59</v>
      </c>
      <c r="F15" s="3">
        <f t="shared" ca="1" si="0"/>
        <v>94</v>
      </c>
      <c r="G15" s="3">
        <f t="shared" ca="1" si="0"/>
        <v>84</v>
      </c>
      <c r="H15" s="3">
        <f t="shared" ca="1" si="0"/>
        <v>85</v>
      </c>
      <c r="I15" s="3">
        <f t="shared" ca="1" si="0"/>
        <v>58</v>
      </c>
      <c r="J15" s="3">
        <f t="shared" ca="1" si="0"/>
        <v>61</v>
      </c>
      <c r="K15" s="3">
        <f t="shared" ca="1" si="0"/>
        <v>66</v>
      </c>
      <c r="L15" s="3">
        <f t="shared" ca="1" si="0"/>
        <v>80</v>
      </c>
      <c r="M15" s="3">
        <f t="shared" ca="1" si="0"/>
        <v>95</v>
      </c>
      <c r="N15" s="3">
        <f t="shared" ca="1" si="0"/>
        <v>96</v>
      </c>
      <c r="O15" s="3">
        <f t="shared" ca="1" si="0"/>
        <v>78</v>
      </c>
      <c r="P15" s="3">
        <f t="shared" ca="1" si="2"/>
        <v>265</v>
      </c>
      <c r="Q15" s="3">
        <f t="shared" ca="1" si="3"/>
        <v>1354</v>
      </c>
      <c r="R15" s="4">
        <f t="shared" ca="1" si="4"/>
        <v>0.75222222222222224</v>
      </c>
      <c r="S15" t="str">
        <f t="shared" ca="1" si="5"/>
        <v>C</v>
      </c>
    </row>
    <row r="16" spans="1:22" x14ac:dyDescent="0.45">
      <c r="A16" t="s">
        <v>460</v>
      </c>
      <c r="B16" s="3">
        <f t="shared" ca="1" si="1"/>
        <v>69</v>
      </c>
      <c r="C16" s="3">
        <f t="shared" ca="1" si="0"/>
        <v>60</v>
      </c>
      <c r="D16" s="3">
        <f t="shared" ca="1" si="0"/>
        <v>98</v>
      </c>
      <c r="E16" s="3">
        <f t="shared" ca="1" si="0"/>
        <v>66</v>
      </c>
      <c r="F16" s="3">
        <f t="shared" ca="1" si="0"/>
        <v>67</v>
      </c>
      <c r="G16" s="3">
        <f t="shared" ca="1" si="0"/>
        <v>60</v>
      </c>
      <c r="H16" s="3">
        <f t="shared" ca="1" si="0"/>
        <v>93</v>
      </c>
      <c r="I16" s="3">
        <f t="shared" ca="1" si="0"/>
        <v>95</v>
      </c>
      <c r="J16" s="3">
        <f t="shared" ca="1" si="0"/>
        <v>63</v>
      </c>
      <c r="K16" s="3">
        <f t="shared" ca="1" si="0"/>
        <v>59</v>
      </c>
      <c r="L16" s="3">
        <f t="shared" ca="1" si="0"/>
        <v>61</v>
      </c>
      <c r="M16" s="3">
        <f t="shared" ca="1" si="0"/>
        <v>61</v>
      </c>
      <c r="N16" s="3">
        <f t="shared" ca="1" si="0"/>
        <v>78</v>
      </c>
      <c r="O16" s="3">
        <f t="shared" ca="1" si="0"/>
        <v>92</v>
      </c>
      <c r="P16" s="3">
        <f t="shared" ca="1" si="2"/>
        <v>351</v>
      </c>
      <c r="Q16" s="3">
        <f t="shared" ca="1" si="3"/>
        <v>1373</v>
      </c>
      <c r="R16" s="4">
        <f t="shared" ca="1" si="4"/>
        <v>0.76277777777777778</v>
      </c>
      <c r="S16" t="str">
        <f t="shared" ca="1" si="5"/>
        <v>C</v>
      </c>
    </row>
    <row r="17" spans="1:19" x14ac:dyDescent="0.45">
      <c r="A17" t="s">
        <v>461</v>
      </c>
      <c r="B17" s="3">
        <f t="shared" ca="1" si="1"/>
        <v>64</v>
      </c>
      <c r="C17" s="3">
        <f t="shared" ca="1" si="0"/>
        <v>71</v>
      </c>
      <c r="D17" s="3">
        <f t="shared" ca="1" si="0"/>
        <v>65</v>
      </c>
      <c r="E17" s="3">
        <f t="shared" ca="1" si="0"/>
        <v>76</v>
      </c>
      <c r="F17" s="3">
        <f t="shared" ca="1" si="0"/>
        <v>85</v>
      </c>
      <c r="G17" s="3">
        <f t="shared" ca="1" si="0"/>
        <v>77</v>
      </c>
      <c r="H17" s="3">
        <f t="shared" ca="1" si="0"/>
        <v>96</v>
      </c>
      <c r="I17" s="3">
        <f t="shared" ca="1" si="0"/>
        <v>88</v>
      </c>
      <c r="J17" s="3">
        <f t="shared" ca="1" si="0"/>
        <v>97</v>
      </c>
      <c r="K17" s="3">
        <f t="shared" ca="1" si="0"/>
        <v>80</v>
      </c>
      <c r="L17" s="3">
        <f t="shared" ca="1" si="0"/>
        <v>59</v>
      </c>
      <c r="M17" s="3">
        <f t="shared" ca="1" si="0"/>
        <v>77</v>
      </c>
      <c r="N17" s="3">
        <f t="shared" ca="1" si="0"/>
        <v>73</v>
      </c>
      <c r="O17" s="3">
        <f t="shared" ca="1" si="0"/>
        <v>91</v>
      </c>
      <c r="P17" s="3">
        <f t="shared" ca="1" si="2"/>
        <v>226</v>
      </c>
      <c r="Q17" s="3">
        <f t="shared" ca="1" si="3"/>
        <v>1325</v>
      </c>
      <c r="R17" s="4">
        <f t="shared" ca="1" si="4"/>
        <v>0.73611111111111116</v>
      </c>
      <c r="S17" t="str">
        <f t="shared" ca="1" si="5"/>
        <v>C</v>
      </c>
    </row>
    <row r="18" spans="1:19" x14ac:dyDescent="0.45">
      <c r="A18" t="s">
        <v>462</v>
      </c>
      <c r="B18" s="3">
        <f t="shared" ca="1" si="1"/>
        <v>67</v>
      </c>
      <c r="C18" s="3">
        <f t="shared" ca="1" si="0"/>
        <v>63</v>
      </c>
      <c r="D18" s="3">
        <f t="shared" ca="1" si="0"/>
        <v>90</v>
      </c>
      <c r="E18" s="3">
        <f t="shared" ca="1" si="0"/>
        <v>82</v>
      </c>
      <c r="F18" s="3">
        <f t="shared" ca="1" si="0"/>
        <v>78</v>
      </c>
      <c r="G18" s="3">
        <f t="shared" ca="1" si="0"/>
        <v>78</v>
      </c>
      <c r="H18" s="3">
        <f t="shared" ca="1" si="0"/>
        <v>79</v>
      </c>
      <c r="I18" s="3">
        <f t="shared" ca="1" si="0"/>
        <v>82</v>
      </c>
      <c r="J18" s="3">
        <f t="shared" ca="1" si="0"/>
        <v>87</v>
      </c>
      <c r="K18" s="3">
        <f t="shared" ca="1" si="0"/>
        <v>79</v>
      </c>
      <c r="L18" s="3">
        <f t="shared" ca="1" si="0"/>
        <v>77</v>
      </c>
      <c r="M18" s="3">
        <f t="shared" ca="1" si="0"/>
        <v>100</v>
      </c>
      <c r="N18" s="3">
        <f t="shared" ca="1" si="0"/>
        <v>64</v>
      </c>
      <c r="O18" s="3">
        <f t="shared" ca="1" si="0"/>
        <v>75</v>
      </c>
      <c r="P18" s="3">
        <f t="shared" ca="1" si="2"/>
        <v>396</v>
      </c>
      <c r="Q18" s="3">
        <f t="shared" ca="1" si="3"/>
        <v>1497</v>
      </c>
      <c r="R18" s="4">
        <f t="shared" ca="1" si="4"/>
        <v>0.83166666666666667</v>
      </c>
      <c r="S18" t="str">
        <f t="shared" ca="1" si="5"/>
        <v>B</v>
      </c>
    </row>
    <row r="19" spans="1:19" x14ac:dyDescent="0.45">
      <c r="A19" t="s">
        <v>463</v>
      </c>
      <c r="B19" s="3">
        <f t="shared" ca="1" si="1"/>
        <v>59</v>
      </c>
      <c r="C19" s="3">
        <f t="shared" ca="1" si="1"/>
        <v>80</v>
      </c>
      <c r="D19" s="3">
        <f t="shared" ca="1" si="1"/>
        <v>66</v>
      </c>
      <c r="E19" s="3">
        <f t="shared" ca="1" si="1"/>
        <v>91</v>
      </c>
      <c r="F19" s="3">
        <f t="shared" ca="1" si="1"/>
        <v>88</v>
      </c>
      <c r="G19" s="3">
        <f t="shared" ca="1" si="1"/>
        <v>63</v>
      </c>
      <c r="H19" s="3">
        <f t="shared" ca="1" si="1"/>
        <v>59</v>
      </c>
      <c r="I19" s="3">
        <f t="shared" ca="1" si="1"/>
        <v>68</v>
      </c>
      <c r="J19" s="3">
        <f t="shared" ca="1" si="1"/>
        <v>99</v>
      </c>
      <c r="K19" s="3">
        <f t="shared" ca="1" si="1"/>
        <v>75</v>
      </c>
      <c r="L19" s="3">
        <f t="shared" ca="1" si="1"/>
        <v>83</v>
      </c>
      <c r="M19" s="3">
        <f t="shared" ca="1" si="1"/>
        <v>88</v>
      </c>
      <c r="N19" s="3">
        <f t="shared" ca="1" si="1"/>
        <v>86</v>
      </c>
      <c r="O19" s="3">
        <f t="shared" ca="1" si="1"/>
        <v>76</v>
      </c>
      <c r="P19" s="3">
        <f t="shared" ca="1" si="2"/>
        <v>393</v>
      </c>
      <c r="Q19" s="3">
        <f t="shared" ca="1" si="3"/>
        <v>1474</v>
      </c>
      <c r="R19" s="4">
        <f t="shared" ca="1" si="4"/>
        <v>0.81888888888888889</v>
      </c>
      <c r="S19" t="str">
        <f t="shared" ca="1" si="5"/>
        <v>B</v>
      </c>
    </row>
    <row r="20" spans="1:19" x14ac:dyDescent="0.45">
      <c r="A20" t="s">
        <v>464</v>
      </c>
      <c r="B20" s="3">
        <f t="shared" ca="1" si="1"/>
        <v>88</v>
      </c>
      <c r="C20" s="3">
        <f t="shared" ca="1" si="1"/>
        <v>74</v>
      </c>
      <c r="D20" s="3">
        <f t="shared" ca="1" si="1"/>
        <v>96</v>
      </c>
      <c r="E20" s="3">
        <f t="shared" ca="1" si="1"/>
        <v>85</v>
      </c>
      <c r="F20" s="3">
        <f t="shared" ca="1" si="1"/>
        <v>95</v>
      </c>
      <c r="G20" s="3">
        <f t="shared" ca="1" si="1"/>
        <v>94</v>
      </c>
      <c r="H20" s="3">
        <f t="shared" ca="1" si="1"/>
        <v>65</v>
      </c>
      <c r="I20" s="3">
        <f t="shared" ca="1" si="1"/>
        <v>81</v>
      </c>
      <c r="J20" s="3">
        <f t="shared" ca="1" si="1"/>
        <v>75</v>
      </c>
      <c r="K20" s="3">
        <f t="shared" ca="1" si="1"/>
        <v>85</v>
      </c>
      <c r="L20" s="3">
        <f t="shared" ca="1" si="1"/>
        <v>100</v>
      </c>
      <c r="M20" s="3">
        <f t="shared" ca="1" si="1"/>
        <v>83</v>
      </c>
      <c r="N20" s="3">
        <f t="shared" ca="1" si="1"/>
        <v>67</v>
      </c>
      <c r="O20" s="3">
        <f t="shared" ca="1" si="1"/>
        <v>64</v>
      </c>
      <c r="P20" s="3">
        <f t="shared" ca="1" si="2"/>
        <v>295</v>
      </c>
      <c r="Q20" s="3">
        <f t="shared" ca="1" si="3"/>
        <v>1447</v>
      </c>
      <c r="R20" s="4">
        <f t="shared" ca="1" si="4"/>
        <v>0.80388888888888888</v>
      </c>
      <c r="S20" t="str">
        <f t="shared" ca="1" si="5"/>
        <v>B</v>
      </c>
    </row>
    <row r="21" spans="1:19" x14ac:dyDescent="0.45">
      <c r="A21" t="s">
        <v>465</v>
      </c>
      <c r="B21" s="3">
        <f t="shared" ca="1" si="1"/>
        <v>91</v>
      </c>
      <c r="C21" s="3">
        <f t="shared" ca="1" si="1"/>
        <v>68</v>
      </c>
      <c r="D21" s="3">
        <f t="shared" ca="1" si="1"/>
        <v>73</v>
      </c>
      <c r="E21" s="3">
        <f t="shared" ca="1" si="1"/>
        <v>84</v>
      </c>
      <c r="F21" s="3">
        <f t="shared" ca="1" si="1"/>
        <v>86</v>
      </c>
      <c r="G21" s="3">
        <f t="shared" ca="1" si="1"/>
        <v>83</v>
      </c>
      <c r="H21" s="3">
        <f t="shared" ca="1" si="1"/>
        <v>78</v>
      </c>
      <c r="I21" s="3">
        <f t="shared" ca="1" si="1"/>
        <v>67</v>
      </c>
      <c r="J21" s="3">
        <f t="shared" ca="1" si="1"/>
        <v>97</v>
      </c>
      <c r="K21" s="3">
        <f t="shared" ca="1" si="1"/>
        <v>83</v>
      </c>
      <c r="L21" s="3">
        <f t="shared" ca="1" si="1"/>
        <v>79</v>
      </c>
      <c r="M21" s="3">
        <f t="shared" ca="1" si="1"/>
        <v>63</v>
      </c>
      <c r="N21" s="3">
        <f t="shared" ca="1" si="1"/>
        <v>71</v>
      </c>
      <c r="O21" s="3">
        <f t="shared" ca="1" si="1"/>
        <v>82</v>
      </c>
      <c r="P21" s="3">
        <f t="shared" ca="1" si="2"/>
        <v>290</v>
      </c>
      <c r="Q21" s="3">
        <f t="shared" ca="1" si="3"/>
        <v>1395</v>
      </c>
      <c r="R21" s="4">
        <f t="shared" ca="1" si="4"/>
        <v>0.77500000000000002</v>
      </c>
      <c r="S21" t="str">
        <f t="shared" ca="1" si="5"/>
        <v>C</v>
      </c>
    </row>
    <row r="22" spans="1:19" x14ac:dyDescent="0.45">
      <c r="A22" t="s">
        <v>466</v>
      </c>
      <c r="B22" s="3">
        <f t="shared" ca="1" si="1"/>
        <v>65</v>
      </c>
      <c r="C22" s="3">
        <f t="shared" ca="1" si="1"/>
        <v>89</v>
      </c>
      <c r="D22" s="3">
        <f t="shared" ca="1" si="1"/>
        <v>65</v>
      </c>
      <c r="E22" s="3">
        <f t="shared" ca="1" si="1"/>
        <v>99</v>
      </c>
      <c r="F22" s="3">
        <f t="shared" ca="1" si="1"/>
        <v>75</v>
      </c>
      <c r="G22" s="3">
        <f t="shared" ca="1" si="1"/>
        <v>59</v>
      </c>
      <c r="H22" s="3">
        <f t="shared" ca="1" si="1"/>
        <v>67</v>
      </c>
      <c r="I22" s="3">
        <f t="shared" ca="1" si="1"/>
        <v>84</v>
      </c>
      <c r="J22" s="3">
        <f t="shared" ca="1" si="1"/>
        <v>62</v>
      </c>
      <c r="K22" s="3">
        <f t="shared" ca="1" si="1"/>
        <v>60</v>
      </c>
      <c r="L22" s="3">
        <f t="shared" ca="1" si="1"/>
        <v>59</v>
      </c>
      <c r="M22" s="3">
        <f t="shared" ca="1" si="1"/>
        <v>89</v>
      </c>
      <c r="N22" s="3">
        <f t="shared" ca="1" si="1"/>
        <v>100</v>
      </c>
      <c r="O22" s="3">
        <f t="shared" ca="1" si="1"/>
        <v>72</v>
      </c>
      <c r="P22" s="3">
        <f t="shared" ca="1" si="2"/>
        <v>272</v>
      </c>
      <c r="Q22" s="3">
        <f t="shared" ca="1" si="3"/>
        <v>1317</v>
      </c>
      <c r="R22" s="4">
        <f t="shared" ca="1" si="4"/>
        <v>0.73166666666666669</v>
      </c>
      <c r="S22" t="str">
        <f t="shared" ca="1" si="5"/>
        <v>C</v>
      </c>
    </row>
    <row r="23" spans="1:19" x14ac:dyDescent="0.45">
      <c r="A23" t="s">
        <v>467</v>
      </c>
      <c r="B23" s="3">
        <f t="shared" ca="1" si="1"/>
        <v>68</v>
      </c>
      <c r="C23" s="3">
        <f t="shared" ca="1" si="1"/>
        <v>80</v>
      </c>
      <c r="D23" s="3">
        <f t="shared" ca="1" si="1"/>
        <v>78</v>
      </c>
      <c r="E23" s="3">
        <f t="shared" ca="1" si="1"/>
        <v>81</v>
      </c>
      <c r="F23" s="3">
        <f t="shared" ca="1" si="1"/>
        <v>62</v>
      </c>
      <c r="G23" s="3">
        <f t="shared" ca="1" si="1"/>
        <v>75</v>
      </c>
      <c r="H23" s="3">
        <f t="shared" ca="1" si="1"/>
        <v>86</v>
      </c>
      <c r="I23" s="3">
        <f t="shared" ca="1" si="1"/>
        <v>68</v>
      </c>
      <c r="J23" s="3">
        <f t="shared" ca="1" si="1"/>
        <v>91</v>
      </c>
      <c r="K23" s="3">
        <f t="shared" ca="1" si="1"/>
        <v>87</v>
      </c>
      <c r="L23" s="3">
        <f t="shared" ca="1" si="1"/>
        <v>59</v>
      </c>
      <c r="M23" s="3">
        <f t="shared" ca="1" si="1"/>
        <v>67</v>
      </c>
      <c r="N23" s="3">
        <f t="shared" ca="1" si="1"/>
        <v>89</v>
      </c>
      <c r="O23" s="3">
        <f t="shared" ca="1" si="1"/>
        <v>97</v>
      </c>
      <c r="P23" s="3">
        <f t="shared" ca="1" si="2"/>
        <v>354</v>
      </c>
      <c r="Q23" s="3">
        <f t="shared" ca="1" si="3"/>
        <v>1442</v>
      </c>
      <c r="R23" s="4">
        <f t="shared" ca="1" si="4"/>
        <v>0.80111111111111111</v>
      </c>
      <c r="S23" t="str">
        <f t="shared" ca="1" si="5"/>
        <v>B</v>
      </c>
    </row>
    <row r="24" spans="1:19" x14ac:dyDescent="0.45">
      <c r="A24" t="s">
        <v>468</v>
      </c>
      <c r="B24" s="3">
        <f t="shared" ca="1" si="1"/>
        <v>91</v>
      </c>
      <c r="C24" s="3">
        <f t="shared" ca="1" si="1"/>
        <v>96</v>
      </c>
      <c r="D24" s="3">
        <f t="shared" ca="1" si="1"/>
        <v>96</v>
      </c>
      <c r="E24" s="3">
        <f t="shared" ca="1" si="1"/>
        <v>69</v>
      </c>
      <c r="F24" s="3">
        <f t="shared" ca="1" si="1"/>
        <v>84</v>
      </c>
      <c r="G24" s="3">
        <f t="shared" ca="1" si="1"/>
        <v>86</v>
      </c>
      <c r="H24" s="3">
        <f t="shared" ca="1" si="1"/>
        <v>98</v>
      </c>
      <c r="I24" s="3">
        <f t="shared" ca="1" si="1"/>
        <v>59</v>
      </c>
      <c r="J24" s="3">
        <f t="shared" ca="1" si="1"/>
        <v>85</v>
      </c>
      <c r="K24" s="3">
        <f t="shared" ca="1" si="1"/>
        <v>93</v>
      </c>
      <c r="L24" s="3">
        <f t="shared" ca="1" si="1"/>
        <v>78</v>
      </c>
      <c r="M24" s="3">
        <f t="shared" ca="1" si="1"/>
        <v>67</v>
      </c>
      <c r="N24" s="3">
        <f t="shared" ca="1" si="1"/>
        <v>76</v>
      </c>
      <c r="O24" s="3">
        <f t="shared" ca="1" si="1"/>
        <v>66</v>
      </c>
      <c r="P24" s="3">
        <f t="shared" ca="1" si="2"/>
        <v>399</v>
      </c>
      <c r="Q24" s="3">
        <f t="shared" ca="1" si="3"/>
        <v>1543</v>
      </c>
      <c r="R24" s="4">
        <f t="shared" ca="1" si="4"/>
        <v>0.85722222222222222</v>
      </c>
      <c r="S24" t="str">
        <f t="shared" ca="1" si="5"/>
        <v>B</v>
      </c>
    </row>
    <row r="25" spans="1:19" x14ac:dyDescent="0.45">
      <c r="A25" t="s">
        <v>469</v>
      </c>
      <c r="B25" s="3">
        <f t="shared" ca="1" si="1"/>
        <v>76</v>
      </c>
      <c r="C25" s="3">
        <f t="shared" ca="1" si="1"/>
        <v>61</v>
      </c>
      <c r="D25" s="3">
        <f t="shared" ca="1" si="1"/>
        <v>72</v>
      </c>
      <c r="E25" s="3">
        <f t="shared" ca="1" si="1"/>
        <v>87</v>
      </c>
      <c r="F25" s="3">
        <f t="shared" ca="1" si="1"/>
        <v>92</v>
      </c>
      <c r="G25" s="3">
        <f t="shared" ca="1" si="1"/>
        <v>63</v>
      </c>
      <c r="H25" s="3">
        <f t="shared" ca="1" si="1"/>
        <v>98</v>
      </c>
      <c r="I25" s="3">
        <f t="shared" ca="1" si="1"/>
        <v>89</v>
      </c>
      <c r="J25" s="3">
        <f t="shared" ca="1" si="1"/>
        <v>77</v>
      </c>
      <c r="K25" s="3">
        <f t="shared" ca="1" si="1"/>
        <v>74</v>
      </c>
      <c r="L25" s="3">
        <f t="shared" ca="1" si="1"/>
        <v>62</v>
      </c>
      <c r="M25" s="3">
        <f t="shared" ca="1" si="1"/>
        <v>68</v>
      </c>
      <c r="N25" s="3">
        <f t="shared" ca="1" si="1"/>
        <v>66</v>
      </c>
      <c r="O25" s="3">
        <f t="shared" ca="1" si="1"/>
        <v>98</v>
      </c>
      <c r="P25" s="3">
        <f t="shared" ca="1" si="2"/>
        <v>203</v>
      </c>
      <c r="Q25" s="3">
        <f t="shared" ca="1" si="3"/>
        <v>1286</v>
      </c>
      <c r="R25" s="4">
        <f t="shared" ca="1" si="4"/>
        <v>0.71444444444444444</v>
      </c>
      <c r="S25" t="str">
        <f t="shared" ca="1" si="5"/>
        <v>C</v>
      </c>
    </row>
    <row r="26" spans="1:19" x14ac:dyDescent="0.45">
      <c r="A26" t="s">
        <v>470</v>
      </c>
      <c r="B26" s="3">
        <f t="shared" ca="1" si="1"/>
        <v>59</v>
      </c>
      <c r="C26" s="3">
        <f t="shared" ca="1" si="1"/>
        <v>88</v>
      </c>
      <c r="D26" s="3">
        <f t="shared" ca="1" si="1"/>
        <v>59</v>
      </c>
      <c r="E26" s="3">
        <f t="shared" ca="1" si="1"/>
        <v>65</v>
      </c>
      <c r="F26" s="3">
        <f t="shared" ca="1" si="1"/>
        <v>100</v>
      </c>
      <c r="G26" s="3">
        <f t="shared" ca="1" si="1"/>
        <v>62</v>
      </c>
      <c r="H26" s="3">
        <f t="shared" ca="1" si="1"/>
        <v>95</v>
      </c>
      <c r="I26" s="3">
        <f t="shared" ca="1" si="1"/>
        <v>85</v>
      </c>
      <c r="J26" s="3">
        <f t="shared" ca="1" si="1"/>
        <v>60</v>
      </c>
      <c r="K26" s="3">
        <f t="shared" ca="1" si="1"/>
        <v>91</v>
      </c>
      <c r="L26" s="3">
        <f t="shared" ca="1" si="1"/>
        <v>85</v>
      </c>
      <c r="M26" s="3">
        <f t="shared" ca="1" si="1"/>
        <v>63</v>
      </c>
      <c r="N26" s="3">
        <f t="shared" ca="1" si="1"/>
        <v>86</v>
      </c>
      <c r="O26" s="3">
        <f t="shared" ca="1" si="1"/>
        <v>58</v>
      </c>
      <c r="P26" s="3">
        <f t="shared" ca="1" si="2"/>
        <v>258</v>
      </c>
      <c r="Q26" s="3">
        <f t="shared" ca="1" si="3"/>
        <v>1314</v>
      </c>
      <c r="R26" s="4">
        <f t="shared" ca="1" si="4"/>
        <v>0.73</v>
      </c>
      <c r="S26" t="str">
        <f t="shared" ca="1" si="5"/>
        <v>C</v>
      </c>
    </row>
    <row r="27" spans="1:19" x14ac:dyDescent="0.45">
      <c r="A27" t="s">
        <v>471</v>
      </c>
      <c r="B27" s="3">
        <f t="shared" ca="1" si="1"/>
        <v>96</v>
      </c>
      <c r="C27" s="3">
        <f t="shared" ca="1" si="1"/>
        <v>79</v>
      </c>
      <c r="D27" s="3">
        <f t="shared" ca="1" si="1"/>
        <v>81</v>
      </c>
      <c r="E27" s="3">
        <f t="shared" ca="1" si="1"/>
        <v>66</v>
      </c>
      <c r="F27" s="3">
        <f t="shared" ca="1" si="1"/>
        <v>90</v>
      </c>
      <c r="G27" s="3">
        <f t="shared" ca="1" si="1"/>
        <v>73</v>
      </c>
      <c r="H27" s="3">
        <f t="shared" ca="1" si="1"/>
        <v>83</v>
      </c>
      <c r="I27" s="3">
        <f t="shared" ca="1" si="1"/>
        <v>96</v>
      </c>
      <c r="J27" s="3">
        <f t="shared" ca="1" si="1"/>
        <v>76</v>
      </c>
      <c r="K27" s="3">
        <f t="shared" ca="1" si="1"/>
        <v>99</v>
      </c>
      <c r="L27" s="3">
        <f t="shared" ca="1" si="1"/>
        <v>68</v>
      </c>
      <c r="M27" s="3">
        <f t="shared" ca="1" si="1"/>
        <v>86</v>
      </c>
      <c r="N27" s="3">
        <f t="shared" ca="1" si="1"/>
        <v>74</v>
      </c>
      <c r="O27" s="3">
        <f t="shared" ca="1" si="1"/>
        <v>84</v>
      </c>
      <c r="P27" s="3">
        <f t="shared" ca="1" si="2"/>
        <v>295</v>
      </c>
      <c r="Q27" s="3">
        <f t="shared" ca="1" si="3"/>
        <v>1446</v>
      </c>
      <c r="R27" s="4">
        <f t="shared" ca="1" si="4"/>
        <v>0.80333333333333334</v>
      </c>
      <c r="S27" t="str">
        <f t="shared" ca="1" si="5"/>
        <v>B</v>
      </c>
    </row>
    <row r="28" spans="1:19" x14ac:dyDescent="0.45">
      <c r="A28" t="s">
        <v>472</v>
      </c>
      <c r="B28" s="3">
        <f t="shared" ca="1" si="1"/>
        <v>97</v>
      </c>
      <c r="C28" s="3">
        <f t="shared" ca="1" si="1"/>
        <v>98</v>
      </c>
      <c r="D28" s="3">
        <f t="shared" ca="1" si="1"/>
        <v>82</v>
      </c>
      <c r="E28" s="3">
        <f t="shared" ca="1" si="1"/>
        <v>92</v>
      </c>
      <c r="F28" s="3">
        <f t="shared" ca="1" si="1"/>
        <v>70</v>
      </c>
      <c r="G28" s="3">
        <f t="shared" ca="1" si="1"/>
        <v>67</v>
      </c>
      <c r="H28" s="3">
        <f t="shared" ca="1" si="1"/>
        <v>95</v>
      </c>
      <c r="I28" s="3">
        <f t="shared" ca="1" si="1"/>
        <v>59</v>
      </c>
      <c r="J28" s="3">
        <f t="shared" ca="1" si="1"/>
        <v>88</v>
      </c>
      <c r="K28" s="3">
        <f t="shared" ca="1" si="1"/>
        <v>79</v>
      </c>
      <c r="L28" s="3">
        <f t="shared" ca="1" si="1"/>
        <v>75</v>
      </c>
      <c r="M28" s="3">
        <f t="shared" ca="1" si="1"/>
        <v>100</v>
      </c>
      <c r="N28" s="3">
        <f t="shared" ca="1" si="1"/>
        <v>79</v>
      </c>
      <c r="O28" s="3">
        <f t="shared" ca="1" si="1"/>
        <v>91</v>
      </c>
      <c r="P28" s="3">
        <f t="shared" ca="1" si="2"/>
        <v>386</v>
      </c>
      <c r="Q28" s="3">
        <f t="shared" ca="1" si="3"/>
        <v>1558</v>
      </c>
      <c r="R28" s="4">
        <f t="shared" ca="1" si="4"/>
        <v>0.86555555555555552</v>
      </c>
      <c r="S28" t="str">
        <f t="shared" ca="1" si="5"/>
        <v>B</v>
      </c>
    </row>
    <row r="29" spans="1:19" x14ac:dyDescent="0.45">
      <c r="A29" t="s">
        <v>473</v>
      </c>
      <c r="B29" s="3">
        <f t="shared" ca="1" si="1"/>
        <v>70</v>
      </c>
      <c r="C29" s="3">
        <f t="shared" ca="1" si="1"/>
        <v>79</v>
      </c>
      <c r="D29" s="3">
        <f t="shared" ca="1" si="1"/>
        <v>69</v>
      </c>
      <c r="E29" s="3">
        <f t="shared" ca="1" si="1"/>
        <v>95</v>
      </c>
      <c r="F29" s="3">
        <f t="shared" ca="1" si="1"/>
        <v>61</v>
      </c>
      <c r="G29" s="3">
        <f t="shared" ca="1" si="1"/>
        <v>67</v>
      </c>
      <c r="H29" s="3">
        <f t="shared" ca="1" si="1"/>
        <v>98</v>
      </c>
      <c r="I29" s="3">
        <f t="shared" ca="1" si="1"/>
        <v>64</v>
      </c>
      <c r="J29" s="3">
        <f t="shared" ca="1" si="1"/>
        <v>77</v>
      </c>
      <c r="K29" s="3">
        <f t="shared" ca="1" si="1"/>
        <v>91</v>
      </c>
      <c r="L29" s="3">
        <f t="shared" ca="1" si="1"/>
        <v>93</v>
      </c>
      <c r="M29" s="3">
        <f t="shared" ca="1" si="1"/>
        <v>62</v>
      </c>
      <c r="N29" s="3">
        <f t="shared" ca="1" si="1"/>
        <v>69</v>
      </c>
      <c r="O29" s="3">
        <f t="shared" ca="1" si="1"/>
        <v>91</v>
      </c>
      <c r="P29" s="3">
        <f t="shared" ca="1" si="2"/>
        <v>205</v>
      </c>
      <c r="Q29" s="3">
        <f t="shared" ca="1" si="3"/>
        <v>1291</v>
      </c>
      <c r="R29" s="4">
        <f t="shared" ca="1" si="4"/>
        <v>0.71722222222222221</v>
      </c>
      <c r="S29" t="str">
        <f t="shared" ca="1" si="5"/>
        <v>C</v>
      </c>
    </row>
    <row r="30" spans="1:19" x14ac:dyDescent="0.45">
      <c r="A30" t="s">
        <v>474</v>
      </c>
      <c r="B30" s="3">
        <f t="shared" ca="1" si="1"/>
        <v>67</v>
      </c>
      <c r="C30" s="3">
        <f t="shared" ca="1" si="1"/>
        <v>63</v>
      </c>
      <c r="D30" s="3">
        <f t="shared" ca="1" si="1"/>
        <v>97</v>
      </c>
      <c r="E30" s="3">
        <f t="shared" ca="1" si="1"/>
        <v>96</v>
      </c>
      <c r="F30" s="3">
        <f t="shared" ca="1" si="1"/>
        <v>67</v>
      </c>
      <c r="G30" s="3">
        <f t="shared" ca="1" si="1"/>
        <v>100</v>
      </c>
      <c r="H30" s="3">
        <f t="shared" ca="1" si="1"/>
        <v>82</v>
      </c>
      <c r="I30" s="3">
        <f t="shared" ca="1" si="1"/>
        <v>96</v>
      </c>
      <c r="J30" s="3">
        <f t="shared" ca="1" si="1"/>
        <v>99</v>
      </c>
      <c r="K30" s="3">
        <f t="shared" ca="1" si="1"/>
        <v>89</v>
      </c>
      <c r="L30" s="3">
        <f t="shared" ca="1" si="1"/>
        <v>83</v>
      </c>
      <c r="M30" s="3">
        <f t="shared" ca="1" si="1"/>
        <v>91</v>
      </c>
      <c r="N30" s="3">
        <f t="shared" ca="1" si="1"/>
        <v>69</v>
      </c>
      <c r="O30" s="3">
        <f t="shared" ca="1" si="1"/>
        <v>72</v>
      </c>
      <c r="P30" s="3">
        <f t="shared" ca="1" si="2"/>
        <v>300</v>
      </c>
      <c r="Q30" s="3">
        <f t="shared" ca="1" si="3"/>
        <v>1471</v>
      </c>
      <c r="R30" s="4">
        <f t="shared" ca="1" si="4"/>
        <v>0.81722222222222218</v>
      </c>
      <c r="S30" t="str">
        <f t="shared" ca="1" si="5"/>
        <v>B</v>
      </c>
    </row>
    <row r="31" spans="1:19" x14ac:dyDescent="0.45">
      <c r="A31" t="s">
        <v>475</v>
      </c>
      <c r="B31" s="3">
        <f t="shared" ca="1" si="1"/>
        <v>85</v>
      </c>
      <c r="C31" s="3">
        <f t="shared" ca="1" si="1"/>
        <v>77</v>
      </c>
      <c r="D31" s="3">
        <f t="shared" ca="1" si="1"/>
        <v>66</v>
      </c>
      <c r="E31" s="3">
        <f t="shared" ca="1" si="1"/>
        <v>92</v>
      </c>
      <c r="F31" s="3">
        <f t="shared" ca="1" si="1"/>
        <v>76</v>
      </c>
      <c r="G31" s="3">
        <f t="shared" ca="1" si="1"/>
        <v>58</v>
      </c>
      <c r="H31" s="3">
        <f t="shared" ca="1" si="1"/>
        <v>80</v>
      </c>
      <c r="I31" s="3">
        <f t="shared" ca="1" si="1"/>
        <v>93</v>
      </c>
      <c r="J31" s="3">
        <f t="shared" ca="1" si="1"/>
        <v>93</v>
      </c>
      <c r="K31" s="3">
        <f t="shared" ca="1" si="1"/>
        <v>69</v>
      </c>
      <c r="L31" s="3">
        <f t="shared" ca="1" si="1"/>
        <v>95</v>
      </c>
      <c r="M31" s="3">
        <f t="shared" ca="1" si="1"/>
        <v>94</v>
      </c>
      <c r="N31" s="3">
        <f t="shared" ca="1" si="1"/>
        <v>68</v>
      </c>
      <c r="O31" s="3">
        <f t="shared" ca="1" si="1"/>
        <v>84</v>
      </c>
      <c r="P31" s="3">
        <f t="shared" ca="1" si="2"/>
        <v>316</v>
      </c>
      <c r="Q31" s="3">
        <f t="shared" ca="1" si="3"/>
        <v>1446</v>
      </c>
      <c r="R31" s="4">
        <f t="shared" ca="1" si="4"/>
        <v>0.80333333333333334</v>
      </c>
      <c r="S31" t="str">
        <f t="shared" ca="1" si="5"/>
        <v>B</v>
      </c>
    </row>
    <row r="32" spans="1:19" x14ac:dyDescent="0.45">
      <c r="A32" t="s">
        <v>476</v>
      </c>
      <c r="B32" s="3">
        <f t="shared" ca="1" si="1"/>
        <v>64</v>
      </c>
      <c r="C32" s="3">
        <f t="shared" ca="1" si="1"/>
        <v>69</v>
      </c>
      <c r="D32" s="3">
        <f t="shared" ca="1" si="1"/>
        <v>67</v>
      </c>
      <c r="E32" s="3">
        <f t="shared" ca="1" si="1"/>
        <v>68</v>
      </c>
      <c r="F32" s="3">
        <f t="shared" ca="1" si="1"/>
        <v>81</v>
      </c>
      <c r="G32" s="3">
        <f t="shared" ca="1" si="1"/>
        <v>72</v>
      </c>
      <c r="H32" s="3">
        <f t="shared" ca="1" si="1"/>
        <v>91</v>
      </c>
      <c r="I32" s="3">
        <f t="shared" ca="1" si="1"/>
        <v>89</v>
      </c>
      <c r="J32" s="3">
        <f t="shared" ca="1" si="1"/>
        <v>84</v>
      </c>
      <c r="K32" s="3">
        <f t="shared" ca="1" si="1"/>
        <v>87</v>
      </c>
      <c r="L32" s="3">
        <f t="shared" ca="1" si="1"/>
        <v>78</v>
      </c>
      <c r="M32" s="3">
        <f t="shared" ca="1" si="1"/>
        <v>68</v>
      </c>
      <c r="N32" s="3">
        <f t="shared" ca="1" si="1"/>
        <v>70</v>
      </c>
      <c r="O32" s="3">
        <f t="shared" ca="1" si="1"/>
        <v>66</v>
      </c>
      <c r="P32" s="3">
        <f t="shared" ca="1" si="2"/>
        <v>352</v>
      </c>
      <c r="Q32" s="3">
        <f t="shared" ca="1" si="3"/>
        <v>1406</v>
      </c>
      <c r="R32" s="4">
        <f t="shared" ca="1" si="4"/>
        <v>0.78111111111111109</v>
      </c>
      <c r="S32" t="str">
        <f t="shared" ca="1" si="5"/>
        <v>C</v>
      </c>
    </row>
    <row r="33" spans="1:19" x14ac:dyDescent="0.45">
      <c r="A33" t="s">
        <v>477</v>
      </c>
      <c r="B33" s="3">
        <f t="shared" ca="1" si="1"/>
        <v>74</v>
      </c>
      <c r="C33" s="3">
        <f t="shared" ca="1" si="1"/>
        <v>91</v>
      </c>
      <c r="D33" s="3">
        <f t="shared" ca="1" si="1"/>
        <v>80</v>
      </c>
      <c r="E33" s="3">
        <f t="shared" ca="1" si="1"/>
        <v>84</v>
      </c>
      <c r="F33" s="3">
        <f t="shared" ca="1" si="1"/>
        <v>66</v>
      </c>
      <c r="G33" s="3">
        <f t="shared" ca="1" si="1"/>
        <v>89</v>
      </c>
      <c r="H33" s="3">
        <f t="shared" ca="1" si="1"/>
        <v>60</v>
      </c>
      <c r="I33" s="3">
        <f t="shared" ca="1" si="1"/>
        <v>83</v>
      </c>
      <c r="J33" s="3">
        <f t="shared" ca="1" si="1"/>
        <v>61</v>
      </c>
      <c r="K33" s="3">
        <f t="shared" ca="1" si="1"/>
        <v>65</v>
      </c>
      <c r="L33" s="3">
        <f t="shared" ca="1" si="1"/>
        <v>78</v>
      </c>
      <c r="M33" s="3">
        <f t="shared" ca="1" si="1"/>
        <v>100</v>
      </c>
      <c r="N33" s="3">
        <f t="shared" ca="1" si="1"/>
        <v>86</v>
      </c>
      <c r="O33" s="3">
        <f t="shared" ca="1" si="1"/>
        <v>62</v>
      </c>
      <c r="P33" s="3">
        <f t="shared" ca="1" si="2"/>
        <v>286</v>
      </c>
      <c r="Q33" s="3">
        <f t="shared" ca="1" si="3"/>
        <v>1365</v>
      </c>
      <c r="R33" s="4">
        <f t="shared" ca="1" si="4"/>
        <v>0.7583333333333333</v>
      </c>
      <c r="S33" t="str">
        <f t="shared" ca="1" si="5"/>
        <v>C</v>
      </c>
    </row>
    <row r="34" spans="1:19" x14ac:dyDescent="0.45">
      <c r="A34" t="s">
        <v>478</v>
      </c>
      <c r="B34" s="3">
        <f t="shared" ca="1" si="1"/>
        <v>86</v>
      </c>
      <c r="C34" s="3">
        <f t="shared" ca="1" si="1"/>
        <v>88</v>
      </c>
      <c r="D34" s="3">
        <f t="shared" ca="1" si="1"/>
        <v>74</v>
      </c>
      <c r="E34" s="3">
        <f t="shared" ca="1" si="1"/>
        <v>99</v>
      </c>
      <c r="F34" s="3">
        <f t="shared" ca="1" si="1"/>
        <v>71</v>
      </c>
      <c r="G34" s="3">
        <f t="shared" ca="1" si="1"/>
        <v>73</v>
      </c>
      <c r="H34" s="3">
        <f t="shared" ca="1" si="1"/>
        <v>71</v>
      </c>
      <c r="I34" s="3">
        <f t="shared" ca="1" si="1"/>
        <v>75</v>
      </c>
      <c r="J34" s="3">
        <f t="shared" ca="1" si="1"/>
        <v>64</v>
      </c>
      <c r="K34" s="3">
        <f t="shared" ca="1" si="1"/>
        <v>62</v>
      </c>
      <c r="L34" s="3">
        <f t="shared" ca="1" si="1"/>
        <v>59</v>
      </c>
      <c r="M34" s="3">
        <f t="shared" ca="1" si="1"/>
        <v>93</v>
      </c>
      <c r="N34" s="3">
        <f t="shared" ca="1" si="1"/>
        <v>91</v>
      </c>
      <c r="O34" s="3">
        <f t="shared" ca="1" si="1"/>
        <v>80</v>
      </c>
      <c r="P34" s="3">
        <f t="shared" ca="1" si="2"/>
        <v>286</v>
      </c>
      <c r="Q34" s="3">
        <f t="shared" ca="1" si="3"/>
        <v>1372</v>
      </c>
      <c r="R34" s="4">
        <f t="shared" ca="1" si="4"/>
        <v>0.76222222222222225</v>
      </c>
      <c r="S34" t="str">
        <f t="shared" ca="1" si="5"/>
        <v>C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workbookViewId="0">
      <selection activeCell="E1" sqref="E1"/>
    </sheetView>
  </sheetViews>
  <sheetFormatPr defaultRowHeight="14.25" x14ac:dyDescent="0.45"/>
  <cols>
    <col min="1" max="1" width="16.59765625" customWidth="1"/>
    <col min="2" max="2" width="28.33203125" customWidth="1"/>
    <col min="3" max="3" width="7.6640625" bestFit="1" customWidth="1"/>
    <col min="4" max="4" width="37" customWidth="1"/>
    <col min="5" max="5" width="13.19921875" customWidth="1"/>
    <col min="6" max="6" width="15" customWidth="1"/>
    <col min="12" max="12" width="16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17</v>
      </c>
      <c r="B2" t="s">
        <v>267</v>
      </c>
      <c r="C2" t="s">
        <v>14</v>
      </c>
      <c r="D2" t="s">
        <v>66</v>
      </c>
      <c r="E2">
        <v>0.82</v>
      </c>
      <c r="F2">
        <v>0.05</v>
      </c>
      <c r="J2" t="s">
        <v>19</v>
      </c>
      <c r="K2" t="s">
        <v>16</v>
      </c>
    </row>
    <row r="3" spans="1:12" x14ac:dyDescent="0.45">
      <c r="A3" t="s">
        <v>17</v>
      </c>
      <c r="B3" t="s">
        <v>72</v>
      </c>
      <c r="C3" t="s">
        <v>14</v>
      </c>
      <c r="D3" t="s">
        <v>15</v>
      </c>
      <c r="E3">
        <v>0.18</v>
      </c>
      <c r="F3">
        <v>0.08</v>
      </c>
      <c r="J3" t="s">
        <v>19</v>
      </c>
      <c r="K3" t="s">
        <v>16</v>
      </c>
    </row>
    <row r="4" spans="1:12" x14ac:dyDescent="0.45">
      <c r="A4" t="s">
        <v>17</v>
      </c>
      <c r="B4" t="s">
        <v>236</v>
      </c>
      <c r="C4" t="s">
        <v>14</v>
      </c>
      <c r="D4" t="s">
        <v>66</v>
      </c>
      <c r="E4">
        <v>0.51</v>
      </c>
      <c r="F4">
        <v>0.08</v>
      </c>
      <c r="J4" t="s">
        <v>19</v>
      </c>
      <c r="K4" t="s">
        <v>16</v>
      </c>
    </row>
    <row r="5" spans="1:12" x14ac:dyDescent="0.45">
      <c r="A5" t="s">
        <v>17</v>
      </c>
      <c r="B5" t="s">
        <v>49</v>
      </c>
      <c r="C5" t="s">
        <v>14</v>
      </c>
      <c r="D5" t="s">
        <v>26</v>
      </c>
      <c r="E5">
        <v>0.39</v>
      </c>
      <c r="F5">
        <v>0.11</v>
      </c>
      <c r="J5" t="s">
        <v>19</v>
      </c>
      <c r="K5" t="s">
        <v>16</v>
      </c>
    </row>
    <row r="6" spans="1:12" x14ac:dyDescent="0.45">
      <c r="A6" t="s">
        <v>17</v>
      </c>
      <c r="B6" t="s">
        <v>342</v>
      </c>
      <c r="C6" t="s">
        <v>14</v>
      </c>
      <c r="D6" t="s">
        <v>171</v>
      </c>
      <c r="E6">
        <v>0.09</v>
      </c>
      <c r="F6">
        <v>0.13</v>
      </c>
      <c r="J6" t="s">
        <v>19</v>
      </c>
      <c r="K6" t="s">
        <v>16</v>
      </c>
    </row>
    <row r="7" spans="1:12" x14ac:dyDescent="0.45">
      <c r="A7" t="s">
        <v>17</v>
      </c>
      <c r="B7" t="s">
        <v>332</v>
      </c>
      <c r="C7" t="s">
        <v>14</v>
      </c>
      <c r="D7" t="s">
        <v>66</v>
      </c>
      <c r="E7">
        <v>0.41</v>
      </c>
      <c r="F7">
        <v>0.13</v>
      </c>
      <c r="J7" t="s">
        <v>19</v>
      </c>
      <c r="K7" t="s">
        <v>16</v>
      </c>
    </row>
    <row r="8" spans="1:12" x14ac:dyDescent="0.45">
      <c r="A8" t="s">
        <v>17</v>
      </c>
      <c r="B8" t="s">
        <v>230</v>
      </c>
      <c r="C8" t="s">
        <v>14</v>
      </c>
      <c r="D8" t="s">
        <v>66</v>
      </c>
      <c r="E8">
        <v>0.75</v>
      </c>
      <c r="F8">
        <v>0.13</v>
      </c>
      <c r="J8" t="s">
        <v>19</v>
      </c>
      <c r="K8" t="s">
        <v>16</v>
      </c>
    </row>
    <row r="9" spans="1:12" x14ac:dyDescent="0.45">
      <c r="A9" t="s">
        <v>17</v>
      </c>
      <c r="B9" t="s">
        <v>268</v>
      </c>
      <c r="C9" t="s">
        <v>14</v>
      </c>
      <c r="D9" t="s">
        <v>22</v>
      </c>
      <c r="E9">
        <v>0.13</v>
      </c>
      <c r="F9">
        <v>0.14000000000000001</v>
      </c>
      <c r="J9" t="s">
        <v>19</v>
      </c>
      <c r="K9" t="s">
        <v>16</v>
      </c>
    </row>
    <row r="10" spans="1:12" x14ac:dyDescent="0.45">
      <c r="A10" t="s">
        <v>17</v>
      </c>
      <c r="B10" t="s">
        <v>350</v>
      </c>
      <c r="C10" t="s">
        <v>14</v>
      </c>
      <c r="D10" t="s">
        <v>66</v>
      </c>
      <c r="E10">
        <v>0.16</v>
      </c>
      <c r="F10">
        <v>0.15</v>
      </c>
      <c r="J10" t="s">
        <v>19</v>
      </c>
      <c r="K10" t="s">
        <v>16</v>
      </c>
    </row>
    <row r="11" spans="1:12" x14ac:dyDescent="0.45">
      <c r="A11" t="s">
        <v>17</v>
      </c>
      <c r="B11" t="s">
        <v>283</v>
      </c>
      <c r="C11" t="s">
        <v>14</v>
      </c>
      <c r="D11" t="s">
        <v>22</v>
      </c>
      <c r="E11">
        <v>0.14000000000000001</v>
      </c>
      <c r="F11">
        <v>0.16</v>
      </c>
      <c r="J11" t="s">
        <v>19</v>
      </c>
      <c r="K11" t="s">
        <v>16</v>
      </c>
    </row>
    <row r="12" spans="1:12" x14ac:dyDescent="0.45">
      <c r="A12" t="s">
        <v>17</v>
      </c>
      <c r="B12" t="s">
        <v>202</v>
      </c>
      <c r="C12" t="s">
        <v>14</v>
      </c>
      <c r="D12" t="s">
        <v>26</v>
      </c>
      <c r="E12">
        <v>0.3</v>
      </c>
      <c r="F12">
        <v>0.16</v>
      </c>
      <c r="J12" t="s">
        <v>19</v>
      </c>
      <c r="K12" t="s">
        <v>16</v>
      </c>
    </row>
    <row r="13" spans="1:12" x14ac:dyDescent="0.45">
      <c r="A13" t="s">
        <v>17</v>
      </c>
      <c r="B13" t="s">
        <v>325</v>
      </c>
      <c r="C13" t="s">
        <v>14</v>
      </c>
      <c r="D13" t="s">
        <v>66</v>
      </c>
      <c r="E13">
        <v>0.23</v>
      </c>
      <c r="F13">
        <v>0.17</v>
      </c>
      <c r="J13" t="s">
        <v>19</v>
      </c>
      <c r="K13" t="s">
        <v>16</v>
      </c>
    </row>
    <row r="14" spans="1:12" x14ac:dyDescent="0.45">
      <c r="A14" t="s">
        <v>17</v>
      </c>
      <c r="B14" t="s">
        <v>200</v>
      </c>
      <c r="C14" t="s">
        <v>14</v>
      </c>
      <c r="D14" t="s">
        <v>66</v>
      </c>
      <c r="E14">
        <v>0.24</v>
      </c>
      <c r="F14">
        <v>0.17</v>
      </c>
      <c r="J14" t="s">
        <v>19</v>
      </c>
      <c r="K14" t="s">
        <v>16</v>
      </c>
    </row>
    <row r="15" spans="1:12" x14ac:dyDescent="0.45">
      <c r="A15" t="s">
        <v>17</v>
      </c>
      <c r="B15" t="s">
        <v>404</v>
      </c>
      <c r="C15" t="s">
        <v>14</v>
      </c>
      <c r="D15" t="s">
        <v>22</v>
      </c>
      <c r="E15">
        <v>0</v>
      </c>
      <c r="F15">
        <v>0.18</v>
      </c>
      <c r="J15" t="s">
        <v>19</v>
      </c>
      <c r="K15" t="s">
        <v>16</v>
      </c>
    </row>
    <row r="16" spans="1:12" x14ac:dyDescent="0.45">
      <c r="A16" t="s">
        <v>17</v>
      </c>
      <c r="B16" t="s">
        <v>374</v>
      </c>
      <c r="C16" t="s">
        <v>14</v>
      </c>
      <c r="D16" t="s">
        <v>66</v>
      </c>
      <c r="E16">
        <v>0.23</v>
      </c>
      <c r="F16">
        <v>0.18</v>
      </c>
      <c r="J16" t="s">
        <v>19</v>
      </c>
      <c r="K16" t="s">
        <v>16</v>
      </c>
    </row>
    <row r="17" spans="1:11" x14ac:dyDescent="0.45">
      <c r="A17" t="s">
        <v>17</v>
      </c>
      <c r="B17" t="s">
        <v>358</v>
      </c>
      <c r="C17" t="s">
        <v>14</v>
      </c>
      <c r="D17" t="s">
        <v>66</v>
      </c>
      <c r="E17">
        <v>0.37</v>
      </c>
      <c r="F17">
        <v>0.18</v>
      </c>
      <c r="J17" t="s">
        <v>19</v>
      </c>
      <c r="K17" t="s">
        <v>16</v>
      </c>
    </row>
    <row r="18" spans="1:11" x14ac:dyDescent="0.45">
      <c r="A18" t="s">
        <v>17</v>
      </c>
      <c r="B18" t="s">
        <v>163</v>
      </c>
      <c r="C18" t="s">
        <v>14</v>
      </c>
      <c r="D18" t="s">
        <v>66</v>
      </c>
      <c r="E18">
        <v>0.48</v>
      </c>
      <c r="F18">
        <v>0.18</v>
      </c>
      <c r="J18" t="s">
        <v>19</v>
      </c>
      <c r="K18" t="s">
        <v>16</v>
      </c>
    </row>
    <row r="19" spans="1:11" x14ac:dyDescent="0.45">
      <c r="A19" t="s">
        <v>17</v>
      </c>
      <c r="B19" t="s">
        <v>195</v>
      </c>
      <c r="C19" t="s">
        <v>14</v>
      </c>
      <c r="D19" t="s">
        <v>26</v>
      </c>
      <c r="E19">
        <v>0.54</v>
      </c>
      <c r="F19">
        <v>0.19</v>
      </c>
      <c r="J19" t="s">
        <v>19</v>
      </c>
      <c r="K19" t="s">
        <v>16</v>
      </c>
    </row>
    <row r="20" spans="1:11" x14ac:dyDescent="0.45">
      <c r="A20" t="s">
        <v>17</v>
      </c>
      <c r="B20" t="s">
        <v>86</v>
      </c>
      <c r="C20" t="s">
        <v>14</v>
      </c>
      <c r="D20" t="s">
        <v>66</v>
      </c>
      <c r="E20">
        <v>0.71</v>
      </c>
      <c r="F20">
        <v>0.19</v>
      </c>
      <c r="J20" t="s">
        <v>19</v>
      </c>
      <c r="K20" t="s">
        <v>16</v>
      </c>
    </row>
    <row r="21" spans="1:11" x14ac:dyDescent="0.45">
      <c r="A21" t="s">
        <v>17</v>
      </c>
      <c r="B21" t="s">
        <v>244</v>
      </c>
      <c r="C21" t="s">
        <v>14</v>
      </c>
      <c r="D21" t="s">
        <v>66</v>
      </c>
      <c r="E21">
        <v>0.3</v>
      </c>
      <c r="F21">
        <v>0.2</v>
      </c>
      <c r="J21" t="s">
        <v>19</v>
      </c>
      <c r="K21" t="s">
        <v>16</v>
      </c>
    </row>
    <row r="22" spans="1:11" x14ac:dyDescent="0.45">
      <c r="A22" t="s">
        <v>17</v>
      </c>
      <c r="B22" t="s">
        <v>329</v>
      </c>
      <c r="C22" t="s">
        <v>14</v>
      </c>
      <c r="D22" t="s">
        <v>26</v>
      </c>
      <c r="E22">
        <v>0.09</v>
      </c>
      <c r="F22">
        <v>0.21</v>
      </c>
      <c r="J22" t="s">
        <v>19</v>
      </c>
      <c r="K22" t="s">
        <v>16</v>
      </c>
    </row>
    <row r="23" spans="1:11" x14ac:dyDescent="0.45">
      <c r="A23" t="s">
        <v>17</v>
      </c>
      <c r="B23" t="s">
        <v>409</v>
      </c>
      <c r="C23" t="s">
        <v>14</v>
      </c>
      <c r="D23" t="s">
        <v>26</v>
      </c>
      <c r="E23">
        <v>0.12</v>
      </c>
      <c r="F23">
        <v>0.21</v>
      </c>
      <c r="J23" t="s">
        <v>19</v>
      </c>
      <c r="K23" t="s">
        <v>16</v>
      </c>
    </row>
    <row r="24" spans="1:11" x14ac:dyDescent="0.45">
      <c r="A24" t="s">
        <v>17</v>
      </c>
      <c r="B24" t="s">
        <v>366</v>
      </c>
      <c r="C24" t="s">
        <v>14</v>
      </c>
      <c r="D24" t="s">
        <v>66</v>
      </c>
      <c r="E24">
        <v>0.22</v>
      </c>
      <c r="F24">
        <v>0.21</v>
      </c>
      <c r="J24" t="s">
        <v>19</v>
      </c>
      <c r="K24" t="s">
        <v>16</v>
      </c>
    </row>
    <row r="25" spans="1:11" x14ac:dyDescent="0.45">
      <c r="A25" t="s">
        <v>17</v>
      </c>
      <c r="B25" t="s">
        <v>377</v>
      </c>
      <c r="C25" t="s">
        <v>14</v>
      </c>
      <c r="D25" t="s">
        <v>66</v>
      </c>
      <c r="E25">
        <v>0.34</v>
      </c>
      <c r="F25">
        <v>0.21</v>
      </c>
      <c r="J25" t="s">
        <v>19</v>
      </c>
      <c r="K25" t="s">
        <v>16</v>
      </c>
    </row>
    <row r="26" spans="1:11" x14ac:dyDescent="0.45">
      <c r="A26" t="s">
        <v>17</v>
      </c>
      <c r="B26" t="s">
        <v>151</v>
      </c>
      <c r="C26" t="s">
        <v>14</v>
      </c>
      <c r="D26" t="s">
        <v>66</v>
      </c>
      <c r="E26">
        <v>0.44</v>
      </c>
      <c r="F26">
        <v>0.21</v>
      </c>
      <c r="J26" t="s">
        <v>19</v>
      </c>
      <c r="K26" t="s">
        <v>16</v>
      </c>
    </row>
    <row r="27" spans="1:11" x14ac:dyDescent="0.45">
      <c r="A27" t="s">
        <v>17</v>
      </c>
      <c r="B27" t="s">
        <v>222</v>
      </c>
      <c r="C27" t="s">
        <v>14</v>
      </c>
      <c r="D27" t="s">
        <v>66</v>
      </c>
      <c r="E27">
        <v>0.56999999999999995</v>
      </c>
      <c r="F27">
        <v>0.21</v>
      </c>
      <c r="J27" t="s">
        <v>19</v>
      </c>
      <c r="K27" t="s">
        <v>16</v>
      </c>
    </row>
    <row r="28" spans="1:11" x14ac:dyDescent="0.45">
      <c r="A28" t="s">
        <v>17</v>
      </c>
      <c r="B28" t="s">
        <v>177</v>
      </c>
      <c r="C28" t="s">
        <v>14</v>
      </c>
      <c r="D28" t="s">
        <v>66</v>
      </c>
      <c r="E28">
        <v>0.82</v>
      </c>
      <c r="F28">
        <v>0.21</v>
      </c>
      <c r="J28" t="s">
        <v>19</v>
      </c>
      <c r="K28" t="s">
        <v>16</v>
      </c>
    </row>
    <row r="29" spans="1:11" x14ac:dyDescent="0.45">
      <c r="A29" t="s">
        <v>17</v>
      </c>
      <c r="B29" t="s">
        <v>425</v>
      </c>
      <c r="C29" t="s">
        <v>14</v>
      </c>
      <c r="D29" t="s">
        <v>66</v>
      </c>
      <c r="E29">
        <v>0.36</v>
      </c>
      <c r="F29">
        <v>0.22</v>
      </c>
      <c r="J29" t="s">
        <v>19</v>
      </c>
      <c r="K29" t="s">
        <v>16</v>
      </c>
    </row>
    <row r="30" spans="1:11" x14ac:dyDescent="0.45">
      <c r="A30" t="s">
        <v>17</v>
      </c>
      <c r="B30" t="s">
        <v>208</v>
      </c>
      <c r="C30" t="s">
        <v>14</v>
      </c>
      <c r="D30" t="s">
        <v>66</v>
      </c>
      <c r="E30">
        <v>0.43</v>
      </c>
      <c r="F30">
        <v>0.23</v>
      </c>
      <c r="J30" t="s">
        <v>19</v>
      </c>
      <c r="K30" t="s">
        <v>16</v>
      </c>
    </row>
    <row r="31" spans="1:11" x14ac:dyDescent="0.45">
      <c r="A31" t="s">
        <v>17</v>
      </c>
      <c r="B31" t="s">
        <v>393</v>
      </c>
      <c r="C31" t="s">
        <v>14</v>
      </c>
      <c r="D31" t="s">
        <v>66</v>
      </c>
      <c r="E31">
        <v>7.0000000000000007E-2</v>
      </c>
      <c r="F31">
        <v>0.24</v>
      </c>
      <c r="J31" t="s">
        <v>19</v>
      </c>
      <c r="K31" t="s">
        <v>16</v>
      </c>
    </row>
    <row r="32" spans="1:11" x14ac:dyDescent="0.45">
      <c r="A32" t="s">
        <v>17</v>
      </c>
      <c r="B32" t="s">
        <v>239</v>
      </c>
      <c r="C32" t="s">
        <v>14</v>
      </c>
      <c r="D32" t="s">
        <v>15</v>
      </c>
      <c r="E32">
        <v>0.22</v>
      </c>
      <c r="F32">
        <v>0.24</v>
      </c>
      <c r="J32" t="s">
        <v>19</v>
      </c>
      <c r="K32" t="s">
        <v>16</v>
      </c>
    </row>
    <row r="33" spans="1:11" x14ac:dyDescent="0.45">
      <c r="A33" t="s">
        <v>17</v>
      </c>
      <c r="B33" t="s">
        <v>406</v>
      </c>
      <c r="C33" t="s">
        <v>14</v>
      </c>
      <c r="D33" t="s">
        <v>66</v>
      </c>
      <c r="E33">
        <v>0.38</v>
      </c>
      <c r="F33">
        <v>0.24</v>
      </c>
      <c r="J33" t="s">
        <v>19</v>
      </c>
      <c r="K33" t="s">
        <v>16</v>
      </c>
    </row>
    <row r="34" spans="1:11" x14ac:dyDescent="0.45">
      <c r="A34" t="s">
        <v>17</v>
      </c>
      <c r="B34" t="s">
        <v>123</v>
      </c>
      <c r="C34" t="s">
        <v>14</v>
      </c>
      <c r="D34" t="s">
        <v>66</v>
      </c>
      <c r="E34">
        <v>0.76</v>
      </c>
      <c r="F34">
        <v>0.24</v>
      </c>
      <c r="J34" t="s">
        <v>19</v>
      </c>
      <c r="K34" t="s">
        <v>16</v>
      </c>
    </row>
    <row r="35" spans="1:11" x14ac:dyDescent="0.45">
      <c r="A35" t="s">
        <v>17</v>
      </c>
      <c r="B35" t="s">
        <v>31</v>
      </c>
      <c r="C35" t="s">
        <v>14</v>
      </c>
      <c r="D35" t="s">
        <v>26</v>
      </c>
      <c r="E35">
        <v>0.47</v>
      </c>
      <c r="F35">
        <v>0.25</v>
      </c>
      <c r="J35" t="s">
        <v>19</v>
      </c>
      <c r="K35" t="s">
        <v>16</v>
      </c>
    </row>
    <row r="36" spans="1:11" x14ac:dyDescent="0.45">
      <c r="A36" t="s">
        <v>17</v>
      </c>
      <c r="B36" t="s">
        <v>158</v>
      </c>
      <c r="C36" t="s">
        <v>14</v>
      </c>
      <c r="D36" t="s">
        <v>66</v>
      </c>
      <c r="E36">
        <v>0.57999999999999996</v>
      </c>
      <c r="F36">
        <v>0.26</v>
      </c>
      <c r="J36" t="s">
        <v>19</v>
      </c>
      <c r="K36" t="s">
        <v>16</v>
      </c>
    </row>
    <row r="37" spans="1:11" x14ac:dyDescent="0.45">
      <c r="A37" t="s">
        <v>17</v>
      </c>
      <c r="B37" t="s">
        <v>119</v>
      </c>
      <c r="C37" t="s">
        <v>14</v>
      </c>
      <c r="D37" t="s">
        <v>26</v>
      </c>
      <c r="E37">
        <v>0.48</v>
      </c>
      <c r="F37">
        <v>0.27</v>
      </c>
      <c r="J37" t="s">
        <v>19</v>
      </c>
      <c r="K37" t="s">
        <v>16</v>
      </c>
    </row>
    <row r="38" spans="1:11" x14ac:dyDescent="0.45">
      <c r="A38" t="s">
        <v>17</v>
      </c>
      <c r="B38" t="s">
        <v>344</v>
      </c>
      <c r="C38" t="s">
        <v>14</v>
      </c>
      <c r="D38" t="s">
        <v>66</v>
      </c>
      <c r="E38">
        <v>0.62</v>
      </c>
      <c r="F38">
        <v>0.27</v>
      </c>
      <c r="J38" t="s">
        <v>19</v>
      </c>
      <c r="K38" t="s">
        <v>16</v>
      </c>
    </row>
    <row r="39" spans="1:11" x14ac:dyDescent="0.45">
      <c r="A39" t="s">
        <v>17</v>
      </c>
      <c r="B39" t="s">
        <v>182</v>
      </c>
      <c r="C39" t="s">
        <v>14</v>
      </c>
      <c r="D39" t="s">
        <v>66</v>
      </c>
      <c r="E39">
        <v>0.76</v>
      </c>
      <c r="F39">
        <v>0.28000000000000003</v>
      </c>
      <c r="J39" t="s">
        <v>19</v>
      </c>
      <c r="K39" t="s">
        <v>16</v>
      </c>
    </row>
    <row r="40" spans="1:11" x14ac:dyDescent="0.45">
      <c r="A40" t="s">
        <v>17</v>
      </c>
      <c r="B40" t="s">
        <v>394</v>
      </c>
      <c r="C40" t="s">
        <v>14</v>
      </c>
      <c r="D40" t="s">
        <v>66</v>
      </c>
      <c r="E40">
        <v>0.15</v>
      </c>
      <c r="F40">
        <v>0.28999999999999998</v>
      </c>
      <c r="J40" t="s">
        <v>19</v>
      </c>
      <c r="K40" t="s">
        <v>16</v>
      </c>
    </row>
    <row r="41" spans="1:11" x14ac:dyDescent="0.45">
      <c r="A41" t="s">
        <v>17</v>
      </c>
      <c r="B41" t="s">
        <v>354</v>
      </c>
      <c r="C41" t="s">
        <v>14</v>
      </c>
      <c r="D41" t="s">
        <v>26</v>
      </c>
      <c r="E41">
        <v>0.18</v>
      </c>
      <c r="F41">
        <v>0.31</v>
      </c>
      <c r="J41" t="s">
        <v>19</v>
      </c>
      <c r="K41" t="s">
        <v>16</v>
      </c>
    </row>
    <row r="42" spans="1:11" x14ac:dyDescent="0.45">
      <c r="A42" t="s">
        <v>17</v>
      </c>
      <c r="B42" t="s">
        <v>37</v>
      </c>
      <c r="C42" t="s">
        <v>14</v>
      </c>
      <c r="D42" t="s">
        <v>26</v>
      </c>
      <c r="E42">
        <v>0.57999999999999996</v>
      </c>
      <c r="F42">
        <v>0.31</v>
      </c>
      <c r="J42" t="s">
        <v>19</v>
      </c>
      <c r="K42" t="s">
        <v>16</v>
      </c>
    </row>
    <row r="43" spans="1:11" x14ac:dyDescent="0.45">
      <c r="A43" t="s">
        <v>17</v>
      </c>
      <c r="B43" t="s">
        <v>250</v>
      </c>
      <c r="C43" t="s">
        <v>14</v>
      </c>
      <c r="D43" t="s">
        <v>15</v>
      </c>
      <c r="E43">
        <v>0.42</v>
      </c>
      <c r="F43">
        <v>0.34</v>
      </c>
      <c r="J43" t="s">
        <v>19</v>
      </c>
      <c r="K43" t="s">
        <v>16</v>
      </c>
    </row>
    <row r="44" spans="1:11" x14ac:dyDescent="0.45">
      <c r="A44" t="s">
        <v>17</v>
      </c>
      <c r="B44" t="s">
        <v>71</v>
      </c>
      <c r="C44" t="s">
        <v>14</v>
      </c>
      <c r="D44" t="s">
        <v>26</v>
      </c>
      <c r="E44">
        <v>0.43</v>
      </c>
      <c r="F44">
        <v>0.36</v>
      </c>
      <c r="J44" t="s">
        <v>19</v>
      </c>
      <c r="K44" t="s">
        <v>16</v>
      </c>
    </row>
    <row r="45" spans="1:11" x14ac:dyDescent="0.45">
      <c r="A45" t="s">
        <v>17</v>
      </c>
      <c r="B45" t="s">
        <v>276</v>
      </c>
      <c r="C45" t="s">
        <v>14</v>
      </c>
      <c r="D45" t="s">
        <v>15</v>
      </c>
      <c r="E45">
        <v>0.19</v>
      </c>
      <c r="F45">
        <v>0.39</v>
      </c>
      <c r="J45" t="s">
        <v>19</v>
      </c>
      <c r="K45" t="s">
        <v>16</v>
      </c>
    </row>
    <row r="46" spans="1:11" x14ac:dyDescent="0.45">
      <c r="A46" t="s">
        <v>17</v>
      </c>
      <c r="B46" t="s">
        <v>266</v>
      </c>
      <c r="C46" t="s">
        <v>14</v>
      </c>
      <c r="D46" t="s">
        <v>66</v>
      </c>
      <c r="E46">
        <v>0.28999999999999998</v>
      </c>
      <c r="F46">
        <v>0.39</v>
      </c>
      <c r="J46" t="s">
        <v>19</v>
      </c>
      <c r="K46" t="s">
        <v>16</v>
      </c>
    </row>
    <row r="47" spans="1:11" x14ac:dyDescent="0.45">
      <c r="A47" t="s">
        <v>17</v>
      </c>
      <c r="B47" t="s">
        <v>411</v>
      </c>
      <c r="C47" t="s">
        <v>14</v>
      </c>
      <c r="D47" t="s">
        <v>66</v>
      </c>
      <c r="E47">
        <v>0.14000000000000001</v>
      </c>
      <c r="F47">
        <v>0.4</v>
      </c>
      <c r="J47" t="s">
        <v>19</v>
      </c>
      <c r="K47" t="s">
        <v>16</v>
      </c>
    </row>
    <row r="48" spans="1:11" x14ac:dyDescent="0.45">
      <c r="A48" t="s">
        <v>17</v>
      </c>
      <c r="B48" t="s">
        <v>364</v>
      </c>
      <c r="C48" t="s">
        <v>14</v>
      </c>
      <c r="D48" t="s">
        <v>26</v>
      </c>
      <c r="E48">
        <v>0.2</v>
      </c>
      <c r="F48">
        <v>0.4</v>
      </c>
      <c r="J48" t="s">
        <v>19</v>
      </c>
      <c r="K48" t="s">
        <v>16</v>
      </c>
    </row>
    <row r="49" spans="1:11" x14ac:dyDescent="0.45">
      <c r="A49" t="s">
        <v>17</v>
      </c>
      <c r="B49" t="s">
        <v>82</v>
      </c>
      <c r="C49" t="s">
        <v>14</v>
      </c>
      <c r="D49" t="s">
        <v>26</v>
      </c>
      <c r="E49">
        <v>0.2</v>
      </c>
      <c r="F49">
        <v>0.41</v>
      </c>
      <c r="J49" t="s">
        <v>19</v>
      </c>
      <c r="K49" t="s">
        <v>16</v>
      </c>
    </row>
    <row r="50" spans="1:11" x14ac:dyDescent="0.45">
      <c r="A50" t="s">
        <v>17</v>
      </c>
      <c r="B50" t="s">
        <v>347</v>
      </c>
      <c r="C50" t="s">
        <v>14</v>
      </c>
      <c r="D50" t="s">
        <v>66</v>
      </c>
      <c r="E50">
        <v>0.4</v>
      </c>
      <c r="F50">
        <v>0.41</v>
      </c>
      <c r="J50" t="s">
        <v>19</v>
      </c>
      <c r="K50" t="s">
        <v>16</v>
      </c>
    </row>
    <row r="51" spans="1:11" x14ac:dyDescent="0.45">
      <c r="A51" t="s">
        <v>17</v>
      </c>
      <c r="B51" t="s">
        <v>285</v>
      </c>
      <c r="C51" t="s">
        <v>14</v>
      </c>
      <c r="D51" t="s">
        <v>66</v>
      </c>
      <c r="E51">
        <v>0.72</v>
      </c>
      <c r="F51">
        <v>0.41</v>
      </c>
      <c r="J51" t="s">
        <v>19</v>
      </c>
      <c r="K51" t="s">
        <v>16</v>
      </c>
    </row>
    <row r="52" spans="1:11" x14ac:dyDescent="0.45">
      <c r="A52" t="s">
        <v>17</v>
      </c>
      <c r="B52" t="s">
        <v>21</v>
      </c>
      <c r="C52" t="s">
        <v>14</v>
      </c>
      <c r="D52" t="s">
        <v>22</v>
      </c>
      <c r="E52">
        <v>0.42</v>
      </c>
      <c r="F52">
        <v>0.42</v>
      </c>
      <c r="J52" t="s">
        <v>19</v>
      </c>
      <c r="K52" t="s">
        <v>16</v>
      </c>
    </row>
    <row r="53" spans="1:11" x14ac:dyDescent="0.45">
      <c r="A53" t="s">
        <v>17</v>
      </c>
      <c r="B53" t="s">
        <v>278</v>
      </c>
      <c r="C53" t="s">
        <v>14</v>
      </c>
      <c r="D53" t="s">
        <v>66</v>
      </c>
      <c r="E53">
        <v>0.21</v>
      </c>
      <c r="F53">
        <v>0.43</v>
      </c>
      <c r="J53" t="s">
        <v>19</v>
      </c>
      <c r="K53" t="s">
        <v>16</v>
      </c>
    </row>
    <row r="54" spans="1:11" x14ac:dyDescent="0.45">
      <c r="A54" t="s">
        <v>17</v>
      </c>
      <c r="B54" t="s">
        <v>216</v>
      </c>
      <c r="C54" t="s">
        <v>14</v>
      </c>
      <c r="D54" t="s">
        <v>66</v>
      </c>
      <c r="E54">
        <v>0.33</v>
      </c>
      <c r="F54">
        <v>0.43</v>
      </c>
      <c r="J54" t="s">
        <v>19</v>
      </c>
      <c r="K54" t="s">
        <v>16</v>
      </c>
    </row>
    <row r="55" spans="1:11" x14ac:dyDescent="0.45">
      <c r="A55" t="s">
        <v>17</v>
      </c>
      <c r="B55" t="s">
        <v>36</v>
      </c>
      <c r="C55" t="s">
        <v>14</v>
      </c>
      <c r="D55" t="s">
        <v>26</v>
      </c>
      <c r="E55">
        <v>0.95</v>
      </c>
      <c r="F55">
        <v>0.43</v>
      </c>
      <c r="J55" t="s">
        <v>19</v>
      </c>
      <c r="K55" t="s">
        <v>16</v>
      </c>
    </row>
    <row r="56" spans="1:11" x14ac:dyDescent="0.45">
      <c r="A56" t="s">
        <v>17</v>
      </c>
      <c r="B56" t="s">
        <v>362</v>
      </c>
      <c r="C56" t="s">
        <v>14</v>
      </c>
      <c r="D56" t="s">
        <v>15</v>
      </c>
      <c r="E56">
        <v>7.0000000000000007E-2</v>
      </c>
      <c r="F56">
        <v>0.45</v>
      </c>
      <c r="J56" t="s">
        <v>19</v>
      </c>
      <c r="K56" t="s">
        <v>16</v>
      </c>
    </row>
    <row r="57" spans="1:11" x14ac:dyDescent="0.45">
      <c r="A57" t="s">
        <v>17</v>
      </c>
      <c r="B57" t="s">
        <v>279</v>
      </c>
      <c r="C57" t="s">
        <v>14</v>
      </c>
      <c r="D57" t="s">
        <v>22</v>
      </c>
      <c r="E57">
        <v>0.11</v>
      </c>
      <c r="F57">
        <v>0.45</v>
      </c>
      <c r="J57" t="s">
        <v>19</v>
      </c>
      <c r="K57" t="s">
        <v>16</v>
      </c>
    </row>
    <row r="58" spans="1:11" x14ac:dyDescent="0.45">
      <c r="A58" t="s">
        <v>17</v>
      </c>
      <c r="B58" t="s">
        <v>118</v>
      </c>
      <c r="C58" t="s">
        <v>14</v>
      </c>
      <c r="D58" t="s">
        <v>26</v>
      </c>
      <c r="E58">
        <v>0.3</v>
      </c>
      <c r="F58">
        <v>0.45</v>
      </c>
      <c r="J58" t="s">
        <v>19</v>
      </c>
      <c r="K58" t="s">
        <v>16</v>
      </c>
    </row>
    <row r="59" spans="1:11" x14ac:dyDescent="0.45">
      <c r="A59" t="s">
        <v>17</v>
      </c>
      <c r="B59" t="s">
        <v>164</v>
      </c>
      <c r="C59" t="s">
        <v>14</v>
      </c>
      <c r="D59" t="s">
        <v>15</v>
      </c>
      <c r="E59">
        <v>0.22</v>
      </c>
      <c r="F59">
        <v>0.46</v>
      </c>
      <c r="J59" t="s">
        <v>19</v>
      </c>
      <c r="K59" t="s">
        <v>16</v>
      </c>
    </row>
    <row r="60" spans="1:11" x14ac:dyDescent="0.45">
      <c r="A60" t="s">
        <v>17</v>
      </c>
      <c r="B60" t="s">
        <v>245</v>
      </c>
      <c r="C60" t="s">
        <v>14</v>
      </c>
      <c r="D60" t="s">
        <v>26</v>
      </c>
      <c r="E60">
        <v>0.27</v>
      </c>
      <c r="F60">
        <v>0.47</v>
      </c>
      <c r="J60" t="s">
        <v>19</v>
      </c>
      <c r="K60" t="s">
        <v>16</v>
      </c>
    </row>
    <row r="61" spans="1:11" x14ac:dyDescent="0.45">
      <c r="A61" t="s">
        <v>17</v>
      </c>
      <c r="B61" t="s">
        <v>280</v>
      </c>
      <c r="C61" t="s">
        <v>14</v>
      </c>
      <c r="D61" t="s">
        <v>15</v>
      </c>
      <c r="E61">
        <v>0.2</v>
      </c>
      <c r="F61">
        <v>0.48</v>
      </c>
      <c r="J61" t="s">
        <v>19</v>
      </c>
      <c r="K61" t="s">
        <v>16</v>
      </c>
    </row>
    <row r="62" spans="1:11" x14ac:dyDescent="0.45">
      <c r="A62" t="s">
        <v>17</v>
      </c>
      <c r="B62" t="s">
        <v>53</v>
      </c>
      <c r="C62" t="s">
        <v>14</v>
      </c>
      <c r="D62" t="s">
        <v>26</v>
      </c>
      <c r="E62">
        <v>0.47</v>
      </c>
      <c r="F62">
        <v>0.48</v>
      </c>
      <c r="J62" t="s">
        <v>19</v>
      </c>
      <c r="K62" t="s">
        <v>16</v>
      </c>
    </row>
    <row r="63" spans="1:11" x14ac:dyDescent="0.45">
      <c r="A63" t="s">
        <v>17</v>
      </c>
      <c r="B63" t="s">
        <v>97</v>
      </c>
      <c r="C63" t="s">
        <v>14</v>
      </c>
      <c r="D63" t="s">
        <v>22</v>
      </c>
      <c r="E63">
        <v>0.86</v>
      </c>
      <c r="F63">
        <v>0.48</v>
      </c>
      <c r="J63" t="s">
        <v>19</v>
      </c>
      <c r="K63" t="s">
        <v>16</v>
      </c>
    </row>
    <row r="64" spans="1:11" x14ac:dyDescent="0.45">
      <c r="A64" t="s">
        <v>17</v>
      </c>
      <c r="B64" t="s">
        <v>288</v>
      </c>
      <c r="C64" t="s">
        <v>14</v>
      </c>
      <c r="D64" t="s">
        <v>15</v>
      </c>
      <c r="E64">
        <v>0.01</v>
      </c>
      <c r="F64">
        <v>0.49</v>
      </c>
      <c r="J64" t="s">
        <v>19</v>
      </c>
      <c r="K64" t="s">
        <v>16</v>
      </c>
    </row>
    <row r="65" spans="1:11" x14ac:dyDescent="0.45">
      <c r="A65" t="s">
        <v>17</v>
      </c>
      <c r="B65" t="s">
        <v>324</v>
      </c>
      <c r="C65" t="s">
        <v>14</v>
      </c>
      <c r="D65" t="s">
        <v>15</v>
      </c>
      <c r="E65">
        <v>0.1</v>
      </c>
      <c r="F65">
        <v>0.5</v>
      </c>
      <c r="J65" t="s">
        <v>19</v>
      </c>
      <c r="K65" t="s">
        <v>16</v>
      </c>
    </row>
    <row r="66" spans="1:11" x14ac:dyDescent="0.45">
      <c r="A66" t="s">
        <v>17</v>
      </c>
      <c r="B66" t="s">
        <v>87</v>
      </c>
      <c r="C66" t="s">
        <v>14</v>
      </c>
      <c r="D66" t="s">
        <v>66</v>
      </c>
      <c r="E66">
        <v>0.66</v>
      </c>
      <c r="F66">
        <v>0.5</v>
      </c>
      <c r="J66" t="s">
        <v>19</v>
      </c>
      <c r="K66" t="s">
        <v>16</v>
      </c>
    </row>
    <row r="67" spans="1:11" x14ac:dyDescent="0.45">
      <c r="A67" t="s">
        <v>17</v>
      </c>
      <c r="B67" t="s">
        <v>405</v>
      </c>
      <c r="C67" t="s">
        <v>14</v>
      </c>
      <c r="D67" t="s">
        <v>26</v>
      </c>
      <c r="E67">
        <v>0.13</v>
      </c>
      <c r="F67">
        <v>0.51</v>
      </c>
      <c r="J67" t="s">
        <v>19</v>
      </c>
      <c r="K67" t="s">
        <v>16</v>
      </c>
    </row>
    <row r="68" spans="1:11" x14ac:dyDescent="0.45">
      <c r="A68" t="s">
        <v>17</v>
      </c>
      <c r="B68" t="s">
        <v>62</v>
      </c>
      <c r="C68" t="s">
        <v>14</v>
      </c>
      <c r="D68" t="s">
        <v>15</v>
      </c>
      <c r="E68">
        <v>0.09</v>
      </c>
      <c r="F68">
        <v>0.52</v>
      </c>
      <c r="J68" t="s">
        <v>19</v>
      </c>
      <c r="K68" t="s">
        <v>16</v>
      </c>
    </row>
    <row r="69" spans="1:11" x14ac:dyDescent="0.45">
      <c r="A69" t="s">
        <v>17</v>
      </c>
      <c r="B69" t="s">
        <v>290</v>
      </c>
      <c r="C69" t="s">
        <v>14</v>
      </c>
      <c r="D69" t="s">
        <v>291</v>
      </c>
      <c r="E69">
        <v>0.1</v>
      </c>
      <c r="F69">
        <v>0.52</v>
      </c>
      <c r="J69" t="s">
        <v>19</v>
      </c>
      <c r="K69" t="s">
        <v>16</v>
      </c>
    </row>
    <row r="70" spans="1:11" x14ac:dyDescent="0.45">
      <c r="A70" t="s">
        <v>17</v>
      </c>
      <c r="B70" t="s">
        <v>69</v>
      </c>
      <c r="C70" t="s">
        <v>14</v>
      </c>
      <c r="D70" t="s">
        <v>66</v>
      </c>
      <c r="E70">
        <v>0.53</v>
      </c>
      <c r="F70">
        <v>0.54</v>
      </c>
      <c r="J70" t="s">
        <v>19</v>
      </c>
      <c r="K70" t="s">
        <v>16</v>
      </c>
    </row>
    <row r="71" spans="1:11" x14ac:dyDescent="0.45">
      <c r="A71" t="s">
        <v>17</v>
      </c>
      <c r="B71" t="s">
        <v>143</v>
      </c>
      <c r="C71" t="s">
        <v>14</v>
      </c>
      <c r="D71" t="s">
        <v>26</v>
      </c>
      <c r="E71">
        <v>0.28000000000000003</v>
      </c>
      <c r="F71">
        <v>0.55000000000000004</v>
      </c>
      <c r="J71" t="s">
        <v>19</v>
      </c>
      <c r="K71" t="s">
        <v>16</v>
      </c>
    </row>
    <row r="72" spans="1:11" x14ac:dyDescent="0.45">
      <c r="A72" t="s">
        <v>17</v>
      </c>
      <c r="B72" t="s">
        <v>349</v>
      </c>
      <c r="C72" t="s">
        <v>14</v>
      </c>
      <c r="D72" t="s">
        <v>26</v>
      </c>
      <c r="E72">
        <v>0.3</v>
      </c>
      <c r="F72">
        <v>0.55000000000000004</v>
      </c>
      <c r="J72" t="s">
        <v>19</v>
      </c>
      <c r="K72" t="s">
        <v>16</v>
      </c>
    </row>
    <row r="73" spans="1:11" x14ac:dyDescent="0.45">
      <c r="A73" t="s">
        <v>17</v>
      </c>
      <c r="B73" t="s">
        <v>79</v>
      </c>
      <c r="C73" t="s">
        <v>14</v>
      </c>
      <c r="D73" t="s">
        <v>26</v>
      </c>
      <c r="E73">
        <v>0.67</v>
      </c>
      <c r="F73">
        <v>0.55000000000000004</v>
      </c>
      <c r="J73" t="s">
        <v>19</v>
      </c>
      <c r="K73" t="s">
        <v>16</v>
      </c>
    </row>
    <row r="74" spans="1:11" x14ac:dyDescent="0.45">
      <c r="A74" t="s">
        <v>17</v>
      </c>
      <c r="B74" t="s">
        <v>388</v>
      </c>
      <c r="C74" t="s">
        <v>14</v>
      </c>
      <c r="D74" t="s">
        <v>26</v>
      </c>
      <c r="E74">
        <v>0.11</v>
      </c>
      <c r="F74">
        <v>0.56000000000000005</v>
      </c>
      <c r="J74" t="s">
        <v>19</v>
      </c>
      <c r="K74" t="s">
        <v>16</v>
      </c>
    </row>
    <row r="75" spans="1:11" x14ac:dyDescent="0.45">
      <c r="A75" t="s">
        <v>17</v>
      </c>
      <c r="B75" t="s">
        <v>390</v>
      </c>
      <c r="C75" t="s">
        <v>14</v>
      </c>
      <c r="D75" t="s">
        <v>66</v>
      </c>
      <c r="E75">
        <v>0.25</v>
      </c>
      <c r="F75">
        <v>0.56000000000000005</v>
      </c>
      <c r="J75" t="s">
        <v>19</v>
      </c>
      <c r="K75" t="s">
        <v>16</v>
      </c>
    </row>
    <row r="76" spans="1:11" x14ac:dyDescent="0.45">
      <c r="A76" t="s">
        <v>17</v>
      </c>
      <c r="B76" t="s">
        <v>257</v>
      </c>
      <c r="C76" t="s">
        <v>14</v>
      </c>
      <c r="D76" t="s">
        <v>66</v>
      </c>
      <c r="E76">
        <v>0.38</v>
      </c>
      <c r="F76">
        <v>0.56000000000000005</v>
      </c>
      <c r="J76" t="s">
        <v>19</v>
      </c>
      <c r="K76" t="s">
        <v>16</v>
      </c>
    </row>
    <row r="77" spans="1:11" x14ac:dyDescent="0.45">
      <c r="A77" t="s">
        <v>17</v>
      </c>
      <c r="B77" t="s">
        <v>187</v>
      </c>
      <c r="C77" t="s">
        <v>14</v>
      </c>
      <c r="D77" t="s">
        <v>66</v>
      </c>
      <c r="E77">
        <v>0.41</v>
      </c>
      <c r="F77">
        <v>0.56000000000000005</v>
      </c>
      <c r="J77" t="s">
        <v>19</v>
      </c>
      <c r="K77" t="s">
        <v>16</v>
      </c>
    </row>
    <row r="78" spans="1:11" x14ac:dyDescent="0.45">
      <c r="A78" t="s">
        <v>17</v>
      </c>
      <c r="B78" t="s">
        <v>125</v>
      </c>
      <c r="C78" t="s">
        <v>14</v>
      </c>
      <c r="D78" t="s">
        <v>66</v>
      </c>
      <c r="E78">
        <v>0.49</v>
      </c>
      <c r="F78">
        <v>0.57999999999999996</v>
      </c>
      <c r="J78" t="s">
        <v>19</v>
      </c>
      <c r="K78" t="s">
        <v>16</v>
      </c>
    </row>
    <row r="79" spans="1:11" x14ac:dyDescent="0.45">
      <c r="A79" t="s">
        <v>17</v>
      </c>
      <c r="B79" t="s">
        <v>401</v>
      </c>
      <c r="C79" t="s">
        <v>14</v>
      </c>
      <c r="D79" t="s">
        <v>26</v>
      </c>
      <c r="E79">
        <v>0.99</v>
      </c>
      <c r="F79">
        <v>0.57999999999999996</v>
      </c>
      <c r="J79" t="s">
        <v>19</v>
      </c>
      <c r="K79" t="s">
        <v>16</v>
      </c>
    </row>
    <row r="80" spans="1:11" x14ac:dyDescent="0.45">
      <c r="A80" t="s">
        <v>17</v>
      </c>
      <c r="B80" t="s">
        <v>326</v>
      </c>
      <c r="C80" t="s">
        <v>14</v>
      </c>
      <c r="D80" t="s">
        <v>66</v>
      </c>
      <c r="E80">
        <v>1</v>
      </c>
      <c r="F80">
        <v>0.59</v>
      </c>
      <c r="J80" t="s">
        <v>19</v>
      </c>
      <c r="K80" t="s">
        <v>16</v>
      </c>
    </row>
    <row r="81" spans="1:11" x14ac:dyDescent="0.45">
      <c r="A81" t="s">
        <v>17</v>
      </c>
      <c r="B81" t="s">
        <v>224</v>
      </c>
      <c r="C81" t="s">
        <v>14</v>
      </c>
      <c r="D81" t="s">
        <v>26</v>
      </c>
      <c r="E81">
        <v>0.21</v>
      </c>
      <c r="F81">
        <v>0.6</v>
      </c>
      <c r="J81" t="s">
        <v>19</v>
      </c>
      <c r="K81" t="s">
        <v>16</v>
      </c>
    </row>
    <row r="82" spans="1:11" x14ac:dyDescent="0.45">
      <c r="A82" t="s">
        <v>17</v>
      </c>
      <c r="B82" t="s">
        <v>333</v>
      </c>
      <c r="C82" t="s">
        <v>14</v>
      </c>
      <c r="D82" t="s">
        <v>66</v>
      </c>
      <c r="E82">
        <v>0.5</v>
      </c>
      <c r="F82">
        <v>0.6</v>
      </c>
      <c r="J82" t="s">
        <v>19</v>
      </c>
      <c r="K82" t="s">
        <v>16</v>
      </c>
    </row>
    <row r="83" spans="1:11" x14ac:dyDescent="0.45">
      <c r="A83" t="s">
        <v>17</v>
      </c>
      <c r="B83" t="s">
        <v>132</v>
      </c>
      <c r="C83" t="s">
        <v>14</v>
      </c>
      <c r="D83" t="s">
        <v>26</v>
      </c>
      <c r="E83">
        <v>0.64</v>
      </c>
      <c r="F83">
        <v>0.6</v>
      </c>
      <c r="J83" t="s">
        <v>19</v>
      </c>
      <c r="K83" t="s">
        <v>16</v>
      </c>
    </row>
    <row r="84" spans="1:11" x14ac:dyDescent="0.45">
      <c r="A84" t="s">
        <v>17</v>
      </c>
      <c r="B84" t="s">
        <v>145</v>
      </c>
      <c r="C84" t="s">
        <v>14</v>
      </c>
      <c r="D84" t="s">
        <v>26</v>
      </c>
      <c r="E84">
        <v>0.38</v>
      </c>
      <c r="F84">
        <v>0.61</v>
      </c>
      <c r="J84" t="s">
        <v>19</v>
      </c>
      <c r="K84" t="s">
        <v>16</v>
      </c>
    </row>
    <row r="85" spans="1:11" x14ac:dyDescent="0.45">
      <c r="A85" t="s">
        <v>17</v>
      </c>
      <c r="B85" t="s">
        <v>55</v>
      </c>
      <c r="C85" t="s">
        <v>14</v>
      </c>
      <c r="D85" t="s">
        <v>26</v>
      </c>
      <c r="E85">
        <v>0.62</v>
      </c>
      <c r="F85">
        <v>0.62</v>
      </c>
      <c r="J85" t="s">
        <v>19</v>
      </c>
      <c r="K85" t="s">
        <v>16</v>
      </c>
    </row>
    <row r="86" spans="1:11" x14ac:dyDescent="0.45">
      <c r="A86" t="s">
        <v>17</v>
      </c>
      <c r="B86" t="s">
        <v>170</v>
      </c>
      <c r="C86" t="s">
        <v>14</v>
      </c>
      <c r="D86" t="s">
        <v>171</v>
      </c>
      <c r="E86">
        <v>0.24</v>
      </c>
      <c r="F86">
        <v>0.63</v>
      </c>
      <c r="J86" t="s">
        <v>19</v>
      </c>
      <c r="K86" t="s">
        <v>16</v>
      </c>
    </row>
    <row r="87" spans="1:11" x14ac:dyDescent="0.45">
      <c r="A87" t="s">
        <v>17</v>
      </c>
      <c r="B87" t="s">
        <v>385</v>
      </c>
      <c r="C87" t="s">
        <v>14</v>
      </c>
      <c r="D87" t="s">
        <v>26</v>
      </c>
      <c r="E87">
        <v>0.59</v>
      </c>
      <c r="F87">
        <v>0.63</v>
      </c>
      <c r="J87" t="s">
        <v>19</v>
      </c>
      <c r="K87" t="s">
        <v>16</v>
      </c>
    </row>
    <row r="88" spans="1:11" x14ac:dyDescent="0.45">
      <c r="A88" t="s">
        <v>17</v>
      </c>
      <c r="B88" t="s">
        <v>210</v>
      </c>
      <c r="C88" t="s">
        <v>14</v>
      </c>
      <c r="D88" t="s">
        <v>66</v>
      </c>
      <c r="E88">
        <v>0.65</v>
      </c>
      <c r="F88">
        <v>0.64</v>
      </c>
      <c r="J88" t="s">
        <v>19</v>
      </c>
      <c r="K88" t="s">
        <v>16</v>
      </c>
    </row>
    <row r="89" spans="1:11" x14ac:dyDescent="0.45">
      <c r="A89" t="s">
        <v>17</v>
      </c>
      <c r="B89" t="s">
        <v>207</v>
      </c>
      <c r="C89" t="s">
        <v>14</v>
      </c>
      <c r="D89" t="s">
        <v>26</v>
      </c>
      <c r="E89">
        <v>0.19</v>
      </c>
      <c r="F89">
        <v>0.65</v>
      </c>
      <c r="J89" t="s">
        <v>19</v>
      </c>
      <c r="K89" t="s">
        <v>16</v>
      </c>
    </row>
    <row r="90" spans="1:11" x14ac:dyDescent="0.45">
      <c r="A90" t="s">
        <v>17</v>
      </c>
      <c r="B90" t="s">
        <v>153</v>
      </c>
      <c r="C90" t="s">
        <v>14</v>
      </c>
      <c r="D90" t="s">
        <v>26</v>
      </c>
      <c r="E90">
        <v>0.28999999999999998</v>
      </c>
      <c r="F90">
        <v>0.66</v>
      </c>
      <c r="J90" t="s">
        <v>19</v>
      </c>
      <c r="K90" t="s">
        <v>16</v>
      </c>
    </row>
    <row r="91" spans="1:11" x14ac:dyDescent="0.45">
      <c r="A91" t="s">
        <v>17</v>
      </c>
      <c r="B91" t="s">
        <v>30</v>
      </c>
      <c r="C91" t="s">
        <v>14</v>
      </c>
      <c r="D91" t="s">
        <v>15</v>
      </c>
      <c r="E91">
        <v>0.36</v>
      </c>
      <c r="F91">
        <v>0.66</v>
      </c>
      <c r="J91" t="s">
        <v>19</v>
      </c>
      <c r="K91" t="s">
        <v>16</v>
      </c>
    </row>
    <row r="92" spans="1:11" x14ac:dyDescent="0.45">
      <c r="A92" t="s">
        <v>17</v>
      </c>
      <c r="B92" t="s">
        <v>166</v>
      </c>
      <c r="C92" t="s">
        <v>14</v>
      </c>
      <c r="D92" t="s">
        <v>26</v>
      </c>
      <c r="E92">
        <v>0.49</v>
      </c>
      <c r="F92">
        <v>0.66</v>
      </c>
      <c r="J92" t="s">
        <v>19</v>
      </c>
      <c r="K92" t="s">
        <v>16</v>
      </c>
    </row>
    <row r="93" spans="1:11" x14ac:dyDescent="0.45">
      <c r="A93" t="s">
        <v>17</v>
      </c>
      <c r="B93" t="s">
        <v>78</v>
      </c>
      <c r="C93" t="s">
        <v>14</v>
      </c>
      <c r="D93" t="s">
        <v>26</v>
      </c>
      <c r="E93">
        <v>0.57999999999999996</v>
      </c>
      <c r="F93">
        <v>0.67</v>
      </c>
      <c r="J93" t="s">
        <v>19</v>
      </c>
      <c r="K93" t="s">
        <v>16</v>
      </c>
    </row>
    <row r="94" spans="1:11" x14ac:dyDescent="0.45">
      <c r="A94" t="s">
        <v>17</v>
      </c>
      <c r="B94" t="s">
        <v>363</v>
      </c>
      <c r="C94" t="s">
        <v>14</v>
      </c>
      <c r="D94" t="s">
        <v>15</v>
      </c>
      <c r="E94">
        <v>0.01</v>
      </c>
      <c r="F94">
        <v>0.68</v>
      </c>
      <c r="J94" t="s">
        <v>19</v>
      </c>
      <c r="K94" t="s">
        <v>16</v>
      </c>
    </row>
    <row r="95" spans="1:11" x14ac:dyDescent="0.45">
      <c r="A95" t="s">
        <v>17</v>
      </c>
      <c r="B95" t="s">
        <v>33</v>
      </c>
      <c r="C95" t="s">
        <v>14</v>
      </c>
      <c r="D95" t="s">
        <v>26</v>
      </c>
      <c r="E95">
        <v>0.41</v>
      </c>
      <c r="F95">
        <v>0.68</v>
      </c>
      <c r="J95" t="s">
        <v>19</v>
      </c>
      <c r="K95" t="s">
        <v>16</v>
      </c>
    </row>
    <row r="96" spans="1:11" x14ac:dyDescent="0.45">
      <c r="A96" t="s">
        <v>17</v>
      </c>
      <c r="B96" t="s">
        <v>194</v>
      </c>
      <c r="C96" t="s">
        <v>14</v>
      </c>
      <c r="D96" t="s">
        <v>66</v>
      </c>
      <c r="E96">
        <v>0.52</v>
      </c>
      <c r="F96">
        <v>0.68</v>
      </c>
      <c r="J96" t="s">
        <v>19</v>
      </c>
      <c r="K96" t="s">
        <v>16</v>
      </c>
    </row>
    <row r="97" spans="1:11" x14ac:dyDescent="0.45">
      <c r="A97" t="s">
        <v>17</v>
      </c>
      <c r="B97" t="s">
        <v>248</v>
      </c>
      <c r="C97" t="s">
        <v>14</v>
      </c>
      <c r="D97" t="s">
        <v>66</v>
      </c>
      <c r="E97">
        <v>0.69</v>
      </c>
      <c r="F97">
        <v>0.68</v>
      </c>
      <c r="J97" t="s">
        <v>19</v>
      </c>
      <c r="K97" t="s">
        <v>16</v>
      </c>
    </row>
    <row r="98" spans="1:11" x14ac:dyDescent="0.45">
      <c r="A98" t="s">
        <v>17</v>
      </c>
      <c r="B98" t="s">
        <v>380</v>
      </c>
      <c r="C98" t="s">
        <v>14</v>
      </c>
      <c r="D98" t="s">
        <v>66</v>
      </c>
      <c r="E98">
        <v>0.39</v>
      </c>
      <c r="F98">
        <v>0.69</v>
      </c>
      <c r="J98" t="s">
        <v>19</v>
      </c>
      <c r="K98" t="s">
        <v>16</v>
      </c>
    </row>
    <row r="99" spans="1:11" x14ac:dyDescent="0.45">
      <c r="A99" t="s">
        <v>17</v>
      </c>
      <c r="B99" t="s">
        <v>114</v>
      </c>
      <c r="C99" t="s">
        <v>14</v>
      </c>
      <c r="D99" t="s">
        <v>66</v>
      </c>
      <c r="E99">
        <v>0.64</v>
      </c>
      <c r="F99">
        <v>0.7</v>
      </c>
      <c r="J99" t="s">
        <v>19</v>
      </c>
      <c r="K99" t="s">
        <v>16</v>
      </c>
    </row>
    <row r="100" spans="1:11" x14ac:dyDescent="0.45">
      <c r="A100" t="s">
        <v>17</v>
      </c>
      <c r="B100" t="s">
        <v>274</v>
      </c>
      <c r="C100" t="s">
        <v>14</v>
      </c>
      <c r="D100" t="s">
        <v>15</v>
      </c>
      <c r="E100">
        <v>0.14000000000000001</v>
      </c>
      <c r="F100">
        <v>0.72</v>
      </c>
      <c r="J100" t="s">
        <v>19</v>
      </c>
      <c r="K100" t="s">
        <v>16</v>
      </c>
    </row>
    <row r="101" spans="1:11" x14ac:dyDescent="0.45">
      <c r="A101" t="s">
        <v>17</v>
      </c>
      <c r="B101" t="s">
        <v>304</v>
      </c>
      <c r="C101" t="s">
        <v>14</v>
      </c>
      <c r="D101" t="s">
        <v>66</v>
      </c>
      <c r="E101">
        <v>0.32</v>
      </c>
      <c r="F101">
        <v>0.72</v>
      </c>
      <c r="J101" t="s">
        <v>19</v>
      </c>
      <c r="K101" t="s">
        <v>16</v>
      </c>
    </row>
    <row r="102" spans="1:11" x14ac:dyDescent="0.45">
      <c r="A102" t="s">
        <v>17</v>
      </c>
      <c r="B102" t="s">
        <v>102</v>
      </c>
      <c r="C102" t="s">
        <v>14</v>
      </c>
      <c r="D102" t="s">
        <v>66</v>
      </c>
      <c r="E102">
        <v>0.5</v>
      </c>
      <c r="F102">
        <v>0.72</v>
      </c>
      <c r="J102" t="s">
        <v>19</v>
      </c>
      <c r="K102" t="s">
        <v>16</v>
      </c>
    </row>
    <row r="103" spans="1:11" x14ac:dyDescent="0.45">
      <c r="A103" t="s">
        <v>17</v>
      </c>
      <c r="B103" t="s">
        <v>317</v>
      </c>
      <c r="C103" t="s">
        <v>14</v>
      </c>
      <c r="D103" t="s">
        <v>22</v>
      </c>
      <c r="E103">
        <v>0.05</v>
      </c>
      <c r="F103">
        <v>0.73</v>
      </c>
      <c r="J103" t="s">
        <v>19</v>
      </c>
      <c r="K103" t="s">
        <v>16</v>
      </c>
    </row>
    <row r="104" spans="1:11" x14ac:dyDescent="0.45">
      <c r="A104" t="s">
        <v>17</v>
      </c>
      <c r="B104" t="s">
        <v>269</v>
      </c>
      <c r="C104" t="s">
        <v>14</v>
      </c>
      <c r="D104" t="s">
        <v>22</v>
      </c>
      <c r="E104">
        <v>0.2</v>
      </c>
      <c r="F104">
        <v>0.73</v>
      </c>
      <c r="J104" t="s">
        <v>19</v>
      </c>
      <c r="K104" t="s">
        <v>16</v>
      </c>
    </row>
    <row r="105" spans="1:11" x14ac:dyDescent="0.45">
      <c r="A105" t="s">
        <v>17</v>
      </c>
      <c r="B105" t="s">
        <v>343</v>
      </c>
      <c r="C105" t="s">
        <v>14</v>
      </c>
      <c r="D105" t="s">
        <v>66</v>
      </c>
      <c r="E105">
        <v>0.36</v>
      </c>
      <c r="F105">
        <v>0.73</v>
      </c>
      <c r="J105" t="s">
        <v>19</v>
      </c>
      <c r="K105" t="s">
        <v>16</v>
      </c>
    </row>
    <row r="106" spans="1:11" x14ac:dyDescent="0.45">
      <c r="A106" t="s">
        <v>17</v>
      </c>
      <c r="B106" t="s">
        <v>384</v>
      </c>
      <c r="C106" t="s">
        <v>14</v>
      </c>
      <c r="D106" t="s">
        <v>66</v>
      </c>
      <c r="E106">
        <v>0.18</v>
      </c>
      <c r="F106">
        <v>0.74</v>
      </c>
      <c r="J106" t="s">
        <v>19</v>
      </c>
      <c r="K106" t="s">
        <v>16</v>
      </c>
    </row>
    <row r="107" spans="1:11" x14ac:dyDescent="0.45">
      <c r="A107" t="s">
        <v>17</v>
      </c>
      <c r="B107" t="s">
        <v>389</v>
      </c>
      <c r="C107" t="s">
        <v>14</v>
      </c>
      <c r="D107" t="s">
        <v>66</v>
      </c>
      <c r="E107">
        <v>0.2</v>
      </c>
      <c r="F107">
        <v>0.74</v>
      </c>
      <c r="J107" t="s">
        <v>19</v>
      </c>
      <c r="K107" t="s">
        <v>16</v>
      </c>
    </row>
    <row r="108" spans="1:11" x14ac:dyDescent="0.45">
      <c r="A108" t="s">
        <v>17</v>
      </c>
      <c r="B108" t="s">
        <v>249</v>
      </c>
      <c r="C108" t="s">
        <v>14</v>
      </c>
      <c r="D108" t="s">
        <v>22</v>
      </c>
      <c r="E108">
        <v>0.17</v>
      </c>
      <c r="F108">
        <v>0.75</v>
      </c>
      <c r="J108" t="s">
        <v>19</v>
      </c>
      <c r="K108" t="s">
        <v>16</v>
      </c>
    </row>
    <row r="109" spans="1:11" x14ac:dyDescent="0.45">
      <c r="A109" t="s">
        <v>17</v>
      </c>
      <c r="B109" t="s">
        <v>309</v>
      </c>
      <c r="C109" t="s">
        <v>14</v>
      </c>
      <c r="D109" t="s">
        <v>66</v>
      </c>
      <c r="E109">
        <v>0.42</v>
      </c>
      <c r="F109">
        <v>0.76</v>
      </c>
      <c r="J109" t="s">
        <v>19</v>
      </c>
      <c r="K109" t="s">
        <v>16</v>
      </c>
    </row>
    <row r="110" spans="1:11" x14ac:dyDescent="0.45">
      <c r="A110" t="s">
        <v>17</v>
      </c>
      <c r="B110" t="s">
        <v>370</v>
      </c>
      <c r="C110" t="s">
        <v>14</v>
      </c>
      <c r="D110" t="s">
        <v>26</v>
      </c>
      <c r="E110">
        <v>0.23</v>
      </c>
      <c r="F110">
        <v>0.8</v>
      </c>
      <c r="J110" t="s">
        <v>19</v>
      </c>
      <c r="K110" t="s">
        <v>16</v>
      </c>
    </row>
    <row r="111" spans="1:11" x14ac:dyDescent="0.45">
      <c r="A111" t="s">
        <v>17</v>
      </c>
      <c r="B111" t="s">
        <v>108</v>
      </c>
      <c r="C111" t="s">
        <v>14</v>
      </c>
      <c r="D111" t="s">
        <v>26</v>
      </c>
      <c r="E111">
        <v>0.21</v>
      </c>
      <c r="F111">
        <v>0.81</v>
      </c>
      <c r="J111" t="s">
        <v>19</v>
      </c>
      <c r="K111" t="s">
        <v>16</v>
      </c>
    </row>
    <row r="112" spans="1:11" x14ac:dyDescent="0.45">
      <c r="A112" t="s">
        <v>17</v>
      </c>
      <c r="B112" t="s">
        <v>135</v>
      </c>
      <c r="C112" t="s">
        <v>14</v>
      </c>
      <c r="D112" t="s">
        <v>66</v>
      </c>
      <c r="E112">
        <v>0.55000000000000004</v>
      </c>
      <c r="F112">
        <v>0.84</v>
      </c>
      <c r="J112" t="s">
        <v>19</v>
      </c>
      <c r="K112" t="s">
        <v>16</v>
      </c>
    </row>
    <row r="113" spans="1:11" x14ac:dyDescent="0.45">
      <c r="A113" t="s">
        <v>17</v>
      </c>
      <c r="B113" t="s">
        <v>41</v>
      </c>
      <c r="C113" t="s">
        <v>14</v>
      </c>
      <c r="D113" t="s">
        <v>15</v>
      </c>
      <c r="E113">
        <v>0.18</v>
      </c>
      <c r="F113">
        <v>0.85</v>
      </c>
      <c r="J113" t="s">
        <v>19</v>
      </c>
      <c r="K113" t="s">
        <v>16</v>
      </c>
    </row>
    <row r="114" spans="1:11" x14ac:dyDescent="0.45">
      <c r="A114" t="s">
        <v>17</v>
      </c>
      <c r="B114" t="s">
        <v>201</v>
      </c>
      <c r="C114" t="s">
        <v>14</v>
      </c>
      <c r="D114" t="s">
        <v>26</v>
      </c>
      <c r="E114">
        <v>0.56999999999999995</v>
      </c>
      <c r="F114">
        <v>0.85</v>
      </c>
      <c r="J114" t="s">
        <v>19</v>
      </c>
      <c r="K114" t="s">
        <v>16</v>
      </c>
    </row>
    <row r="115" spans="1:11" x14ac:dyDescent="0.45">
      <c r="A115" t="s">
        <v>17</v>
      </c>
      <c r="B115" t="s">
        <v>231</v>
      </c>
      <c r="C115" t="s">
        <v>14</v>
      </c>
      <c r="D115" t="s">
        <v>66</v>
      </c>
      <c r="E115">
        <v>0.66</v>
      </c>
      <c r="F115">
        <v>0.85</v>
      </c>
      <c r="J115" t="s">
        <v>19</v>
      </c>
      <c r="K115" t="s">
        <v>16</v>
      </c>
    </row>
    <row r="116" spans="1:11" x14ac:dyDescent="0.45">
      <c r="A116" t="s">
        <v>17</v>
      </c>
      <c r="B116" t="s">
        <v>247</v>
      </c>
      <c r="C116" t="s">
        <v>14</v>
      </c>
      <c r="D116" t="s">
        <v>66</v>
      </c>
      <c r="E116">
        <v>0.69</v>
      </c>
      <c r="F116">
        <v>0.85</v>
      </c>
      <c r="J116" t="s">
        <v>19</v>
      </c>
      <c r="K116" t="s">
        <v>16</v>
      </c>
    </row>
    <row r="117" spans="1:11" x14ac:dyDescent="0.45">
      <c r="A117" t="s">
        <v>17</v>
      </c>
      <c r="B117" t="s">
        <v>242</v>
      </c>
      <c r="C117" t="s">
        <v>14</v>
      </c>
      <c r="D117" t="s">
        <v>26</v>
      </c>
      <c r="E117">
        <v>0.27</v>
      </c>
      <c r="F117">
        <v>0.86</v>
      </c>
      <c r="J117" t="s">
        <v>19</v>
      </c>
      <c r="K117" t="s">
        <v>16</v>
      </c>
    </row>
    <row r="118" spans="1:11" x14ac:dyDescent="0.45">
      <c r="A118" t="s">
        <v>17</v>
      </c>
      <c r="B118" t="s">
        <v>298</v>
      </c>
      <c r="C118" t="s">
        <v>14</v>
      </c>
      <c r="D118" t="s">
        <v>66</v>
      </c>
      <c r="E118">
        <v>0.6</v>
      </c>
      <c r="F118">
        <v>0.86</v>
      </c>
      <c r="J118" t="s">
        <v>19</v>
      </c>
      <c r="K118" t="s">
        <v>16</v>
      </c>
    </row>
    <row r="119" spans="1:11" x14ac:dyDescent="0.45">
      <c r="A119" t="s">
        <v>17</v>
      </c>
      <c r="B119" t="s">
        <v>228</v>
      </c>
      <c r="C119" t="s">
        <v>14</v>
      </c>
      <c r="D119" t="s">
        <v>26</v>
      </c>
      <c r="E119">
        <v>0.12</v>
      </c>
      <c r="F119">
        <v>0.87</v>
      </c>
      <c r="J119" t="s">
        <v>19</v>
      </c>
      <c r="K119" t="s">
        <v>16</v>
      </c>
    </row>
    <row r="120" spans="1:11" x14ac:dyDescent="0.45">
      <c r="A120" t="s">
        <v>17</v>
      </c>
      <c r="B120" t="s">
        <v>287</v>
      </c>
      <c r="C120" t="s">
        <v>14</v>
      </c>
      <c r="D120" t="s">
        <v>66</v>
      </c>
      <c r="E120">
        <v>0.31</v>
      </c>
      <c r="F120">
        <v>0.88</v>
      </c>
      <c r="J120" t="s">
        <v>19</v>
      </c>
      <c r="K120" t="s">
        <v>16</v>
      </c>
    </row>
    <row r="121" spans="1:11" x14ac:dyDescent="0.45">
      <c r="A121" t="s">
        <v>17</v>
      </c>
      <c r="B121" t="s">
        <v>64</v>
      </c>
      <c r="C121" t="s">
        <v>14</v>
      </c>
      <c r="D121" t="s">
        <v>15</v>
      </c>
      <c r="E121">
        <v>0.2</v>
      </c>
      <c r="F121">
        <v>0.89</v>
      </c>
      <c r="J121" t="s">
        <v>19</v>
      </c>
      <c r="K121" t="s">
        <v>16</v>
      </c>
    </row>
    <row r="122" spans="1:11" x14ac:dyDescent="0.45">
      <c r="A122" t="s">
        <v>17</v>
      </c>
      <c r="B122" t="s">
        <v>28</v>
      </c>
      <c r="C122" t="s">
        <v>14</v>
      </c>
      <c r="D122" t="s">
        <v>26</v>
      </c>
      <c r="E122">
        <v>0.79</v>
      </c>
      <c r="F122">
        <v>0.91</v>
      </c>
      <c r="J122" t="s">
        <v>19</v>
      </c>
      <c r="K122" t="s">
        <v>16</v>
      </c>
    </row>
    <row r="123" spans="1:11" x14ac:dyDescent="0.45">
      <c r="A123" t="s">
        <v>17</v>
      </c>
      <c r="B123" t="s">
        <v>54</v>
      </c>
      <c r="C123" t="s">
        <v>14</v>
      </c>
      <c r="D123" t="s">
        <v>22</v>
      </c>
      <c r="E123">
        <v>0.15</v>
      </c>
      <c r="F123">
        <v>0.92</v>
      </c>
      <c r="J123" t="s">
        <v>19</v>
      </c>
      <c r="K123" t="s">
        <v>16</v>
      </c>
    </row>
    <row r="124" spans="1:11" x14ac:dyDescent="0.45">
      <c r="A124" t="s">
        <v>17</v>
      </c>
      <c r="B124" t="s">
        <v>101</v>
      </c>
      <c r="C124" t="s">
        <v>14</v>
      </c>
      <c r="D124" t="s">
        <v>26</v>
      </c>
      <c r="E124">
        <v>0.24</v>
      </c>
      <c r="F124">
        <v>0.93</v>
      </c>
      <c r="J124" t="s">
        <v>19</v>
      </c>
      <c r="K124" t="s">
        <v>16</v>
      </c>
    </row>
    <row r="125" spans="1:11" x14ac:dyDescent="0.45">
      <c r="A125" t="s">
        <v>17</v>
      </c>
      <c r="B125" t="s">
        <v>356</v>
      </c>
      <c r="C125" t="s">
        <v>14</v>
      </c>
      <c r="D125" t="s">
        <v>66</v>
      </c>
      <c r="E125">
        <v>0.3</v>
      </c>
      <c r="F125">
        <v>0.93</v>
      </c>
      <c r="J125" t="s">
        <v>19</v>
      </c>
      <c r="K125" t="s">
        <v>16</v>
      </c>
    </row>
    <row r="126" spans="1:11" x14ac:dyDescent="0.45">
      <c r="A126" t="s">
        <v>17</v>
      </c>
      <c r="B126" t="s">
        <v>214</v>
      </c>
      <c r="C126" t="s">
        <v>14</v>
      </c>
      <c r="D126" t="s">
        <v>15</v>
      </c>
      <c r="E126">
        <v>0.21</v>
      </c>
      <c r="F126">
        <v>0.94</v>
      </c>
      <c r="J126" t="s">
        <v>19</v>
      </c>
      <c r="K126" t="s">
        <v>16</v>
      </c>
    </row>
    <row r="127" spans="1:11" x14ac:dyDescent="0.45">
      <c r="A127" t="s">
        <v>17</v>
      </c>
      <c r="B127" t="s">
        <v>58</v>
      </c>
      <c r="C127" t="s">
        <v>14</v>
      </c>
      <c r="D127" t="s">
        <v>22</v>
      </c>
      <c r="E127">
        <v>0.16</v>
      </c>
      <c r="F127">
        <v>0.95</v>
      </c>
      <c r="J127" t="s">
        <v>19</v>
      </c>
      <c r="K127" t="s">
        <v>16</v>
      </c>
    </row>
    <row r="128" spans="1:11" x14ac:dyDescent="0.45">
      <c r="A128" t="s">
        <v>17</v>
      </c>
      <c r="B128" t="s">
        <v>258</v>
      </c>
      <c r="C128" t="s">
        <v>14</v>
      </c>
      <c r="D128" t="s">
        <v>66</v>
      </c>
      <c r="E128">
        <v>0.64</v>
      </c>
      <c r="F128">
        <v>0.95</v>
      </c>
      <c r="J128" t="s">
        <v>19</v>
      </c>
      <c r="K128" t="s">
        <v>16</v>
      </c>
    </row>
    <row r="129" spans="1:11" x14ac:dyDescent="0.45">
      <c r="A129" t="s">
        <v>17</v>
      </c>
      <c r="B129" t="s">
        <v>323</v>
      </c>
      <c r="C129" t="s">
        <v>14</v>
      </c>
      <c r="D129" t="s">
        <v>15</v>
      </c>
      <c r="E129">
        <v>0.17</v>
      </c>
      <c r="F129">
        <v>0.97</v>
      </c>
      <c r="J129" t="s">
        <v>19</v>
      </c>
      <c r="K129" t="s">
        <v>16</v>
      </c>
    </row>
    <row r="130" spans="1:11" x14ac:dyDescent="0.45">
      <c r="A130" t="s">
        <v>17</v>
      </c>
      <c r="B130" t="s">
        <v>94</v>
      </c>
      <c r="C130" t="s">
        <v>14</v>
      </c>
      <c r="D130" t="s">
        <v>26</v>
      </c>
      <c r="E130">
        <v>0.59</v>
      </c>
      <c r="F130">
        <v>0.97</v>
      </c>
      <c r="J130" t="s">
        <v>19</v>
      </c>
      <c r="K130" t="s">
        <v>16</v>
      </c>
    </row>
    <row r="131" spans="1:11" x14ac:dyDescent="0.45">
      <c r="A131" t="s">
        <v>17</v>
      </c>
      <c r="B131" t="s">
        <v>259</v>
      </c>
      <c r="C131" t="s">
        <v>14</v>
      </c>
      <c r="D131" t="s">
        <v>66</v>
      </c>
      <c r="E131">
        <v>0.7</v>
      </c>
      <c r="F131">
        <v>0.97</v>
      </c>
      <c r="J131" t="s">
        <v>19</v>
      </c>
      <c r="K131" t="s">
        <v>16</v>
      </c>
    </row>
    <row r="132" spans="1:11" x14ac:dyDescent="0.45">
      <c r="A132" t="s">
        <v>17</v>
      </c>
      <c r="B132" t="s">
        <v>198</v>
      </c>
      <c r="C132" t="s">
        <v>14</v>
      </c>
      <c r="D132" t="s">
        <v>66</v>
      </c>
      <c r="E132">
        <v>0.79</v>
      </c>
      <c r="F132">
        <v>0.97</v>
      </c>
      <c r="J132" t="s">
        <v>19</v>
      </c>
      <c r="K132" t="s">
        <v>16</v>
      </c>
    </row>
    <row r="133" spans="1:11" x14ac:dyDescent="0.45">
      <c r="A133" t="s">
        <v>17</v>
      </c>
      <c r="B133" t="s">
        <v>271</v>
      </c>
      <c r="C133" t="s">
        <v>14</v>
      </c>
      <c r="D133" t="s">
        <v>66</v>
      </c>
      <c r="E133">
        <v>0.42</v>
      </c>
      <c r="F133">
        <v>0.98</v>
      </c>
      <c r="J133" t="s">
        <v>19</v>
      </c>
      <c r="K133" t="s">
        <v>16</v>
      </c>
    </row>
    <row r="134" spans="1:11" x14ac:dyDescent="0.45">
      <c r="A134" t="s">
        <v>17</v>
      </c>
      <c r="B134" t="s">
        <v>353</v>
      </c>
      <c r="C134" t="s">
        <v>14</v>
      </c>
      <c r="D134" t="s">
        <v>66</v>
      </c>
      <c r="E134">
        <v>0.17</v>
      </c>
      <c r="F134">
        <v>1.01</v>
      </c>
      <c r="J134" t="s">
        <v>19</v>
      </c>
      <c r="K134" t="s">
        <v>16</v>
      </c>
    </row>
    <row r="135" spans="1:11" x14ac:dyDescent="0.45">
      <c r="A135" t="s">
        <v>17</v>
      </c>
      <c r="B135" t="s">
        <v>340</v>
      </c>
      <c r="C135" t="s">
        <v>14</v>
      </c>
      <c r="D135" t="s">
        <v>66</v>
      </c>
      <c r="E135">
        <v>0.25</v>
      </c>
      <c r="F135">
        <v>1.02</v>
      </c>
      <c r="J135" t="s">
        <v>19</v>
      </c>
      <c r="K135" t="s">
        <v>16</v>
      </c>
    </row>
    <row r="136" spans="1:11" x14ac:dyDescent="0.45">
      <c r="A136" t="s">
        <v>17</v>
      </c>
      <c r="B136" t="s">
        <v>90</v>
      </c>
      <c r="C136" t="s">
        <v>14</v>
      </c>
      <c r="D136" t="s">
        <v>66</v>
      </c>
      <c r="E136">
        <v>0.41</v>
      </c>
      <c r="F136">
        <v>1.02</v>
      </c>
      <c r="J136" t="s">
        <v>19</v>
      </c>
      <c r="K136" t="s">
        <v>16</v>
      </c>
    </row>
    <row r="137" spans="1:11" x14ac:dyDescent="0.45">
      <c r="A137" t="s">
        <v>17</v>
      </c>
      <c r="B137" t="s">
        <v>68</v>
      </c>
      <c r="C137" t="s">
        <v>14</v>
      </c>
      <c r="D137" t="s">
        <v>15</v>
      </c>
      <c r="E137">
        <v>0.14000000000000001</v>
      </c>
      <c r="F137">
        <v>1.03</v>
      </c>
      <c r="J137" t="s">
        <v>19</v>
      </c>
      <c r="K137" t="s">
        <v>16</v>
      </c>
    </row>
    <row r="138" spans="1:11" x14ac:dyDescent="0.45">
      <c r="A138" t="s">
        <v>17</v>
      </c>
      <c r="B138" t="s">
        <v>24</v>
      </c>
      <c r="C138" t="s">
        <v>14</v>
      </c>
      <c r="D138" t="s">
        <v>15</v>
      </c>
      <c r="E138">
        <v>0.63</v>
      </c>
      <c r="F138">
        <v>1.03</v>
      </c>
      <c r="J138" t="s">
        <v>19</v>
      </c>
      <c r="K138" t="s">
        <v>16</v>
      </c>
    </row>
    <row r="139" spans="1:11" x14ac:dyDescent="0.45">
      <c r="A139" t="s">
        <v>17</v>
      </c>
      <c r="B139" t="s">
        <v>48</v>
      </c>
      <c r="C139" t="s">
        <v>14</v>
      </c>
      <c r="D139" t="s">
        <v>15</v>
      </c>
      <c r="E139">
        <v>0.39</v>
      </c>
      <c r="F139">
        <v>1.07</v>
      </c>
      <c r="J139" t="s">
        <v>19</v>
      </c>
      <c r="K139" t="s">
        <v>16</v>
      </c>
    </row>
    <row r="140" spans="1:11" x14ac:dyDescent="0.45">
      <c r="A140" t="s">
        <v>17</v>
      </c>
      <c r="B140" t="s">
        <v>199</v>
      </c>
      <c r="C140" t="s">
        <v>14</v>
      </c>
      <c r="D140" t="s">
        <v>66</v>
      </c>
      <c r="E140">
        <v>0.35</v>
      </c>
      <c r="F140">
        <v>1.08</v>
      </c>
      <c r="J140" t="s">
        <v>19</v>
      </c>
      <c r="K140" t="s">
        <v>16</v>
      </c>
    </row>
    <row r="141" spans="1:11" x14ac:dyDescent="0.45">
      <c r="A141" t="s">
        <v>17</v>
      </c>
      <c r="B141" t="s">
        <v>322</v>
      </c>
      <c r="C141" t="s">
        <v>14</v>
      </c>
      <c r="D141" t="s">
        <v>26</v>
      </c>
      <c r="E141">
        <v>0.99</v>
      </c>
      <c r="F141">
        <v>1.08</v>
      </c>
      <c r="J141" t="s">
        <v>19</v>
      </c>
      <c r="K141" t="s">
        <v>16</v>
      </c>
    </row>
    <row r="142" spans="1:11" x14ac:dyDescent="0.45">
      <c r="A142" t="s">
        <v>17</v>
      </c>
      <c r="B142" t="s">
        <v>204</v>
      </c>
      <c r="C142" t="s">
        <v>14</v>
      </c>
      <c r="D142" t="s">
        <v>15</v>
      </c>
      <c r="E142">
        <v>0.4</v>
      </c>
      <c r="F142">
        <v>1.0900000000000001</v>
      </c>
      <c r="J142" t="s">
        <v>19</v>
      </c>
      <c r="K142" t="s">
        <v>16</v>
      </c>
    </row>
    <row r="143" spans="1:11" x14ac:dyDescent="0.45">
      <c r="A143" t="s">
        <v>17</v>
      </c>
      <c r="B143" t="s">
        <v>237</v>
      </c>
      <c r="C143" t="s">
        <v>14</v>
      </c>
      <c r="D143" t="s">
        <v>26</v>
      </c>
      <c r="E143">
        <v>0.25</v>
      </c>
      <c r="F143">
        <v>1.1200000000000001</v>
      </c>
      <c r="J143" t="s">
        <v>19</v>
      </c>
      <c r="K143" t="s">
        <v>16</v>
      </c>
    </row>
    <row r="144" spans="1:11" x14ac:dyDescent="0.45">
      <c r="A144" t="s">
        <v>17</v>
      </c>
      <c r="B144" t="s">
        <v>305</v>
      </c>
      <c r="C144" t="s">
        <v>14</v>
      </c>
      <c r="D144" t="s">
        <v>66</v>
      </c>
      <c r="E144">
        <v>0.48</v>
      </c>
      <c r="F144">
        <v>1.1200000000000001</v>
      </c>
      <c r="J144" t="s">
        <v>19</v>
      </c>
      <c r="K144" t="s">
        <v>16</v>
      </c>
    </row>
    <row r="145" spans="1:11" x14ac:dyDescent="0.45">
      <c r="A145" t="s">
        <v>17</v>
      </c>
      <c r="B145" t="s">
        <v>253</v>
      </c>
      <c r="C145" t="s">
        <v>14</v>
      </c>
      <c r="D145" t="s">
        <v>26</v>
      </c>
      <c r="E145">
        <v>0.36</v>
      </c>
      <c r="F145">
        <v>1.1299999999999999</v>
      </c>
      <c r="J145" t="s">
        <v>19</v>
      </c>
      <c r="K145" t="s">
        <v>16</v>
      </c>
    </row>
    <row r="146" spans="1:11" x14ac:dyDescent="0.45">
      <c r="A146" t="s">
        <v>17</v>
      </c>
      <c r="B146" t="s">
        <v>211</v>
      </c>
      <c r="C146" t="s">
        <v>14</v>
      </c>
      <c r="D146" t="s">
        <v>66</v>
      </c>
      <c r="E146">
        <v>0.7</v>
      </c>
      <c r="F146">
        <v>1.1299999999999999</v>
      </c>
      <c r="J146" t="s">
        <v>19</v>
      </c>
      <c r="K146" t="s">
        <v>16</v>
      </c>
    </row>
    <row r="147" spans="1:11" x14ac:dyDescent="0.45">
      <c r="A147" t="s">
        <v>17</v>
      </c>
      <c r="B147" t="s">
        <v>417</v>
      </c>
      <c r="C147" t="s">
        <v>14</v>
      </c>
      <c r="D147" t="s">
        <v>26</v>
      </c>
      <c r="E147">
        <v>0.48</v>
      </c>
      <c r="F147">
        <v>1.1399999999999999</v>
      </c>
      <c r="J147" t="s">
        <v>19</v>
      </c>
      <c r="K147" t="s">
        <v>16</v>
      </c>
    </row>
    <row r="148" spans="1:11" x14ac:dyDescent="0.45">
      <c r="A148" t="s">
        <v>17</v>
      </c>
      <c r="B148" t="s">
        <v>154</v>
      </c>
      <c r="C148" t="s">
        <v>14</v>
      </c>
      <c r="D148" t="s">
        <v>26</v>
      </c>
      <c r="E148">
        <v>0.22</v>
      </c>
      <c r="F148">
        <v>1.1499999999999999</v>
      </c>
      <c r="J148" t="s">
        <v>19</v>
      </c>
      <c r="K148" t="s">
        <v>16</v>
      </c>
    </row>
    <row r="149" spans="1:11" x14ac:dyDescent="0.45">
      <c r="A149" t="s">
        <v>17</v>
      </c>
      <c r="B149" t="s">
        <v>99</v>
      </c>
      <c r="C149" t="s">
        <v>14</v>
      </c>
      <c r="D149" t="s">
        <v>26</v>
      </c>
      <c r="E149">
        <v>0.36</v>
      </c>
      <c r="F149">
        <v>1.1499999999999999</v>
      </c>
      <c r="J149" t="s">
        <v>19</v>
      </c>
      <c r="K149" t="s">
        <v>16</v>
      </c>
    </row>
    <row r="150" spans="1:11" x14ac:dyDescent="0.45">
      <c r="A150" t="s">
        <v>17</v>
      </c>
      <c r="B150" t="s">
        <v>74</v>
      </c>
      <c r="C150" t="s">
        <v>14</v>
      </c>
      <c r="D150" t="s">
        <v>26</v>
      </c>
      <c r="E150">
        <v>0.19</v>
      </c>
      <c r="F150">
        <v>1.1599999999999999</v>
      </c>
      <c r="J150" t="s">
        <v>19</v>
      </c>
      <c r="K150" t="s">
        <v>16</v>
      </c>
    </row>
    <row r="151" spans="1:11" x14ac:dyDescent="0.45">
      <c r="A151" t="s">
        <v>17</v>
      </c>
      <c r="B151" t="s">
        <v>429</v>
      </c>
      <c r="C151" t="s">
        <v>14</v>
      </c>
      <c r="D151" t="s">
        <v>26</v>
      </c>
      <c r="E151">
        <v>0.44</v>
      </c>
      <c r="F151">
        <v>1.1599999999999999</v>
      </c>
      <c r="J151" t="s">
        <v>19</v>
      </c>
      <c r="K151" t="s">
        <v>16</v>
      </c>
    </row>
    <row r="152" spans="1:11" x14ac:dyDescent="0.45">
      <c r="A152" t="s">
        <v>17</v>
      </c>
      <c r="B152" t="s">
        <v>217</v>
      </c>
      <c r="C152" t="s">
        <v>14</v>
      </c>
      <c r="D152" t="s">
        <v>26</v>
      </c>
      <c r="E152">
        <v>0.4</v>
      </c>
      <c r="F152">
        <v>1.17</v>
      </c>
      <c r="J152" t="s">
        <v>19</v>
      </c>
      <c r="K152" t="s">
        <v>16</v>
      </c>
    </row>
    <row r="153" spans="1:11" x14ac:dyDescent="0.45">
      <c r="A153" t="s">
        <v>17</v>
      </c>
      <c r="B153" t="s">
        <v>371</v>
      </c>
      <c r="C153" t="s">
        <v>14</v>
      </c>
      <c r="D153" t="s">
        <v>66</v>
      </c>
      <c r="E153">
        <v>0.41</v>
      </c>
      <c r="F153">
        <v>1.18</v>
      </c>
      <c r="J153" t="s">
        <v>19</v>
      </c>
      <c r="K153" t="s">
        <v>16</v>
      </c>
    </row>
    <row r="154" spans="1:11" x14ac:dyDescent="0.45">
      <c r="A154" t="s">
        <v>17</v>
      </c>
      <c r="B154" t="s">
        <v>209</v>
      </c>
      <c r="C154" t="s">
        <v>14</v>
      </c>
      <c r="D154" t="s">
        <v>26</v>
      </c>
      <c r="E154">
        <v>0.11</v>
      </c>
      <c r="F154">
        <v>1.2</v>
      </c>
      <c r="J154" t="s">
        <v>19</v>
      </c>
      <c r="K154" t="s">
        <v>16</v>
      </c>
    </row>
    <row r="155" spans="1:11" x14ac:dyDescent="0.45">
      <c r="A155" t="s">
        <v>17</v>
      </c>
      <c r="B155" t="s">
        <v>232</v>
      </c>
      <c r="C155" t="s">
        <v>14</v>
      </c>
      <c r="D155" t="s">
        <v>66</v>
      </c>
      <c r="E155">
        <v>0.5</v>
      </c>
      <c r="F155">
        <v>1.22</v>
      </c>
      <c r="J155" t="s">
        <v>19</v>
      </c>
      <c r="K155" t="s">
        <v>16</v>
      </c>
    </row>
    <row r="156" spans="1:11" x14ac:dyDescent="0.45">
      <c r="A156" t="s">
        <v>17</v>
      </c>
      <c r="B156" t="s">
        <v>34</v>
      </c>
      <c r="C156" t="s">
        <v>14</v>
      </c>
      <c r="D156" t="s">
        <v>26</v>
      </c>
      <c r="E156">
        <v>0.51</v>
      </c>
      <c r="F156">
        <v>1.24</v>
      </c>
      <c r="J156" t="s">
        <v>19</v>
      </c>
      <c r="K156" t="s">
        <v>16</v>
      </c>
    </row>
    <row r="157" spans="1:11" x14ac:dyDescent="0.45">
      <c r="A157" t="s">
        <v>17</v>
      </c>
      <c r="B157" t="s">
        <v>120</v>
      </c>
      <c r="C157" t="s">
        <v>14</v>
      </c>
      <c r="D157" t="s">
        <v>26</v>
      </c>
      <c r="E157">
        <v>0.22</v>
      </c>
      <c r="F157">
        <v>1.27</v>
      </c>
      <c r="J157" t="s">
        <v>19</v>
      </c>
      <c r="K157" t="s">
        <v>16</v>
      </c>
    </row>
    <row r="158" spans="1:11" x14ac:dyDescent="0.45">
      <c r="A158" t="s">
        <v>17</v>
      </c>
      <c r="B158" t="s">
        <v>137</v>
      </c>
      <c r="C158" t="s">
        <v>14</v>
      </c>
      <c r="D158" t="s">
        <v>66</v>
      </c>
      <c r="E158">
        <v>0.74</v>
      </c>
      <c r="F158">
        <v>1.27</v>
      </c>
      <c r="J158" t="s">
        <v>19</v>
      </c>
      <c r="K158" t="s">
        <v>16</v>
      </c>
    </row>
    <row r="159" spans="1:11" x14ac:dyDescent="0.45">
      <c r="A159" t="s">
        <v>17</v>
      </c>
      <c r="B159" t="s">
        <v>218</v>
      </c>
      <c r="C159" t="s">
        <v>14</v>
      </c>
      <c r="D159" t="s">
        <v>66</v>
      </c>
      <c r="E159">
        <v>0.33</v>
      </c>
      <c r="F159">
        <v>1.29</v>
      </c>
      <c r="J159" t="s">
        <v>19</v>
      </c>
      <c r="K159" t="s">
        <v>16</v>
      </c>
    </row>
    <row r="160" spans="1:11" x14ac:dyDescent="0.45">
      <c r="A160" t="s">
        <v>17</v>
      </c>
      <c r="B160" t="s">
        <v>96</v>
      </c>
      <c r="C160" t="s">
        <v>14</v>
      </c>
      <c r="D160" t="s">
        <v>26</v>
      </c>
      <c r="E160">
        <v>0.16</v>
      </c>
      <c r="F160">
        <v>1.3</v>
      </c>
      <c r="J160" t="s">
        <v>19</v>
      </c>
      <c r="K160" t="s">
        <v>16</v>
      </c>
    </row>
    <row r="161" spans="1:11" x14ac:dyDescent="0.45">
      <c r="A161" t="s">
        <v>17</v>
      </c>
      <c r="B161" t="s">
        <v>57</v>
      </c>
      <c r="C161" t="s">
        <v>14</v>
      </c>
      <c r="D161" t="s">
        <v>26</v>
      </c>
      <c r="E161">
        <v>0.31</v>
      </c>
      <c r="F161">
        <v>1.38</v>
      </c>
      <c r="J161" t="s">
        <v>19</v>
      </c>
      <c r="K161" t="s">
        <v>16</v>
      </c>
    </row>
    <row r="162" spans="1:11" x14ac:dyDescent="0.45">
      <c r="A162" t="s">
        <v>17</v>
      </c>
      <c r="B162" t="s">
        <v>184</v>
      </c>
      <c r="C162" t="s">
        <v>14</v>
      </c>
      <c r="D162" t="s">
        <v>15</v>
      </c>
      <c r="E162">
        <v>0.51</v>
      </c>
      <c r="F162">
        <v>1.39</v>
      </c>
      <c r="J162" t="s">
        <v>19</v>
      </c>
      <c r="K162" t="s">
        <v>16</v>
      </c>
    </row>
    <row r="163" spans="1:11" x14ac:dyDescent="0.45">
      <c r="A163" t="s">
        <v>17</v>
      </c>
      <c r="B163" t="s">
        <v>419</v>
      </c>
      <c r="C163" t="s">
        <v>14</v>
      </c>
      <c r="D163" t="s">
        <v>66</v>
      </c>
      <c r="E163">
        <v>0.6</v>
      </c>
      <c r="F163">
        <v>1.39</v>
      </c>
      <c r="J163" t="s">
        <v>19</v>
      </c>
      <c r="K163" t="s">
        <v>16</v>
      </c>
    </row>
    <row r="164" spans="1:11" x14ac:dyDescent="0.45">
      <c r="A164" t="s">
        <v>17</v>
      </c>
      <c r="B164" t="s">
        <v>46</v>
      </c>
      <c r="C164" t="s">
        <v>14</v>
      </c>
      <c r="D164" t="s">
        <v>26</v>
      </c>
      <c r="E164">
        <v>0.4</v>
      </c>
      <c r="F164">
        <v>1.4</v>
      </c>
      <c r="J164" t="s">
        <v>19</v>
      </c>
      <c r="K164" t="s">
        <v>16</v>
      </c>
    </row>
    <row r="165" spans="1:11" x14ac:dyDescent="0.45">
      <c r="A165" t="s">
        <v>17</v>
      </c>
      <c r="B165" t="s">
        <v>107</v>
      </c>
      <c r="C165" t="s">
        <v>14</v>
      </c>
      <c r="D165" t="s">
        <v>66</v>
      </c>
      <c r="E165">
        <v>0.23</v>
      </c>
      <c r="F165">
        <v>1.42</v>
      </c>
      <c r="J165" t="s">
        <v>19</v>
      </c>
      <c r="K165" t="s">
        <v>16</v>
      </c>
    </row>
    <row r="166" spans="1:11" x14ac:dyDescent="0.45">
      <c r="A166" t="s">
        <v>17</v>
      </c>
      <c r="B166" t="s">
        <v>192</v>
      </c>
      <c r="C166" t="s">
        <v>14</v>
      </c>
      <c r="D166" t="s">
        <v>66</v>
      </c>
      <c r="E166">
        <v>0.84</v>
      </c>
      <c r="F166">
        <v>1.42</v>
      </c>
      <c r="J166" t="s">
        <v>19</v>
      </c>
      <c r="K166" t="s">
        <v>16</v>
      </c>
    </row>
    <row r="167" spans="1:11" x14ac:dyDescent="0.45">
      <c r="A167" t="s">
        <v>17</v>
      </c>
      <c r="B167" t="s">
        <v>59</v>
      </c>
      <c r="C167" t="s">
        <v>14</v>
      </c>
      <c r="D167" t="s">
        <v>15</v>
      </c>
      <c r="E167">
        <v>0.34</v>
      </c>
      <c r="F167">
        <v>1.44</v>
      </c>
      <c r="J167" t="s">
        <v>19</v>
      </c>
      <c r="K167" t="s">
        <v>16</v>
      </c>
    </row>
    <row r="168" spans="1:11" x14ac:dyDescent="0.45">
      <c r="A168" t="s">
        <v>17</v>
      </c>
      <c r="B168" t="s">
        <v>418</v>
      </c>
      <c r="C168" t="s">
        <v>14</v>
      </c>
      <c r="D168" t="s">
        <v>26</v>
      </c>
      <c r="E168">
        <v>0.53</v>
      </c>
      <c r="F168">
        <v>1.45</v>
      </c>
      <c r="J168" t="s">
        <v>19</v>
      </c>
      <c r="K168" t="s">
        <v>16</v>
      </c>
    </row>
    <row r="169" spans="1:11" x14ac:dyDescent="0.45">
      <c r="A169" t="s">
        <v>17</v>
      </c>
      <c r="B169" t="s">
        <v>110</v>
      </c>
      <c r="C169" t="s">
        <v>14</v>
      </c>
      <c r="D169" t="s">
        <v>26</v>
      </c>
      <c r="E169">
        <v>0.6</v>
      </c>
      <c r="F169">
        <v>1.45</v>
      </c>
      <c r="J169" t="s">
        <v>19</v>
      </c>
      <c r="K169" t="s">
        <v>16</v>
      </c>
    </row>
    <row r="170" spans="1:11" x14ac:dyDescent="0.45">
      <c r="A170" t="s">
        <v>17</v>
      </c>
      <c r="B170" t="s">
        <v>220</v>
      </c>
      <c r="C170" t="s">
        <v>14</v>
      </c>
      <c r="D170" t="s">
        <v>66</v>
      </c>
      <c r="E170">
        <v>0.3</v>
      </c>
      <c r="F170">
        <v>1.46</v>
      </c>
      <c r="J170" t="s">
        <v>19</v>
      </c>
      <c r="K170" t="s">
        <v>16</v>
      </c>
    </row>
    <row r="171" spans="1:11" x14ac:dyDescent="0.45">
      <c r="A171" t="s">
        <v>17</v>
      </c>
      <c r="B171" t="s">
        <v>415</v>
      </c>
      <c r="C171" t="s">
        <v>14</v>
      </c>
      <c r="D171" t="s">
        <v>26</v>
      </c>
      <c r="E171">
        <v>0.16</v>
      </c>
      <c r="F171">
        <v>1.48</v>
      </c>
      <c r="J171" t="s">
        <v>19</v>
      </c>
      <c r="K171" t="s">
        <v>16</v>
      </c>
    </row>
    <row r="172" spans="1:11" x14ac:dyDescent="0.45">
      <c r="A172" t="s">
        <v>17</v>
      </c>
      <c r="B172" t="s">
        <v>117</v>
      </c>
      <c r="C172" t="s">
        <v>14</v>
      </c>
      <c r="D172" t="s">
        <v>26</v>
      </c>
      <c r="E172">
        <v>0.41</v>
      </c>
      <c r="F172">
        <v>1.49</v>
      </c>
      <c r="J172" t="s">
        <v>19</v>
      </c>
      <c r="K172" t="s">
        <v>16</v>
      </c>
    </row>
    <row r="173" spans="1:11" x14ac:dyDescent="0.45">
      <c r="A173" t="s">
        <v>17</v>
      </c>
      <c r="B173" t="s">
        <v>45</v>
      </c>
      <c r="C173" t="s">
        <v>14</v>
      </c>
      <c r="D173" t="s">
        <v>15</v>
      </c>
      <c r="E173">
        <v>0.32</v>
      </c>
      <c r="F173">
        <v>1.51</v>
      </c>
      <c r="J173" t="s">
        <v>19</v>
      </c>
      <c r="K173" t="s">
        <v>16</v>
      </c>
    </row>
    <row r="174" spans="1:11" x14ac:dyDescent="0.45">
      <c r="A174" t="s">
        <v>17</v>
      </c>
      <c r="B174" t="s">
        <v>396</v>
      </c>
      <c r="C174" t="s">
        <v>14</v>
      </c>
      <c r="D174" t="s">
        <v>26</v>
      </c>
      <c r="E174">
        <v>0.62</v>
      </c>
      <c r="F174">
        <v>1.51</v>
      </c>
      <c r="J174" t="s">
        <v>19</v>
      </c>
      <c r="K174" t="s">
        <v>16</v>
      </c>
    </row>
    <row r="175" spans="1:11" x14ac:dyDescent="0.45">
      <c r="A175" t="s">
        <v>17</v>
      </c>
      <c r="B175" t="s">
        <v>205</v>
      </c>
      <c r="C175" t="s">
        <v>14</v>
      </c>
      <c r="D175" t="s">
        <v>66</v>
      </c>
      <c r="E175">
        <v>0.18</v>
      </c>
      <c r="F175">
        <v>1.52</v>
      </c>
      <c r="J175" t="s">
        <v>19</v>
      </c>
      <c r="K175" t="s">
        <v>16</v>
      </c>
    </row>
    <row r="176" spans="1:11" x14ac:dyDescent="0.45">
      <c r="A176" t="s">
        <v>17</v>
      </c>
      <c r="B176" t="s">
        <v>402</v>
      </c>
      <c r="C176" t="s">
        <v>14</v>
      </c>
      <c r="D176" t="s">
        <v>26</v>
      </c>
      <c r="E176">
        <v>0.59</v>
      </c>
      <c r="F176">
        <v>1.53</v>
      </c>
      <c r="J176" t="s">
        <v>19</v>
      </c>
      <c r="K176" t="s">
        <v>16</v>
      </c>
    </row>
    <row r="177" spans="1:11" x14ac:dyDescent="0.45">
      <c r="A177" t="s">
        <v>17</v>
      </c>
      <c r="B177" t="s">
        <v>270</v>
      </c>
      <c r="C177" t="s">
        <v>14</v>
      </c>
      <c r="D177" t="s">
        <v>66</v>
      </c>
      <c r="E177">
        <v>0.17</v>
      </c>
      <c r="F177">
        <v>1.54</v>
      </c>
      <c r="J177" t="s">
        <v>19</v>
      </c>
      <c r="K177" t="s">
        <v>16</v>
      </c>
    </row>
    <row r="178" spans="1:11" x14ac:dyDescent="0.45">
      <c r="A178" t="s">
        <v>17</v>
      </c>
      <c r="B178" t="s">
        <v>369</v>
      </c>
      <c r="C178" t="s">
        <v>14</v>
      </c>
      <c r="D178" t="s">
        <v>66</v>
      </c>
      <c r="E178">
        <v>0.64</v>
      </c>
      <c r="F178">
        <v>1.54</v>
      </c>
      <c r="J178" t="s">
        <v>19</v>
      </c>
      <c r="K178" t="s">
        <v>16</v>
      </c>
    </row>
    <row r="179" spans="1:11" x14ac:dyDescent="0.45">
      <c r="A179" t="s">
        <v>17</v>
      </c>
      <c r="B179" t="s">
        <v>39</v>
      </c>
      <c r="C179" t="s">
        <v>14</v>
      </c>
      <c r="D179" t="s">
        <v>15</v>
      </c>
      <c r="E179">
        <v>0.39</v>
      </c>
      <c r="F179">
        <v>1.55</v>
      </c>
      <c r="J179" t="s">
        <v>19</v>
      </c>
      <c r="K179" t="s">
        <v>16</v>
      </c>
    </row>
    <row r="180" spans="1:11" x14ac:dyDescent="0.45">
      <c r="A180" t="s">
        <v>17</v>
      </c>
      <c r="B180" t="s">
        <v>140</v>
      </c>
      <c r="C180" t="s">
        <v>14</v>
      </c>
      <c r="D180" t="s">
        <v>26</v>
      </c>
      <c r="E180">
        <v>0.49</v>
      </c>
      <c r="F180">
        <v>1.59</v>
      </c>
      <c r="J180" t="s">
        <v>19</v>
      </c>
      <c r="K180" t="s">
        <v>16</v>
      </c>
    </row>
    <row r="181" spans="1:11" x14ac:dyDescent="0.45">
      <c r="A181" t="s">
        <v>17</v>
      </c>
      <c r="B181" t="s">
        <v>172</v>
      </c>
      <c r="C181" t="s">
        <v>14</v>
      </c>
      <c r="D181" t="s">
        <v>66</v>
      </c>
      <c r="E181">
        <v>0.53</v>
      </c>
      <c r="F181">
        <v>1.6</v>
      </c>
      <c r="J181" t="s">
        <v>19</v>
      </c>
      <c r="K181" t="s">
        <v>16</v>
      </c>
    </row>
    <row r="182" spans="1:11" x14ac:dyDescent="0.45">
      <c r="A182" t="s">
        <v>17</v>
      </c>
      <c r="B182" t="s">
        <v>197</v>
      </c>
      <c r="C182" t="s">
        <v>14</v>
      </c>
      <c r="D182" t="s">
        <v>66</v>
      </c>
      <c r="E182">
        <v>0.45</v>
      </c>
      <c r="F182">
        <v>1.61</v>
      </c>
      <c r="J182" t="s">
        <v>19</v>
      </c>
      <c r="K182" t="s">
        <v>16</v>
      </c>
    </row>
    <row r="183" spans="1:11" x14ac:dyDescent="0.45">
      <c r="A183" t="s">
        <v>17</v>
      </c>
      <c r="B183" t="s">
        <v>221</v>
      </c>
      <c r="C183" t="s">
        <v>14</v>
      </c>
      <c r="D183" t="s">
        <v>15</v>
      </c>
      <c r="E183">
        <v>0.49</v>
      </c>
      <c r="F183">
        <v>1.62</v>
      </c>
      <c r="J183" t="s">
        <v>19</v>
      </c>
      <c r="K183" t="s">
        <v>16</v>
      </c>
    </row>
    <row r="184" spans="1:11" x14ac:dyDescent="0.45">
      <c r="A184" t="s">
        <v>17</v>
      </c>
      <c r="B184" t="s">
        <v>376</v>
      </c>
      <c r="C184" t="s">
        <v>14</v>
      </c>
      <c r="D184" t="s">
        <v>66</v>
      </c>
      <c r="E184">
        <v>0.43</v>
      </c>
      <c r="F184">
        <v>1.63</v>
      </c>
      <c r="J184" t="s">
        <v>19</v>
      </c>
      <c r="K184" t="s">
        <v>16</v>
      </c>
    </row>
    <row r="185" spans="1:11" x14ac:dyDescent="0.45">
      <c r="A185" t="s">
        <v>17</v>
      </c>
      <c r="B185" t="s">
        <v>277</v>
      </c>
      <c r="C185" t="s">
        <v>14</v>
      </c>
      <c r="D185" t="s">
        <v>66</v>
      </c>
      <c r="E185">
        <v>0.59</v>
      </c>
      <c r="F185">
        <v>1.64</v>
      </c>
      <c r="J185" t="s">
        <v>19</v>
      </c>
      <c r="K185" t="s">
        <v>16</v>
      </c>
    </row>
    <row r="186" spans="1:11" x14ac:dyDescent="0.45">
      <c r="A186" t="s">
        <v>17</v>
      </c>
      <c r="B186" t="s">
        <v>219</v>
      </c>
      <c r="C186" t="s">
        <v>14</v>
      </c>
      <c r="D186" t="s">
        <v>66</v>
      </c>
      <c r="E186">
        <v>0.89</v>
      </c>
      <c r="F186">
        <v>1.65</v>
      </c>
      <c r="J186" t="s">
        <v>19</v>
      </c>
      <c r="K186" t="s">
        <v>16</v>
      </c>
    </row>
    <row r="187" spans="1:11" x14ac:dyDescent="0.45">
      <c r="A187" t="s">
        <v>17</v>
      </c>
      <c r="B187" t="s">
        <v>129</v>
      </c>
      <c r="C187" t="s">
        <v>14</v>
      </c>
      <c r="D187" t="s">
        <v>26</v>
      </c>
      <c r="E187">
        <v>0.74</v>
      </c>
      <c r="F187">
        <v>1.67</v>
      </c>
      <c r="J187" t="s">
        <v>19</v>
      </c>
      <c r="K187" t="s">
        <v>16</v>
      </c>
    </row>
    <row r="188" spans="1:11" x14ac:dyDescent="0.45">
      <c r="A188" t="s">
        <v>17</v>
      </c>
      <c r="B188" t="s">
        <v>397</v>
      </c>
      <c r="C188" t="s">
        <v>14</v>
      </c>
      <c r="D188" t="s">
        <v>26</v>
      </c>
      <c r="E188">
        <v>0.43</v>
      </c>
      <c r="F188">
        <v>1.74</v>
      </c>
      <c r="J188" t="s">
        <v>19</v>
      </c>
      <c r="K188" t="s">
        <v>16</v>
      </c>
    </row>
    <row r="189" spans="1:11" x14ac:dyDescent="0.45">
      <c r="A189" t="s">
        <v>17</v>
      </c>
      <c r="B189" t="s">
        <v>144</v>
      </c>
      <c r="C189" t="s">
        <v>14</v>
      </c>
      <c r="D189" t="s">
        <v>15</v>
      </c>
      <c r="E189">
        <v>0.64</v>
      </c>
      <c r="F189">
        <v>1.74</v>
      </c>
      <c r="J189" t="s">
        <v>19</v>
      </c>
      <c r="K189" t="s">
        <v>16</v>
      </c>
    </row>
    <row r="190" spans="1:11" x14ac:dyDescent="0.45">
      <c r="A190" t="s">
        <v>17</v>
      </c>
      <c r="B190" t="s">
        <v>183</v>
      </c>
      <c r="C190" t="s">
        <v>14</v>
      </c>
      <c r="D190" t="s">
        <v>15</v>
      </c>
      <c r="E190">
        <v>0.64</v>
      </c>
      <c r="F190">
        <v>1.74</v>
      </c>
      <c r="J190" t="s">
        <v>19</v>
      </c>
      <c r="K190" t="s">
        <v>16</v>
      </c>
    </row>
    <row r="191" spans="1:11" x14ac:dyDescent="0.45">
      <c r="A191" t="s">
        <v>17</v>
      </c>
      <c r="B191" t="s">
        <v>206</v>
      </c>
      <c r="C191" t="s">
        <v>14</v>
      </c>
      <c r="D191" t="s">
        <v>66</v>
      </c>
      <c r="E191">
        <v>0.19</v>
      </c>
      <c r="F191">
        <v>1.76</v>
      </c>
      <c r="J191" t="s">
        <v>19</v>
      </c>
      <c r="K191" t="s">
        <v>16</v>
      </c>
    </row>
    <row r="192" spans="1:11" x14ac:dyDescent="0.45">
      <c r="A192" t="s">
        <v>17</v>
      </c>
      <c r="B192" t="s">
        <v>365</v>
      </c>
      <c r="C192" t="s">
        <v>14</v>
      </c>
      <c r="D192" t="s">
        <v>26</v>
      </c>
      <c r="E192">
        <v>0.56000000000000005</v>
      </c>
      <c r="F192">
        <v>1.76</v>
      </c>
      <c r="J192" t="s">
        <v>19</v>
      </c>
      <c r="K192" t="s">
        <v>16</v>
      </c>
    </row>
    <row r="193" spans="1:11" x14ac:dyDescent="0.45">
      <c r="A193" t="s">
        <v>17</v>
      </c>
      <c r="B193" t="s">
        <v>422</v>
      </c>
      <c r="C193" t="s">
        <v>14</v>
      </c>
      <c r="D193" t="s">
        <v>26</v>
      </c>
      <c r="E193">
        <v>0.64</v>
      </c>
      <c r="F193">
        <v>1.77</v>
      </c>
      <c r="J193" t="s">
        <v>19</v>
      </c>
      <c r="K193" t="s">
        <v>16</v>
      </c>
    </row>
    <row r="194" spans="1:11" x14ac:dyDescent="0.45">
      <c r="A194" t="s">
        <v>12</v>
      </c>
      <c r="B194" t="s">
        <v>13</v>
      </c>
      <c r="C194" t="s">
        <v>14</v>
      </c>
      <c r="D194" t="s">
        <v>15</v>
      </c>
      <c r="E194">
        <v>0.6</v>
      </c>
      <c r="F194">
        <v>1.78</v>
      </c>
      <c r="J194" t="s">
        <v>16</v>
      </c>
      <c r="K194" t="s">
        <v>16</v>
      </c>
    </row>
    <row r="195" spans="1:11" x14ac:dyDescent="0.45">
      <c r="A195" t="s">
        <v>17</v>
      </c>
      <c r="B195" t="s">
        <v>330</v>
      </c>
      <c r="C195" t="s">
        <v>14</v>
      </c>
      <c r="D195" t="s">
        <v>66</v>
      </c>
      <c r="E195">
        <v>0.26</v>
      </c>
      <c r="F195">
        <v>1.81</v>
      </c>
      <c r="J195" t="s">
        <v>19</v>
      </c>
      <c r="K195" t="s">
        <v>16</v>
      </c>
    </row>
    <row r="196" spans="1:11" x14ac:dyDescent="0.45">
      <c r="A196" t="s">
        <v>17</v>
      </c>
      <c r="B196" t="s">
        <v>121</v>
      </c>
      <c r="C196" t="s">
        <v>14</v>
      </c>
      <c r="D196" t="s">
        <v>66</v>
      </c>
      <c r="E196">
        <v>0.41</v>
      </c>
      <c r="F196">
        <v>1.84</v>
      </c>
      <c r="J196" t="s">
        <v>19</v>
      </c>
      <c r="K196" t="s">
        <v>16</v>
      </c>
    </row>
    <row r="197" spans="1:11" x14ac:dyDescent="0.45">
      <c r="A197" t="s">
        <v>17</v>
      </c>
      <c r="B197" t="s">
        <v>155</v>
      </c>
      <c r="C197" t="s">
        <v>14</v>
      </c>
      <c r="D197" t="s">
        <v>66</v>
      </c>
      <c r="E197">
        <v>0.82</v>
      </c>
      <c r="F197">
        <v>1.85</v>
      </c>
      <c r="J197" t="s">
        <v>19</v>
      </c>
      <c r="K197" t="s">
        <v>16</v>
      </c>
    </row>
    <row r="198" spans="1:11" x14ac:dyDescent="0.45">
      <c r="A198" t="s">
        <v>17</v>
      </c>
      <c r="B198" t="s">
        <v>67</v>
      </c>
      <c r="C198" t="s">
        <v>14</v>
      </c>
      <c r="D198" t="s">
        <v>26</v>
      </c>
      <c r="E198">
        <v>0.37</v>
      </c>
      <c r="F198">
        <v>1.86</v>
      </c>
      <c r="J198" t="s">
        <v>19</v>
      </c>
      <c r="K198" t="s">
        <v>16</v>
      </c>
    </row>
    <row r="199" spans="1:11" x14ac:dyDescent="0.45">
      <c r="A199" t="s">
        <v>17</v>
      </c>
      <c r="B199" t="s">
        <v>412</v>
      </c>
      <c r="C199" t="s">
        <v>14</v>
      </c>
      <c r="D199" t="s">
        <v>26</v>
      </c>
      <c r="E199">
        <v>0.39</v>
      </c>
      <c r="F199">
        <v>1.88</v>
      </c>
      <c r="J199" t="s">
        <v>19</v>
      </c>
      <c r="K199" t="s">
        <v>16</v>
      </c>
    </row>
    <row r="200" spans="1:11" x14ac:dyDescent="0.45">
      <c r="A200" t="s">
        <v>17</v>
      </c>
      <c r="B200" t="s">
        <v>312</v>
      </c>
      <c r="C200" t="s">
        <v>14</v>
      </c>
      <c r="D200" t="s">
        <v>15</v>
      </c>
      <c r="E200">
        <v>0.63</v>
      </c>
      <c r="F200">
        <v>1.89</v>
      </c>
      <c r="J200" t="s">
        <v>19</v>
      </c>
      <c r="K200" t="s">
        <v>16</v>
      </c>
    </row>
    <row r="201" spans="1:11" x14ac:dyDescent="0.45">
      <c r="A201" t="s">
        <v>17</v>
      </c>
      <c r="B201" t="s">
        <v>88</v>
      </c>
      <c r="C201" t="s">
        <v>14</v>
      </c>
      <c r="D201" t="s">
        <v>26</v>
      </c>
      <c r="E201">
        <v>0.49</v>
      </c>
      <c r="F201">
        <v>1.9</v>
      </c>
      <c r="J201" t="s">
        <v>19</v>
      </c>
      <c r="K201" t="s">
        <v>16</v>
      </c>
    </row>
    <row r="202" spans="1:11" x14ac:dyDescent="0.45">
      <c r="A202" t="s">
        <v>17</v>
      </c>
      <c r="B202" t="s">
        <v>29</v>
      </c>
      <c r="C202" t="s">
        <v>14</v>
      </c>
      <c r="D202" t="s">
        <v>15</v>
      </c>
      <c r="E202">
        <v>0.34</v>
      </c>
      <c r="F202">
        <v>1.92</v>
      </c>
      <c r="J202" t="s">
        <v>19</v>
      </c>
      <c r="K202" t="s">
        <v>16</v>
      </c>
    </row>
    <row r="203" spans="1:11" x14ac:dyDescent="0.45">
      <c r="A203" t="s">
        <v>17</v>
      </c>
      <c r="B203" t="s">
        <v>175</v>
      </c>
      <c r="C203" t="s">
        <v>14</v>
      </c>
      <c r="D203" t="s">
        <v>66</v>
      </c>
      <c r="E203">
        <v>0.39</v>
      </c>
      <c r="F203">
        <v>1.92</v>
      </c>
      <c r="J203" t="s">
        <v>19</v>
      </c>
      <c r="K203" t="s">
        <v>16</v>
      </c>
    </row>
    <row r="204" spans="1:11" x14ac:dyDescent="0.45">
      <c r="A204" t="s">
        <v>17</v>
      </c>
      <c r="B204" t="s">
        <v>299</v>
      </c>
      <c r="C204" t="s">
        <v>14</v>
      </c>
      <c r="D204" t="s">
        <v>26</v>
      </c>
      <c r="E204">
        <v>0.52</v>
      </c>
      <c r="F204">
        <v>1.92</v>
      </c>
      <c r="J204" t="s">
        <v>19</v>
      </c>
      <c r="K204" t="s">
        <v>16</v>
      </c>
    </row>
    <row r="205" spans="1:11" x14ac:dyDescent="0.45">
      <c r="A205" t="s">
        <v>17</v>
      </c>
      <c r="B205" t="s">
        <v>176</v>
      </c>
      <c r="C205" t="s">
        <v>14</v>
      </c>
      <c r="D205" t="s">
        <v>15</v>
      </c>
      <c r="E205">
        <v>0.56000000000000005</v>
      </c>
      <c r="F205">
        <v>1.93</v>
      </c>
      <c r="J205" t="s">
        <v>19</v>
      </c>
      <c r="K205" t="s">
        <v>16</v>
      </c>
    </row>
    <row r="206" spans="1:11" x14ac:dyDescent="0.45">
      <c r="A206" t="s">
        <v>17</v>
      </c>
      <c r="B206" t="s">
        <v>307</v>
      </c>
      <c r="C206" t="s">
        <v>14</v>
      </c>
      <c r="D206" t="s">
        <v>66</v>
      </c>
      <c r="E206">
        <v>0.6</v>
      </c>
      <c r="F206">
        <v>1.94</v>
      </c>
      <c r="J206" t="s">
        <v>19</v>
      </c>
      <c r="K206" t="s">
        <v>16</v>
      </c>
    </row>
    <row r="207" spans="1:11" x14ac:dyDescent="0.45">
      <c r="A207" t="s">
        <v>17</v>
      </c>
      <c r="B207" t="s">
        <v>338</v>
      </c>
      <c r="C207" t="s">
        <v>14</v>
      </c>
      <c r="D207" t="s">
        <v>26</v>
      </c>
      <c r="E207">
        <v>0.6</v>
      </c>
      <c r="F207">
        <v>1.94</v>
      </c>
      <c r="J207" t="s">
        <v>19</v>
      </c>
      <c r="K207" t="s">
        <v>16</v>
      </c>
    </row>
    <row r="208" spans="1:11" x14ac:dyDescent="0.45">
      <c r="A208" t="s">
        <v>17</v>
      </c>
      <c r="B208" t="s">
        <v>392</v>
      </c>
      <c r="C208" t="s">
        <v>14</v>
      </c>
      <c r="D208" t="s">
        <v>66</v>
      </c>
      <c r="E208">
        <v>0.56999999999999995</v>
      </c>
      <c r="F208">
        <v>1.95</v>
      </c>
      <c r="J208" t="s">
        <v>19</v>
      </c>
      <c r="K208" t="s">
        <v>16</v>
      </c>
    </row>
    <row r="209" spans="1:11" x14ac:dyDescent="0.45">
      <c r="A209" t="s">
        <v>17</v>
      </c>
      <c r="B209" t="s">
        <v>113</v>
      </c>
      <c r="C209" t="s">
        <v>14</v>
      </c>
      <c r="D209" t="s">
        <v>15</v>
      </c>
      <c r="E209">
        <v>0.57999999999999996</v>
      </c>
      <c r="F209">
        <v>1.96</v>
      </c>
      <c r="J209" t="s">
        <v>19</v>
      </c>
      <c r="K209" t="s">
        <v>16</v>
      </c>
    </row>
    <row r="210" spans="1:11" x14ac:dyDescent="0.45">
      <c r="A210" t="s">
        <v>17</v>
      </c>
      <c r="B210" t="s">
        <v>50</v>
      </c>
      <c r="C210" t="s">
        <v>14</v>
      </c>
      <c r="D210" t="s">
        <v>15</v>
      </c>
      <c r="E210">
        <v>0.22</v>
      </c>
      <c r="F210">
        <v>1.97</v>
      </c>
      <c r="J210" t="s">
        <v>19</v>
      </c>
      <c r="K210" t="s">
        <v>16</v>
      </c>
    </row>
    <row r="211" spans="1:11" x14ac:dyDescent="0.45">
      <c r="A211" t="s">
        <v>17</v>
      </c>
      <c r="B211" t="s">
        <v>282</v>
      </c>
      <c r="C211" t="s">
        <v>14</v>
      </c>
      <c r="D211" t="s">
        <v>66</v>
      </c>
      <c r="E211">
        <v>0.36</v>
      </c>
      <c r="F211">
        <v>1.97</v>
      </c>
      <c r="J211" t="s">
        <v>19</v>
      </c>
      <c r="K211" t="s">
        <v>16</v>
      </c>
    </row>
    <row r="212" spans="1:11" x14ac:dyDescent="0.45">
      <c r="A212" t="s">
        <v>17</v>
      </c>
      <c r="B212" t="s">
        <v>20</v>
      </c>
      <c r="C212" t="s">
        <v>14</v>
      </c>
      <c r="D212" t="s">
        <v>15</v>
      </c>
      <c r="E212">
        <v>0.76</v>
      </c>
      <c r="F212">
        <v>1.99</v>
      </c>
      <c r="J212" t="s">
        <v>19</v>
      </c>
      <c r="K212" t="s">
        <v>16</v>
      </c>
    </row>
    <row r="213" spans="1:11" x14ac:dyDescent="0.45">
      <c r="A213" t="s">
        <v>17</v>
      </c>
      <c r="B213" t="s">
        <v>423</v>
      </c>
      <c r="C213" t="s">
        <v>14</v>
      </c>
      <c r="D213" t="s">
        <v>66</v>
      </c>
      <c r="E213">
        <v>0.77</v>
      </c>
      <c r="F213">
        <v>1.99</v>
      </c>
      <c r="J213" t="s">
        <v>19</v>
      </c>
      <c r="K213" t="s">
        <v>16</v>
      </c>
    </row>
    <row r="214" spans="1:11" x14ac:dyDescent="0.45">
      <c r="A214" t="s">
        <v>17</v>
      </c>
      <c r="B214" t="s">
        <v>159</v>
      </c>
      <c r="C214" t="s">
        <v>14</v>
      </c>
      <c r="D214" t="s">
        <v>66</v>
      </c>
      <c r="E214">
        <v>0.81</v>
      </c>
      <c r="F214">
        <v>1.99</v>
      </c>
      <c r="J214" t="s">
        <v>19</v>
      </c>
      <c r="K214" t="s">
        <v>16</v>
      </c>
    </row>
    <row r="215" spans="1:11" x14ac:dyDescent="0.45">
      <c r="A215" t="s">
        <v>17</v>
      </c>
      <c r="B215" t="s">
        <v>63</v>
      </c>
      <c r="C215" t="s">
        <v>14</v>
      </c>
      <c r="D215" t="s">
        <v>15</v>
      </c>
      <c r="E215">
        <v>0.39</v>
      </c>
      <c r="F215">
        <v>2.0299999999999998</v>
      </c>
      <c r="J215" t="s">
        <v>19</v>
      </c>
      <c r="K215" t="s">
        <v>16</v>
      </c>
    </row>
    <row r="216" spans="1:11" x14ac:dyDescent="0.45">
      <c r="A216" t="s">
        <v>17</v>
      </c>
      <c r="B216" t="s">
        <v>360</v>
      </c>
      <c r="C216" t="s">
        <v>14</v>
      </c>
      <c r="D216" t="s">
        <v>26</v>
      </c>
      <c r="E216">
        <v>0.26</v>
      </c>
      <c r="F216">
        <v>2.06</v>
      </c>
      <c r="J216" t="s">
        <v>19</v>
      </c>
      <c r="K216" t="s">
        <v>16</v>
      </c>
    </row>
    <row r="217" spans="1:11" x14ac:dyDescent="0.45">
      <c r="A217" t="s">
        <v>17</v>
      </c>
      <c r="B217" t="s">
        <v>311</v>
      </c>
      <c r="C217" t="s">
        <v>14</v>
      </c>
      <c r="D217" t="s">
        <v>66</v>
      </c>
      <c r="E217">
        <v>0.24</v>
      </c>
      <c r="F217">
        <v>2.09</v>
      </c>
      <c r="J217" t="s">
        <v>19</v>
      </c>
      <c r="K217" t="s">
        <v>16</v>
      </c>
    </row>
    <row r="218" spans="1:11" x14ac:dyDescent="0.45">
      <c r="A218" t="s">
        <v>17</v>
      </c>
      <c r="B218" t="s">
        <v>355</v>
      </c>
      <c r="C218" t="s">
        <v>14</v>
      </c>
      <c r="D218" t="s">
        <v>66</v>
      </c>
      <c r="E218">
        <v>0.38</v>
      </c>
      <c r="F218">
        <v>2.1</v>
      </c>
      <c r="J218" t="s">
        <v>19</v>
      </c>
      <c r="K218" t="s">
        <v>16</v>
      </c>
    </row>
    <row r="219" spans="1:11" x14ac:dyDescent="0.45">
      <c r="A219" t="s">
        <v>17</v>
      </c>
      <c r="B219" t="s">
        <v>251</v>
      </c>
      <c r="C219" t="s">
        <v>14</v>
      </c>
      <c r="D219" t="s">
        <v>66</v>
      </c>
      <c r="E219">
        <v>0.62</v>
      </c>
      <c r="F219">
        <v>2.1</v>
      </c>
      <c r="J219" t="s">
        <v>19</v>
      </c>
      <c r="K219" t="s">
        <v>16</v>
      </c>
    </row>
    <row r="220" spans="1:11" x14ac:dyDescent="0.45">
      <c r="A220" t="s">
        <v>17</v>
      </c>
      <c r="B220" t="s">
        <v>331</v>
      </c>
      <c r="C220" t="s">
        <v>14</v>
      </c>
      <c r="D220" t="s">
        <v>26</v>
      </c>
      <c r="E220">
        <v>0.41</v>
      </c>
      <c r="F220">
        <v>2.11</v>
      </c>
      <c r="J220" t="s">
        <v>19</v>
      </c>
      <c r="K220" t="s">
        <v>16</v>
      </c>
    </row>
    <row r="221" spans="1:11" x14ac:dyDescent="0.45">
      <c r="A221" t="s">
        <v>17</v>
      </c>
      <c r="B221" t="s">
        <v>174</v>
      </c>
      <c r="C221" t="s">
        <v>14</v>
      </c>
      <c r="D221" t="s">
        <v>66</v>
      </c>
      <c r="E221">
        <v>0.28999999999999998</v>
      </c>
      <c r="F221">
        <v>2.12</v>
      </c>
      <c r="J221" t="s">
        <v>19</v>
      </c>
      <c r="K221" t="s">
        <v>16</v>
      </c>
    </row>
    <row r="222" spans="1:11" x14ac:dyDescent="0.45">
      <c r="A222" t="s">
        <v>17</v>
      </c>
      <c r="B222" t="s">
        <v>272</v>
      </c>
      <c r="C222" t="s">
        <v>14</v>
      </c>
      <c r="D222" t="s">
        <v>66</v>
      </c>
      <c r="E222">
        <v>0.56000000000000005</v>
      </c>
      <c r="F222">
        <v>2.15</v>
      </c>
      <c r="J222" t="s">
        <v>19</v>
      </c>
      <c r="K222" t="s">
        <v>16</v>
      </c>
    </row>
    <row r="223" spans="1:11" x14ac:dyDescent="0.45">
      <c r="A223" t="s">
        <v>17</v>
      </c>
      <c r="B223" t="s">
        <v>98</v>
      </c>
      <c r="C223" t="s">
        <v>14</v>
      </c>
      <c r="D223" t="s">
        <v>26</v>
      </c>
      <c r="E223">
        <v>0.3</v>
      </c>
      <c r="F223">
        <v>2.17</v>
      </c>
      <c r="J223" t="s">
        <v>19</v>
      </c>
      <c r="K223" t="s">
        <v>16</v>
      </c>
    </row>
    <row r="224" spans="1:11" x14ac:dyDescent="0.45">
      <c r="A224" t="s">
        <v>17</v>
      </c>
      <c r="B224" t="s">
        <v>407</v>
      </c>
      <c r="C224" t="s">
        <v>14</v>
      </c>
      <c r="D224" t="s">
        <v>26</v>
      </c>
      <c r="E224">
        <v>0.73</v>
      </c>
      <c r="F224">
        <v>2.17</v>
      </c>
      <c r="J224" t="s">
        <v>19</v>
      </c>
      <c r="K224" t="s">
        <v>16</v>
      </c>
    </row>
    <row r="225" spans="1:11" x14ac:dyDescent="0.45">
      <c r="A225" t="s">
        <v>17</v>
      </c>
      <c r="B225" t="s">
        <v>56</v>
      </c>
      <c r="C225" t="s">
        <v>14</v>
      </c>
      <c r="D225" t="s">
        <v>15</v>
      </c>
      <c r="E225">
        <v>0.47</v>
      </c>
      <c r="F225">
        <v>2.19</v>
      </c>
      <c r="J225" t="s">
        <v>19</v>
      </c>
      <c r="K225" t="s">
        <v>16</v>
      </c>
    </row>
    <row r="226" spans="1:11" x14ac:dyDescent="0.45">
      <c r="A226" t="s">
        <v>17</v>
      </c>
      <c r="B226" t="s">
        <v>413</v>
      </c>
      <c r="C226" t="s">
        <v>14</v>
      </c>
      <c r="D226" t="s">
        <v>26</v>
      </c>
      <c r="E226">
        <v>0.66</v>
      </c>
      <c r="F226">
        <v>2.19</v>
      </c>
      <c r="J226" t="s">
        <v>19</v>
      </c>
      <c r="K226" t="s">
        <v>16</v>
      </c>
    </row>
    <row r="227" spans="1:11" x14ac:dyDescent="0.45">
      <c r="A227" t="s">
        <v>17</v>
      </c>
      <c r="B227" t="s">
        <v>85</v>
      </c>
      <c r="C227" t="s">
        <v>14</v>
      </c>
      <c r="D227" t="s">
        <v>26</v>
      </c>
      <c r="E227">
        <v>0.57999999999999996</v>
      </c>
      <c r="F227">
        <v>2.23</v>
      </c>
      <c r="J227" t="s">
        <v>19</v>
      </c>
      <c r="K227" t="s">
        <v>16</v>
      </c>
    </row>
    <row r="228" spans="1:11" x14ac:dyDescent="0.45">
      <c r="A228" t="s">
        <v>17</v>
      </c>
      <c r="B228" t="s">
        <v>138</v>
      </c>
      <c r="C228" t="s">
        <v>14</v>
      </c>
      <c r="D228" t="s">
        <v>66</v>
      </c>
      <c r="E228">
        <v>0.76</v>
      </c>
      <c r="F228">
        <v>2.23</v>
      </c>
      <c r="J228" t="s">
        <v>19</v>
      </c>
      <c r="K228" t="s">
        <v>16</v>
      </c>
    </row>
    <row r="229" spans="1:11" x14ac:dyDescent="0.45">
      <c r="A229" t="s">
        <v>17</v>
      </c>
      <c r="B229" t="s">
        <v>313</v>
      </c>
      <c r="C229" t="s">
        <v>14</v>
      </c>
      <c r="D229" t="s">
        <v>15</v>
      </c>
      <c r="E229">
        <v>0.55000000000000004</v>
      </c>
      <c r="F229">
        <v>2.2400000000000002</v>
      </c>
      <c r="J229" t="s">
        <v>19</v>
      </c>
      <c r="K229" t="s">
        <v>16</v>
      </c>
    </row>
    <row r="230" spans="1:11" x14ac:dyDescent="0.45">
      <c r="A230" t="s">
        <v>17</v>
      </c>
      <c r="B230" t="s">
        <v>372</v>
      </c>
      <c r="C230" t="s">
        <v>14</v>
      </c>
      <c r="D230" t="s">
        <v>26</v>
      </c>
      <c r="E230">
        <v>0.25</v>
      </c>
      <c r="F230">
        <v>2.2799999999999998</v>
      </c>
      <c r="J230" t="s">
        <v>19</v>
      </c>
      <c r="K230" t="s">
        <v>16</v>
      </c>
    </row>
    <row r="231" spans="1:11" x14ac:dyDescent="0.45">
      <c r="A231" t="s">
        <v>17</v>
      </c>
      <c r="B231" t="s">
        <v>89</v>
      </c>
      <c r="C231" t="s">
        <v>14</v>
      </c>
      <c r="D231" t="s">
        <v>66</v>
      </c>
      <c r="E231">
        <v>0.34</v>
      </c>
      <c r="F231">
        <v>2.2799999999999998</v>
      </c>
      <c r="J231" t="s">
        <v>19</v>
      </c>
      <c r="K231" t="s">
        <v>16</v>
      </c>
    </row>
    <row r="232" spans="1:11" x14ac:dyDescent="0.45">
      <c r="A232" t="s">
        <v>17</v>
      </c>
      <c r="B232" t="s">
        <v>126</v>
      </c>
      <c r="C232" t="s">
        <v>14</v>
      </c>
      <c r="D232" t="s">
        <v>66</v>
      </c>
      <c r="E232">
        <v>0.96</v>
      </c>
      <c r="F232">
        <v>2.2999999999999998</v>
      </c>
      <c r="J232" t="s">
        <v>19</v>
      </c>
      <c r="K232" t="s">
        <v>16</v>
      </c>
    </row>
    <row r="233" spans="1:11" x14ac:dyDescent="0.45">
      <c r="A233" t="s">
        <v>17</v>
      </c>
      <c r="B233" t="s">
        <v>427</v>
      </c>
      <c r="C233" t="s">
        <v>14</v>
      </c>
      <c r="D233" t="s">
        <v>66</v>
      </c>
      <c r="E233">
        <v>0.37</v>
      </c>
      <c r="F233">
        <v>2.33</v>
      </c>
      <c r="J233" t="s">
        <v>19</v>
      </c>
      <c r="K233" t="s">
        <v>16</v>
      </c>
    </row>
    <row r="234" spans="1:11" x14ac:dyDescent="0.45">
      <c r="A234" t="s">
        <v>17</v>
      </c>
      <c r="B234" t="s">
        <v>292</v>
      </c>
      <c r="C234" t="s">
        <v>14</v>
      </c>
      <c r="D234" t="s">
        <v>66</v>
      </c>
      <c r="E234">
        <v>0.45</v>
      </c>
      <c r="F234">
        <v>2.33</v>
      </c>
      <c r="J234" t="s">
        <v>19</v>
      </c>
      <c r="K234" t="s">
        <v>16</v>
      </c>
    </row>
    <row r="235" spans="1:11" x14ac:dyDescent="0.45">
      <c r="A235" t="s">
        <v>17</v>
      </c>
      <c r="B235" t="s">
        <v>398</v>
      </c>
      <c r="C235" t="s">
        <v>14</v>
      </c>
      <c r="D235" t="s">
        <v>66</v>
      </c>
      <c r="E235">
        <v>0.6</v>
      </c>
      <c r="F235">
        <v>2.33</v>
      </c>
      <c r="J235" t="s">
        <v>19</v>
      </c>
      <c r="K235" t="s">
        <v>16</v>
      </c>
    </row>
    <row r="236" spans="1:11" x14ac:dyDescent="0.45">
      <c r="A236" t="s">
        <v>17</v>
      </c>
      <c r="B236" t="s">
        <v>297</v>
      </c>
      <c r="C236" t="s">
        <v>14</v>
      </c>
      <c r="D236" t="s">
        <v>26</v>
      </c>
      <c r="E236">
        <v>0.13</v>
      </c>
      <c r="F236">
        <v>2.35</v>
      </c>
      <c r="J236" t="s">
        <v>19</v>
      </c>
      <c r="K236" t="s">
        <v>16</v>
      </c>
    </row>
    <row r="237" spans="1:11" x14ac:dyDescent="0.45">
      <c r="A237" t="s">
        <v>17</v>
      </c>
      <c r="B237" t="s">
        <v>264</v>
      </c>
      <c r="C237" t="s">
        <v>14</v>
      </c>
      <c r="D237" t="s">
        <v>15</v>
      </c>
      <c r="E237">
        <v>0.19</v>
      </c>
      <c r="F237">
        <v>2.35</v>
      </c>
      <c r="J237" t="s">
        <v>19</v>
      </c>
      <c r="K237" t="s">
        <v>16</v>
      </c>
    </row>
    <row r="238" spans="1:11" x14ac:dyDescent="0.45">
      <c r="A238" t="s">
        <v>17</v>
      </c>
      <c r="B238" t="s">
        <v>414</v>
      </c>
      <c r="C238" t="s">
        <v>14</v>
      </c>
      <c r="D238" t="s">
        <v>26</v>
      </c>
      <c r="E238">
        <v>0.7</v>
      </c>
      <c r="F238">
        <v>2.38</v>
      </c>
      <c r="J238" t="s">
        <v>19</v>
      </c>
      <c r="K238" t="s">
        <v>16</v>
      </c>
    </row>
    <row r="239" spans="1:11" x14ac:dyDescent="0.45">
      <c r="A239" t="s">
        <v>17</v>
      </c>
      <c r="B239" t="s">
        <v>75</v>
      </c>
      <c r="C239" t="s">
        <v>14</v>
      </c>
      <c r="D239" t="s">
        <v>66</v>
      </c>
      <c r="E239">
        <v>0.88</v>
      </c>
      <c r="F239">
        <v>2.39</v>
      </c>
      <c r="J239" t="s">
        <v>19</v>
      </c>
      <c r="K239" t="s">
        <v>16</v>
      </c>
    </row>
    <row r="240" spans="1:11" x14ac:dyDescent="0.45">
      <c r="A240" t="s">
        <v>17</v>
      </c>
      <c r="B240" t="s">
        <v>152</v>
      </c>
      <c r="C240" t="s">
        <v>14</v>
      </c>
      <c r="D240" t="s">
        <v>15</v>
      </c>
      <c r="E240">
        <v>0.63</v>
      </c>
      <c r="F240">
        <v>2.4</v>
      </c>
      <c r="J240" t="s">
        <v>19</v>
      </c>
      <c r="K240" t="s">
        <v>16</v>
      </c>
    </row>
    <row r="241" spans="1:11" x14ac:dyDescent="0.45">
      <c r="A241" t="s">
        <v>17</v>
      </c>
      <c r="B241" t="s">
        <v>234</v>
      </c>
      <c r="C241" t="s">
        <v>14</v>
      </c>
      <c r="D241" t="s">
        <v>66</v>
      </c>
      <c r="E241">
        <v>0.68</v>
      </c>
      <c r="F241">
        <v>2.46</v>
      </c>
      <c r="J241" t="s">
        <v>19</v>
      </c>
      <c r="K241" t="s">
        <v>16</v>
      </c>
    </row>
    <row r="242" spans="1:11" x14ac:dyDescent="0.45">
      <c r="A242" t="s">
        <v>17</v>
      </c>
      <c r="B242" t="s">
        <v>314</v>
      </c>
      <c r="C242" t="s">
        <v>14</v>
      </c>
      <c r="D242" t="s">
        <v>66</v>
      </c>
      <c r="E242">
        <v>0.4</v>
      </c>
      <c r="F242">
        <v>2.48</v>
      </c>
      <c r="J242" t="s">
        <v>19</v>
      </c>
      <c r="K242" t="s">
        <v>16</v>
      </c>
    </row>
    <row r="243" spans="1:11" x14ac:dyDescent="0.45">
      <c r="A243" t="s">
        <v>17</v>
      </c>
      <c r="B243" t="s">
        <v>179</v>
      </c>
      <c r="C243" t="s">
        <v>14</v>
      </c>
      <c r="D243" t="s">
        <v>66</v>
      </c>
      <c r="E243">
        <v>0.3</v>
      </c>
      <c r="F243">
        <v>2.4900000000000002</v>
      </c>
      <c r="J243" t="s">
        <v>19</v>
      </c>
      <c r="K243" t="s">
        <v>16</v>
      </c>
    </row>
    <row r="244" spans="1:11" x14ac:dyDescent="0.45">
      <c r="A244" t="s">
        <v>17</v>
      </c>
      <c r="B244" t="s">
        <v>334</v>
      </c>
      <c r="C244" t="s">
        <v>14</v>
      </c>
      <c r="D244" t="s">
        <v>66</v>
      </c>
      <c r="E244">
        <v>0.48</v>
      </c>
      <c r="F244">
        <v>2.5</v>
      </c>
      <c r="J244" t="s">
        <v>19</v>
      </c>
      <c r="K244" t="s">
        <v>16</v>
      </c>
    </row>
    <row r="245" spans="1:11" x14ac:dyDescent="0.45">
      <c r="A245" t="s">
        <v>17</v>
      </c>
      <c r="B245" t="s">
        <v>103</v>
      </c>
      <c r="C245" t="s">
        <v>14</v>
      </c>
      <c r="D245" t="s">
        <v>66</v>
      </c>
      <c r="E245">
        <v>0.76</v>
      </c>
      <c r="F245">
        <v>2.5</v>
      </c>
      <c r="J245" t="s">
        <v>19</v>
      </c>
      <c r="K245" t="s">
        <v>16</v>
      </c>
    </row>
    <row r="246" spans="1:11" x14ac:dyDescent="0.45">
      <c r="A246" t="s">
        <v>17</v>
      </c>
      <c r="B246" t="s">
        <v>35</v>
      </c>
      <c r="C246" t="s">
        <v>14</v>
      </c>
      <c r="D246" t="s">
        <v>26</v>
      </c>
      <c r="E246">
        <v>0.97</v>
      </c>
      <c r="F246">
        <v>2.5</v>
      </c>
      <c r="J246" t="s">
        <v>19</v>
      </c>
      <c r="K246" t="s">
        <v>16</v>
      </c>
    </row>
    <row r="247" spans="1:11" x14ac:dyDescent="0.45">
      <c r="A247" t="s">
        <v>17</v>
      </c>
      <c r="B247" t="s">
        <v>255</v>
      </c>
      <c r="C247" t="s">
        <v>14</v>
      </c>
      <c r="D247" t="s">
        <v>66</v>
      </c>
      <c r="E247">
        <v>0.55000000000000004</v>
      </c>
      <c r="F247">
        <v>2.52</v>
      </c>
      <c r="J247" t="s">
        <v>19</v>
      </c>
      <c r="K247" t="s">
        <v>16</v>
      </c>
    </row>
    <row r="248" spans="1:11" x14ac:dyDescent="0.45">
      <c r="A248" t="s">
        <v>17</v>
      </c>
      <c r="B248" t="s">
        <v>246</v>
      </c>
      <c r="C248" t="s">
        <v>14</v>
      </c>
      <c r="D248" t="s">
        <v>26</v>
      </c>
      <c r="E248">
        <v>0.27</v>
      </c>
      <c r="F248">
        <v>2.5299999999999998</v>
      </c>
      <c r="J248" t="s">
        <v>19</v>
      </c>
      <c r="K248" t="s">
        <v>16</v>
      </c>
    </row>
    <row r="249" spans="1:11" x14ac:dyDescent="0.45">
      <c r="A249" t="s">
        <v>17</v>
      </c>
      <c r="B249" t="s">
        <v>167</v>
      </c>
      <c r="C249" t="s">
        <v>14</v>
      </c>
      <c r="D249" t="s">
        <v>66</v>
      </c>
      <c r="E249">
        <v>0.33</v>
      </c>
      <c r="F249">
        <v>2.5299999999999998</v>
      </c>
      <c r="J249" t="s">
        <v>19</v>
      </c>
      <c r="K249" t="s">
        <v>16</v>
      </c>
    </row>
    <row r="250" spans="1:11" x14ac:dyDescent="0.45">
      <c r="A250" t="s">
        <v>17</v>
      </c>
      <c r="B250" t="s">
        <v>203</v>
      </c>
      <c r="C250" t="s">
        <v>14</v>
      </c>
      <c r="D250" t="s">
        <v>26</v>
      </c>
      <c r="E250">
        <v>0.56999999999999995</v>
      </c>
      <c r="F250">
        <v>2.54</v>
      </c>
      <c r="J250" t="s">
        <v>19</v>
      </c>
      <c r="K250" t="s">
        <v>16</v>
      </c>
    </row>
    <row r="251" spans="1:11" x14ac:dyDescent="0.45">
      <c r="A251" t="s">
        <v>17</v>
      </c>
      <c r="B251" t="s">
        <v>367</v>
      </c>
      <c r="C251" t="s">
        <v>14</v>
      </c>
      <c r="D251" t="s">
        <v>26</v>
      </c>
      <c r="E251">
        <v>0.68</v>
      </c>
      <c r="F251">
        <v>2.5499999999999998</v>
      </c>
      <c r="J251" t="s">
        <v>19</v>
      </c>
      <c r="K251" t="s">
        <v>16</v>
      </c>
    </row>
    <row r="252" spans="1:11" x14ac:dyDescent="0.45">
      <c r="A252" t="s">
        <v>17</v>
      </c>
      <c r="B252" t="s">
        <v>18</v>
      </c>
      <c r="C252" t="s">
        <v>14</v>
      </c>
      <c r="D252" t="s">
        <v>15</v>
      </c>
      <c r="E252">
        <v>0.71</v>
      </c>
      <c r="F252">
        <v>2.58</v>
      </c>
      <c r="J252" t="s">
        <v>19</v>
      </c>
      <c r="K252" t="s">
        <v>16</v>
      </c>
    </row>
    <row r="253" spans="1:11" x14ac:dyDescent="0.45">
      <c r="A253" t="s">
        <v>17</v>
      </c>
      <c r="B253" t="s">
        <v>284</v>
      </c>
      <c r="C253" t="s">
        <v>14</v>
      </c>
      <c r="D253" t="s">
        <v>26</v>
      </c>
      <c r="E253">
        <v>0.5</v>
      </c>
      <c r="F253">
        <v>2.59</v>
      </c>
      <c r="J253" t="s">
        <v>19</v>
      </c>
      <c r="K253" t="s">
        <v>16</v>
      </c>
    </row>
    <row r="254" spans="1:11" x14ac:dyDescent="0.45">
      <c r="A254" t="s">
        <v>17</v>
      </c>
      <c r="B254" t="s">
        <v>378</v>
      </c>
      <c r="C254" t="s">
        <v>14</v>
      </c>
      <c r="D254" t="s">
        <v>26</v>
      </c>
      <c r="E254">
        <v>0.63</v>
      </c>
      <c r="F254">
        <v>2.6</v>
      </c>
      <c r="J254" t="s">
        <v>19</v>
      </c>
      <c r="K254" t="s">
        <v>16</v>
      </c>
    </row>
    <row r="255" spans="1:11" x14ac:dyDescent="0.45">
      <c r="A255" t="s">
        <v>17</v>
      </c>
      <c r="B255" t="s">
        <v>149</v>
      </c>
      <c r="C255" t="s">
        <v>14</v>
      </c>
      <c r="D255" t="s">
        <v>66</v>
      </c>
      <c r="E255">
        <v>0.79</v>
      </c>
      <c r="F255">
        <v>2.6</v>
      </c>
      <c r="J255" t="s">
        <v>19</v>
      </c>
      <c r="K255" t="s">
        <v>16</v>
      </c>
    </row>
    <row r="256" spans="1:11" x14ac:dyDescent="0.45">
      <c r="A256" t="s">
        <v>17</v>
      </c>
      <c r="B256" t="s">
        <v>238</v>
      </c>
      <c r="C256" t="s">
        <v>14</v>
      </c>
      <c r="D256" t="s">
        <v>66</v>
      </c>
      <c r="E256">
        <v>0.88</v>
      </c>
      <c r="F256">
        <v>2.61</v>
      </c>
      <c r="J256" t="s">
        <v>19</v>
      </c>
      <c r="K256" t="s">
        <v>16</v>
      </c>
    </row>
    <row r="257" spans="1:11" x14ac:dyDescent="0.45">
      <c r="A257" t="s">
        <v>17</v>
      </c>
      <c r="B257" t="s">
        <v>233</v>
      </c>
      <c r="C257" t="s">
        <v>14</v>
      </c>
      <c r="D257" t="s">
        <v>66</v>
      </c>
      <c r="E257">
        <v>0.56999999999999995</v>
      </c>
      <c r="F257">
        <v>2.62</v>
      </c>
      <c r="J257" t="s">
        <v>19</v>
      </c>
      <c r="K257" t="s">
        <v>16</v>
      </c>
    </row>
    <row r="258" spans="1:11" x14ac:dyDescent="0.45">
      <c r="A258" t="s">
        <v>17</v>
      </c>
      <c r="B258" t="s">
        <v>106</v>
      </c>
      <c r="C258" t="s">
        <v>14</v>
      </c>
      <c r="D258" t="s">
        <v>66</v>
      </c>
      <c r="E258">
        <v>0.91</v>
      </c>
      <c r="F258">
        <v>2.63</v>
      </c>
      <c r="J258" t="s">
        <v>19</v>
      </c>
      <c r="K258" t="s">
        <v>16</v>
      </c>
    </row>
    <row r="259" spans="1:11" x14ac:dyDescent="0.45">
      <c r="A259" t="s">
        <v>17</v>
      </c>
      <c r="B259" t="s">
        <v>301</v>
      </c>
      <c r="C259" t="s">
        <v>14</v>
      </c>
      <c r="D259" t="s">
        <v>26</v>
      </c>
      <c r="E259">
        <v>0.11</v>
      </c>
      <c r="F259">
        <v>2.65</v>
      </c>
      <c r="J259" t="s">
        <v>19</v>
      </c>
      <c r="K259" t="s">
        <v>16</v>
      </c>
    </row>
    <row r="260" spans="1:11" x14ac:dyDescent="0.45">
      <c r="A260" t="s">
        <v>17</v>
      </c>
      <c r="B260" t="s">
        <v>147</v>
      </c>
      <c r="C260" t="s">
        <v>14</v>
      </c>
      <c r="D260" t="s">
        <v>26</v>
      </c>
      <c r="E260">
        <v>0.3</v>
      </c>
      <c r="F260">
        <v>2.66</v>
      </c>
      <c r="J260" t="s">
        <v>19</v>
      </c>
      <c r="K260" t="s">
        <v>16</v>
      </c>
    </row>
    <row r="261" spans="1:11" x14ac:dyDescent="0.45">
      <c r="A261" t="s">
        <v>17</v>
      </c>
      <c r="B261" t="s">
        <v>180</v>
      </c>
      <c r="C261" t="s">
        <v>14</v>
      </c>
      <c r="D261" t="s">
        <v>66</v>
      </c>
      <c r="E261">
        <v>0.37</v>
      </c>
      <c r="F261">
        <v>2.67</v>
      </c>
      <c r="J261" t="s">
        <v>19</v>
      </c>
      <c r="K261" t="s">
        <v>16</v>
      </c>
    </row>
    <row r="262" spans="1:11" x14ac:dyDescent="0.45">
      <c r="A262" t="s">
        <v>17</v>
      </c>
      <c r="B262" t="s">
        <v>286</v>
      </c>
      <c r="C262" t="s">
        <v>14</v>
      </c>
      <c r="D262" t="s">
        <v>66</v>
      </c>
      <c r="E262">
        <v>0.62</v>
      </c>
      <c r="F262">
        <v>2.69</v>
      </c>
      <c r="J262" t="s">
        <v>19</v>
      </c>
      <c r="K262" t="s">
        <v>16</v>
      </c>
    </row>
    <row r="263" spans="1:11" x14ac:dyDescent="0.45">
      <c r="A263" t="s">
        <v>17</v>
      </c>
      <c r="B263" t="s">
        <v>116</v>
      </c>
      <c r="C263" t="s">
        <v>14</v>
      </c>
      <c r="D263" t="s">
        <v>26</v>
      </c>
      <c r="E263">
        <v>0.56999999999999995</v>
      </c>
      <c r="F263">
        <v>2.72</v>
      </c>
      <c r="J263" t="s">
        <v>19</v>
      </c>
      <c r="K263" t="s">
        <v>16</v>
      </c>
    </row>
    <row r="264" spans="1:11" x14ac:dyDescent="0.45">
      <c r="A264" t="s">
        <v>17</v>
      </c>
      <c r="B264" t="s">
        <v>319</v>
      </c>
      <c r="C264" t="s">
        <v>14</v>
      </c>
      <c r="D264" t="s">
        <v>66</v>
      </c>
      <c r="E264">
        <v>0.66</v>
      </c>
      <c r="F264">
        <v>2.78</v>
      </c>
      <c r="J264" t="s">
        <v>19</v>
      </c>
      <c r="K264" t="s">
        <v>16</v>
      </c>
    </row>
    <row r="265" spans="1:11" x14ac:dyDescent="0.45">
      <c r="A265" t="s">
        <v>17</v>
      </c>
      <c r="B265" t="s">
        <v>25</v>
      </c>
      <c r="C265" t="s">
        <v>14</v>
      </c>
      <c r="D265" t="s">
        <v>26</v>
      </c>
      <c r="E265">
        <v>0.97</v>
      </c>
      <c r="F265">
        <v>2.78</v>
      </c>
      <c r="J265" t="s">
        <v>19</v>
      </c>
      <c r="K265" t="s">
        <v>16</v>
      </c>
    </row>
    <row r="266" spans="1:11" x14ac:dyDescent="0.45">
      <c r="A266" t="s">
        <v>17</v>
      </c>
      <c r="B266" t="s">
        <v>95</v>
      </c>
      <c r="C266" t="s">
        <v>14</v>
      </c>
      <c r="D266" t="s">
        <v>26</v>
      </c>
      <c r="E266">
        <v>0.48</v>
      </c>
      <c r="F266">
        <v>2.81</v>
      </c>
      <c r="J266" t="s">
        <v>19</v>
      </c>
      <c r="K266" t="s">
        <v>16</v>
      </c>
    </row>
    <row r="267" spans="1:11" x14ac:dyDescent="0.45">
      <c r="A267" t="s">
        <v>17</v>
      </c>
      <c r="B267" t="s">
        <v>80</v>
      </c>
      <c r="C267" t="s">
        <v>14</v>
      </c>
      <c r="D267" t="s">
        <v>15</v>
      </c>
      <c r="E267">
        <v>0.37</v>
      </c>
      <c r="F267">
        <v>2.82</v>
      </c>
      <c r="J267" t="s">
        <v>19</v>
      </c>
      <c r="K267" t="s">
        <v>16</v>
      </c>
    </row>
    <row r="268" spans="1:11" x14ac:dyDescent="0.45">
      <c r="A268" t="s">
        <v>17</v>
      </c>
      <c r="B268" t="s">
        <v>52</v>
      </c>
      <c r="C268" t="s">
        <v>14</v>
      </c>
      <c r="D268" t="s">
        <v>26</v>
      </c>
      <c r="E268">
        <v>0.33</v>
      </c>
      <c r="F268">
        <v>2.83</v>
      </c>
      <c r="J268" t="s">
        <v>19</v>
      </c>
      <c r="K268" t="s">
        <v>16</v>
      </c>
    </row>
    <row r="269" spans="1:11" x14ac:dyDescent="0.45">
      <c r="A269" t="s">
        <v>17</v>
      </c>
      <c r="B269" t="s">
        <v>318</v>
      </c>
      <c r="C269" t="s">
        <v>14</v>
      </c>
      <c r="D269" t="s">
        <v>26</v>
      </c>
      <c r="E269">
        <v>0.56999999999999995</v>
      </c>
      <c r="F269">
        <v>2.85</v>
      </c>
      <c r="J269" t="s">
        <v>19</v>
      </c>
      <c r="K269" t="s">
        <v>16</v>
      </c>
    </row>
    <row r="270" spans="1:11" x14ac:dyDescent="0.45">
      <c r="A270" t="s">
        <v>17</v>
      </c>
      <c r="B270" t="s">
        <v>157</v>
      </c>
      <c r="C270" t="s">
        <v>14</v>
      </c>
      <c r="D270" t="s">
        <v>66</v>
      </c>
      <c r="E270">
        <v>0.66</v>
      </c>
      <c r="F270">
        <v>2.86</v>
      </c>
      <c r="J270" t="s">
        <v>19</v>
      </c>
      <c r="K270" t="s">
        <v>16</v>
      </c>
    </row>
    <row r="271" spans="1:11" x14ac:dyDescent="0.45">
      <c r="A271" t="s">
        <v>17</v>
      </c>
      <c r="B271" t="s">
        <v>391</v>
      </c>
      <c r="C271" t="s">
        <v>14</v>
      </c>
      <c r="D271" t="s">
        <v>66</v>
      </c>
      <c r="E271">
        <v>0.32</v>
      </c>
      <c r="F271">
        <v>2.89</v>
      </c>
      <c r="J271" t="s">
        <v>19</v>
      </c>
      <c r="K271" t="s">
        <v>16</v>
      </c>
    </row>
    <row r="272" spans="1:11" x14ac:dyDescent="0.45">
      <c r="A272" t="s">
        <v>17</v>
      </c>
      <c r="B272" t="s">
        <v>128</v>
      </c>
      <c r="C272" t="s">
        <v>14</v>
      </c>
      <c r="D272" t="s">
        <v>66</v>
      </c>
      <c r="E272">
        <v>0.93</v>
      </c>
      <c r="F272">
        <v>2.89</v>
      </c>
      <c r="J272" t="s">
        <v>19</v>
      </c>
      <c r="K272" t="s">
        <v>16</v>
      </c>
    </row>
    <row r="273" spans="1:11" x14ac:dyDescent="0.45">
      <c r="A273" t="s">
        <v>17</v>
      </c>
      <c r="B273" t="s">
        <v>254</v>
      </c>
      <c r="C273" t="s">
        <v>14</v>
      </c>
      <c r="D273" t="s">
        <v>66</v>
      </c>
      <c r="E273">
        <v>0.75</v>
      </c>
      <c r="F273">
        <v>2.93</v>
      </c>
      <c r="J273" t="s">
        <v>19</v>
      </c>
      <c r="K273" t="s">
        <v>16</v>
      </c>
    </row>
    <row r="274" spans="1:11" x14ac:dyDescent="0.45">
      <c r="A274" t="s">
        <v>17</v>
      </c>
      <c r="B274" t="s">
        <v>161</v>
      </c>
      <c r="C274" t="s">
        <v>14</v>
      </c>
      <c r="D274" t="s">
        <v>66</v>
      </c>
      <c r="E274">
        <v>0.97</v>
      </c>
      <c r="F274">
        <v>2.93</v>
      </c>
      <c r="J274" t="s">
        <v>19</v>
      </c>
      <c r="K274" t="s">
        <v>16</v>
      </c>
    </row>
    <row r="275" spans="1:11" x14ac:dyDescent="0.45">
      <c r="A275" t="s">
        <v>17</v>
      </c>
      <c r="B275" t="s">
        <v>262</v>
      </c>
      <c r="C275" t="s">
        <v>14</v>
      </c>
      <c r="D275" t="s">
        <v>15</v>
      </c>
      <c r="E275">
        <v>0.74</v>
      </c>
      <c r="F275">
        <v>2.94</v>
      </c>
      <c r="J275" t="s">
        <v>19</v>
      </c>
      <c r="K275" t="s">
        <v>16</v>
      </c>
    </row>
    <row r="276" spans="1:11" x14ac:dyDescent="0.45">
      <c r="A276" t="s">
        <v>17</v>
      </c>
      <c r="B276" t="s">
        <v>256</v>
      </c>
      <c r="C276" t="s">
        <v>14</v>
      </c>
      <c r="D276" t="s">
        <v>66</v>
      </c>
      <c r="E276">
        <v>0.91</v>
      </c>
      <c r="F276">
        <v>2.95</v>
      </c>
      <c r="J276" t="s">
        <v>19</v>
      </c>
      <c r="K276" t="s">
        <v>16</v>
      </c>
    </row>
    <row r="277" spans="1:11" x14ac:dyDescent="0.45">
      <c r="A277" t="s">
        <v>17</v>
      </c>
      <c r="B277" t="s">
        <v>93</v>
      </c>
      <c r="C277" t="s">
        <v>14</v>
      </c>
      <c r="D277" t="s">
        <v>66</v>
      </c>
      <c r="E277">
        <v>0.59</v>
      </c>
      <c r="F277">
        <v>2.99</v>
      </c>
      <c r="J277" t="s">
        <v>19</v>
      </c>
      <c r="K277" t="s">
        <v>16</v>
      </c>
    </row>
    <row r="278" spans="1:11" x14ac:dyDescent="0.45">
      <c r="A278" t="s">
        <v>17</v>
      </c>
      <c r="B278" t="s">
        <v>139</v>
      </c>
      <c r="C278" t="s">
        <v>14</v>
      </c>
      <c r="D278" t="s">
        <v>66</v>
      </c>
      <c r="E278">
        <v>0.83</v>
      </c>
      <c r="F278">
        <v>3</v>
      </c>
      <c r="J278" t="s">
        <v>19</v>
      </c>
      <c r="K278" t="s">
        <v>16</v>
      </c>
    </row>
    <row r="279" spans="1:11" x14ac:dyDescent="0.45">
      <c r="A279" t="s">
        <v>17</v>
      </c>
      <c r="B279" t="s">
        <v>381</v>
      </c>
      <c r="C279" t="s">
        <v>14</v>
      </c>
      <c r="D279" t="s">
        <v>66</v>
      </c>
      <c r="E279">
        <v>0.21</v>
      </c>
      <c r="F279">
        <v>3.01</v>
      </c>
      <c r="J279" t="s">
        <v>19</v>
      </c>
      <c r="K279" t="s">
        <v>16</v>
      </c>
    </row>
    <row r="280" spans="1:11" x14ac:dyDescent="0.45">
      <c r="A280" t="s">
        <v>17</v>
      </c>
      <c r="B280" t="s">
        <v>352</v>
      </c>
      <c r="C280" t="s">
        <v>14</v>
      </c>
      <c r="D280" t="s">
        <v>66</v>
      </c>
      <c r="E280">
        <v>0.84</v>
      </c>
      <c r="F280">
        <v>3.04</v>
      </c>
      <c r="J280" t="s">
        <v>19</v>
      </c>
      <c r="K280" t="s">
        <v>16</v>
      </c>
    </row>
    <row r="281" spans="1:11" x14ac:dyDescent="0.45">
      <c r="A281" t="s">
        <v>17</v>
      </c>
      <c r="B281" t="s">
        <v>23</v>
      </c>
      <c r="C281" t="s">
        <v>14</v>
      </c>
      <c r="D281" t="s">
        <v>15</v>
      </c>
      <c r="E281">
        <v>0.7</v>
      </c>
      <c r="F281">
        <v>3.1</v>
      </c>
      <c r="J281" t="s">
        <v>19</v>
      </c>
      <c r="K281" t="s">
        <v>16</v>
      </c>
    </row>
    <row r="282" spans="1:11" x14ac:dyDescent="0.45">
      <c r="A282" t="s">
        <v>17</v>
      </c>
      <c r="B282" t="s">
        <v>168</v>
      </c>
      <c r="C282" t="s">
        <v>14</v>
      </c>
      <c r="D282" t="s">
        <v>26</v>
      </c>
      <c r="E282">
        <v>0.77</v>
      </c>
      <c r="F282">
        <v>3.13</v>
      </c>
      <c r="J282" t="s">
        <v>19</v>
      </c>
      <c r="K282" t="s">
        <v>16</v>
      </c>
    </row>
    <row r="283" spans="1:11" x14ac:dyDescent="0.45">
      <c r="A283" t="s">
        <v>17</v>
      </c>
      <c r="B283" t="s">
        <v>383</v>
      </c>
      <c r="C283" t="s">
        <v>14</v>
      </c>
      <c r="D283" t="s">
        <v>66</v>
      </c>
      <c r="E283">
        <v>0.53</v>
      </c>
      <c r="F283">
        <v>3.18</v>
      </c>
      <c r="J283" t="s">
        <v>19</v>
      </c>
      <c r="K283" t="s">
        <v>16</v>
      </c>
    </row>
    <row r="284" spans="1:11" x14ac:dyDescent="0.45">
      <c r="A284" t="s">
        <v>17</v>
      </c>
      <c r="B284" t="s">
        <v>189</v>
      </c>
      <c r="C284" t="s">
        <v>14</v>
      </c>
      <c r="D284" t="s">
        <v>66</v>
      </c>
      <c r="E284">
        <v>0.94</v>
      </c>
      <c r="F284">
        <v>3.19</v>
      </c>
      <c r="J284" t="s">
        <v>19</v>
      </c>
      <c r="K284" t="s">
        <v>16</v>
      </c>
    </row>
    <row r="285" spans="1:11" x14ac:dyDescent="0.45">
      <c r="A285" t="s">
        <v>17</v>
      </c>
      <c r="B285" t="s">
        <v>148</v>
      </c>
      <c r="C285" t="s">
        <v>14</v>
      </c>
      <c r="D285" t="s">
        <v>66</v>
      </c>
      <c r="E285">
        <v>0.89</v>
      </c>
      <c r="F285">
        <v>3.2</v>
      </c>
      <c r="J285" t="s">
        <v>19</v>
      </c>
      <c r="K285" t="s">
        <v>16</v>
      </c>
    </row>
    <row r="286" spans="1:11" x14ac:dyDescent="0.45">
      <c r="A286" t="s">
        <v>17</v>
      </c>
      <c r="B286" t="s">
        <v>315</v>
      </c>
      <c r="C286" t="s">
        <v>14</v>
      </c>
      <c r="D286" t="s">
        <v>66</v>
      </c>
      <c r="E286">
        <v>0.82</v>
      </c>
      <c r="F286">
        <v>3.24</v>
      </c>
      <c r="J286" t="s">
        <v>19</v>
      </c>
      <c r="K286" t="s">
        <v>16</v>
      </c>
    </row>
    <row r="287" spans="1:11" x14ac:dyDescent="0.45">
      <c r="A287" t="s">
        <v>17</v>
      </c>
      <c r="B287" t="s">
        <v>375</v>
      </c>
      <c r="C287" t="s">
        <v>14</v>
      </c>
      <c r="D287" t="s">
        <v>66</v>
      </c>
      <c r="E287">
        <v>0.96</v>
      </c>
      <c r="F287">
        <v>3.26</v>
      </c>
      <c r="J287" t="s">
        <v>19</v>
      </c>
      <c r="K287" t="s">
        <v>16</v>
      </c>
    </row>
    <row r="288" spans="1:11" x14ac:dyDescent="0.45">
      <c r="A288" t="s">
        <v>17</v>
      </c>
      <c r="B288" t="s">
        <v>61</v>
      </c>
      <c r="C288" t="s">
        <v>14</v>
      </c>
      <c r="D288" t="s">
        <v>26</v>
      </c>
      <c r="E288">
        <v>0.69</v>
      </c>
      <c r="F288">
        <v>3.3</v>
      </c>
      <c r="J288" t="s">
        <v>19</v>
      </c>
      <c r="K288" t="s">
        <v>16</v>
      </c>
    </row>
    <row r="289" spans="1:11" x14ac:dyDescent="0.45">
      <c r="A289" t="s">
        <v>17</v>
      </c>
      <c r="B289" t="s">
        <v>294</v>
      </c>
      <c r="C289" t="s">
        <v>14</v>
      </c>
      <c r="D289" t="s">
        <v>66</v>
      </c>
      <c r="E289">
        <v>0.68</v>
      </c>
      <c r="F289">
        <v>3.31</v>
      </c>
      <c r="J289" t="s">
        <v>19</v>
      </c>
      <c r="K289" t="s">
        <v>16</v>
      </c>
    </row>
    <row r="290" spans="1:11" x14ac:dyDescent="0.45">
      <c r="A290" t="s">
        <v>17</v>
      </c>
      <c r="B290" t="s">
        <v>124</v>
      </c>
      <c r="C290" t="s">
        <v>14</v>
      </c>
      <c r="D290" t="s">
        <v>66</v>
      </c>
      <c r="E290">
        <v>1</v>
      </c>
      <c r="F290">
        <v>3.31</v>
      </c>
      <c r="J290" t="s">
        <v>19</v>
      </c>
      <c r="K290" t="s">
        <v>16</v>
      </c>
    </row>
    <row r="291" spans="1:11" x14ac:dyDescent="0.45">
      <c r="A291" t="s">
        <v>17</v>
      </c>
      <c r="B291" t="s">
        <v>327</v>
      </c>
      <c r="C291" t="s">
        <v>14</v>
      </c>
      <c r="D291" t="s">
        <v>66</v>
      </c>
      <c r="E291">
        <v>1</v>
      </c>
      <c r="F291">
        <v>3.32</v>
      </c>
      <c r="J291" t="s">
        <v>19</v>
      </c>
      <c r="K291" t="s">
        <v>16</v>
      </c>
    </row>
    <row r="292" spans="1:11" x14ac:dyDescent="0.45">
      <c r="A292" t="s">
        <v>17</v>
      </c>
      <c r="B292" t="s">
        <v>77</v>
      </c>
      <c r="C292" t="s">
        <v>14</v>
      </c>
      <c r="D292" t="s">
        <v>26</v>
      </c>
      <c r="E292">
        <v>0.74</v>
      </c>
      <c r="F292">
        <v>3.33</v>
      </c>
      <c r="J292" t="s">
        <v>19</v>
      </c>
      <c r="K292" t="s">
        <v>16</v>
      </c>
    </row>
    <row r="293" spans="1:11" x14ac:dyDescent="0.45">
      <c r="A293" t="s">
        <v>17</v>
      </c>
      <c r="B293" t="s">
        <v>428</v>
      </c>
      <c r="C293" t="s">
        <v>14</v>
      </c>
      <c r="D293" t="s">
        <v>66</v>
      </c>
      <c r="E293">
        <v>0.64</v>
      </c>
      <c r="F293">
        <v>3.39</v>
      </c>
      <c r="J293" t="s">
        <v>19</v>
      </c>
      <c r="K293" t="s">
        <v>16</v>
      </c>
    </row>
    <row r="294" spans="1:11" x14ac:dyDescent="0.45">
      <c r="A294" t="s">
        <v>17</v>
      </c>
      <c r="B294" t="s">
        <v>40</v>
      </c>
      <c r="C294" t="s">
        <v>14</v>
      </c>
      <c r="D294" t="s">
        <v>26</v>
      </c>
      <c r="E294">
        <v>0.67</v>
      </c>
      <c r="F294">
        <v>3.42</v>
      </c>
      <c r="J294" t="s">
        <v>19</v>
      </c>
      <c r="K294" t="s">
        <v>16</v>
      </c>
    </row>
    <row r="295" spans="1:11" x14ac:dyDescent="0.45">
      <c r="A295" t="s">
        <v>17</v>
      </c>
      <c r="B295" t="s">
        <v>51</v>
      </c>
      <c r="C295" t="s">
        <v>14</v>
      </c>
      <c r="D295" t="s">
        <v>26</v>
      </c>
      <c r="E295">
        <v>0.71</v>
      </c>
      <c r="F295">
        <v>3.43</v>
      </c>
      <c r="J295" t="s">
        <v>19</v>
      </c>
      <c r="K295" t="s">
        <v>16</v>
      </c>
    </row>
    <row r="296" spans="1:11" x14ac:dyDescent="0.45">
      <c r="A296" t="s">
        <v>17</v>
      </c>
      <c r="B296" t="s">
        <v>65</v>
      </c>
      <c r="C296" t="s">
        <v>14</v>
      </c>
      <c r="D296" t="s">
        <v>66</v>
      </c>
      <c r="E296">
        <v>0.74</v>
      </c>
      <c r="F296">
        <v>3.44</v>
      </c>
      <c r="J296" t="s">
        <v>19</v>
      </c>
      <c r="K296" t="s">
        <v>16</v>
      </c>
    </row>
    <row r="297" spans="1:11" x14ac:dyDescent="0.45">
      <c r="A297" t="s">
        <v>17</v>
      </c>
      <c r="B297" t="s">
        <v>212</v>
      </c>
      <c r="C297" t="s">
        <v>14</v>
      </c>
      <c r="D297" t="s">
        <v>66</v>
      </c>
      <c r="E297">
        <v>0.84</v>
      </c>
      <c r="F297">
        <v>3.44</v>
      </c>
      <c r="J297" t="s">
        <v>19</v>
      </c>
      <c r="K297" t="s">
        <v>16</v>
      </c>
    </row>
    <row r="298" spans="1:11" x14ac:dyDescent="0.45">
      <c r="A298" t="s">
        <v>17</v>
      </c>
      <c r="B298" t="s">
        <v>162</v>
      </c>
      <c r="C298" t="s">
        <v>14</v>
      </c>
      <c r="D298" t="s">
        <v>66</v>
      </c>
      <c r="E298">
        <v>0.66</v>
      </c>
      <c r="F298">
        <v>3.46</v>
      </c>
      <c r="J298" t="s">
        <v>19</v>
      </c>
      <c r="K298" t="s">
        <v>16</v>
      </c>
    </row>
    <row r="299" spans="1:11" x14ac:dyDescent="0.45">
      <c r="A299" t="s">
        <v>17</v>
      </c>
      <c r="B299" t="s">
        <v>263</v>
      </c>
      <c r="C299" t="s">
        <v>14</v>
      </c>
      <c r="D299" t="s">
        <v>66</v>
      </c>
      <c r="E299">
        <v>0.62</v>
      </c>
      <c r="F299">
        <v>3.53</v>
      </c>
      <c r="J299" t="s">
        <v>19</v>
      </c>
      <c r="K299" t="s">
        <v>16</v>
      </c>
    </row>
    <row r="300" spans="1:11" x14ac:dyDescent="0.45">
      <c r="A300" t="s">
        <v>17</v>
      </c>
      <c r="B300" t="s">
        <v>227</v>
      </c>
      <c r="C300" t="s">
        <v>14</v>
      </c>
      <c r="D300" t="s">
        <v>26</v>
      </c>
      <c r="E300">
        <v>0.64</v>
      </c>
      <c r="F300">
        <v>3.55</v>
      </c>
      <c r="J300" t="s">
        <v>19</v>
      </c>
      <c r="K300" t="s">
        <v>16</v>
      </c>
    </row>
    <row r="301" spans="1:11" x14ac:dyDescent="0.45">
      <c r="A301" t="s">
        <v>17</v>
      </c>
      <c r="B301" t="s">
        <v>252</v>
      </c>
      <c r="C301" t="s">
        <v>14</v>
      </c>
      <c r="D301" t="s">
        <v>66</v>
      </c>
      <c r="E301">
        <v>0.92</v>
      </c>
      <c r="F301">
        <v>3.61</v>
      </c>
      <c r="J301" t="s">
        <v>19</v>
      </c>
      <c r="K301" t="s">
        <v>16</v>
      </c>
    </row>
    <row r="302" spans="1:11" x14ac:dyDescent="0.45">
      <c r="A302" t="s">
        <v>17</v>
      </c>
      <c r="B302" t="s">
        <v>73</v>
      </c>
      <c r="C302" t="s">
        <v>14</v>
      </c>
      <c r="D302" t="s">
        <v>26</v>
      </c>
      <c r="E302">
        <v>0.67</v>
      </c>
      <c r="F302">
        <v>3.62</v>
      </c>
      <c r="J302" t="s">
        <v>19</v>
      </c>
      <c r="K302" t="s">
        <v>16</v>
      </c>
    </row>
    <row r="303" spans="1:11" x14ac:dyDescent="0.45">
      <c r="A303" t="s">
        <v>17</v>
      </c>
      <c r="B303" t="s">
        <v>339</v>
      </c>
      <c r="C303" t="s">
        <v>14</v>
      </c>
      <c r="D303" t="s">
        <v>66</v>
      </c>
      <c r="E303">
        <v>0.63</v>
      </c>
      <c r="F303">
        <v>3.63</v>
      </c>
      <c r="J303" t="s">
        <v>19</v>
      </c>
      <c r="K303" t="s">
        <v>16</v>
      </c>
    </row>
    <row r="304" spans="1:11" x14ac:dyDescent="0.45">
      <c r="A304" t="s">
        <v>17</v>
      </c>
      <c r="B304" t="s">
        <v>430</v>
      </c>
      <c r="C304" t="s">
        <v>14</v>
      </c>
      <c r="D304" t="s">
        <v>66</v>
      </c>
      <c r="E304">
        <v>0.71</v>
      </c>
      <c r="F304">
        <v>3.63</v>
      </c>
      <c r="J304" t="s">
        <v>19</v>
      </c>
      <c r="K304" t="s">
        <v>16</v>
      </c>
    </row>
    <row r="305" spans="1:11" x14ac:dyDescent="0.45">
      <c r="A305" t="s">
        <v>17</v>
      </c>
      <c r="B305" t="s">
        <v>141</v>
      </c>
      <c r="C305" t="s">
        <v>14</v>
      </c>
      <c r="D305" t="s">
        <v>66</v>
      </c>
      <c r="E305">
        <v>0.83</v>
      </c>
      <c r="F305">
        <v>3.63</v>
      </c>
      <c r="J305" t="s">
        <v>19</v>
      </c>
      <c r="K305" t="s">
        <v>16</v>
      </c>
    </row>
    <row r="306" spans="1:11" x14ac:dyDescent="0.45">
      <c r="A306" t="s">
        <v>17</v>
      </c>
      <c r="B306" t="s">
        <v>32</v>
      </c>
      <c r="C306" t="s">
        <v>14</v>
      </c>
      <c r="D306" t="s">
        <v>26</v>
      </c>
      <c r="E306">
        <v>0.76</v>
      </c>
      <c r="F306">
        <v>3.69</v>
      </c>
      <c r="J306" t="s">
        <v>19</v>
      </c>
      <c r="K306" t="s">
        <v>16</v>
      </c>
    </row>
    <row r="307" spans="1:11" x14ac:dyDescent="0.45">
      <c r="A307" t="s">
        <v>17</v>
      </c>
      <c r="B307" t="s">
        <v>127</v>
      </c>
      <c r="C307" t="s">
        <v>14</v>
      </c>
      <c r="D307" t="s">
        <v>66</v>
      </c>
      <c r="E307">
        <v>0.82</v>
      </c>
      <c r="F307">
        <v>3.69</v>
      </c>
      <c r="J307" t="s">
        <v>19</v>
      </c>
      <c r="K307" t="s">
        <v>16</v>
      </c>
    </row>
    <row r="308" spans="1:11" x14ac:dyDescent="0.45">
      <c r="A308" t="s">
        <v>17</v>
      </c>
      <c r="B308" t="s">
        <v>81</v>
      </c>
      <c r="C308" t="s">
        <v>14</v>
      </c>
      <c r="D308" t="s">
        <v>66</v>
      </c>
      <c r="E308">
        <v>0.84</v>
      </c>
      <c r="F308">
        <v>3.69</v>
      </c>
      <c r="J308" t="s">
        <v>19</v>
      </c>
      <c r="K308" t="s">
        <v>16</v>
      </c>
    </row>
    <row r="309" spans="1:11" x14ac:dyDescent="0.45">
      <c r="A309" t="s">
        <v>17</v>
      </c>
      <c r="B309" t="s">
        <v>300</v>
      </c>
      <c r="C309" t="s">
        <v>14</v>
      </c>
      <c r="D309" t="s">
        <v>66</v>
      </c>
      <c r="E309">
        <v>0.94</v>
      </c>
      <c r="F309">
        <v>3.73</v>
      </c>
      <c r="J309" t="s">
        <v>19</v>
      </c>
      <c r="K309" t="s">
        <v>16</v>
      </c>
    </row>
    <row r="310" spans="1:11" x14ac:dyDescent="0.45">
      <c r="A310" t="s">
        <v>17</v>
      </c>
      <c r="B310" t="s">
        <v>424</v>
      </c>
      <c r="C310" t="s">
        <v>14</v>
      </c>
      <c r="D310" t="s">
        <v>66</v>
      </c>
      <c r="E310">
        <v>0.73</v>
      </c>
      <c r="F310">
        <v>3.75</v>
      </c>
      <c r="J310" t="s">
        <v>19</v>
      </c>
      <c r="K310" t="s">
        <v>16</v>
      </c>
    </row>
    <row r="311" spans="1:11" x14ac:dyDescent="0.45">
      <c r="A311" t="s">
        <v>17</v>
      </c>
      <c r="B311" t="s">
        <v>373</v>
      </c>
      <c r="C311" t="s">
        <v>14</v>
      </c>
      <c r="D311" t="s">
        <v>66</v>
      </c>
      <c r="E311">
        <v>0.33</v>
      </c>
      <c r="F311">
        <v>3.77</v>
      </c>
      <c r="J311" t="s">
        <v>19</v>
      </c>
      <c r="K311" t="s">
        <v>16</v>
      </c>
    </row>
    <row r="312" spans="1:11" x14ac:dyDescent="0.45">
      <c r="A312" t="s">
        <v>17</v>
      </c>
      <c r="B312" t="s">
        <v>188</v>
      </c>
      <c r="C312" t="s">
        <v>14</v>
      </c>
      <c r="D312" t="s">
        <v>66</v>
      </c>
      <c r="E312">
        <v>0.85</v>
      </c>
      <c r="F312">
        <v>3.77</v>
      </c>
      <c r="J312" t="s">
        <v>19</v>
      </c>
      <c r="K312" t="s">
        <v>16</v>
      </c>
    </row>
    <row r="313" spans="1:11" x14ac:dyDescent="0.45">
      <c r="A313" t="s">
        <v>17</v>
      </c>
      <c r="B313" t="s">
        <v>275</v>
      </c>
      <c r="C313" t="s">
        <v>14</v>
      </c>
      <c r="D313" t="s">
        <v>66</v>
      </c>
      <c r="E313">
        <v>0.83</v>
      </c>
      <c r="F313">
        <v>3.78</v>
      </c>
      <c r="J313" t="s">
        <v>19</v>
      </c>
      <c r="K313" t="s">
        <v>16</v>
      </c>
    </row>
    <row r="314" spans="1:11" x14ac:dyDescent="0.45">
      <c r="A314" t="s">
        <v>17</v>
      </c>
      <c r="B314" t="s">
        <v>335</v>
      </c>
      <c r="C314" t="s">
        <v>14</v>
      </c>
      <c r="D314" t="s">
        <v>66</v>
      </c>
      <c r="E314">
        <v>0.86</v>
      </c>
      <c r="F314">
        <v>3.78</v>
      </c>
      <c r="J314" t="s">
        <v>19</v>
      </c>
      <c r="K314" t="s">
        <v>16</v>
      </c>
    </row>
    <row r="315" spans="1:11" x14ac:dyDescent="0.45">
      <c r="A315" t="s">
        <v>17</v>
      </c>
      <c r="B315" t="s">
        <v>190</v>
      </c>
      <c r="C315" t="s">
        <v>14</v>
      </c>
      <c r="D315" t="s">
        <v>26</v>
      </c>
      <c r="E315">
        <v>0.99</v>
      </c>
      <c r="F315">
        <v>3.78</v>
      </c>
      <c r="J315" t="s">
        <v>19</v>
      </c>
      <c r="K315" t="s">
        <v>16</v>
      </c>
    </row>
    <row r="316" spans="1:11" x14ac:dyDescent="0.45">
      <c r="A316" t="s">
        <v>17</v>
      </c>
      <c r="B316" t="s">
        <v>337</v>
      </c>
      <c r="C316" t="s">
        <v>14</v>
      </c>
      <c r="D316" t="s">
        <v>66</v>
      </c>
      <c r="E316">
        <v>0.4</v>
      </c>
      <c r="F316">
        <v>3.79</v>
      </c>
      <c r="J316" t="s">
        <v>19</v>
      </c>
      <c r="K316" t="s">
        <v>16</v>
      </c>
    </row>
    <row r="317" spans="1:11" x14ac:dyDescent="0.45">
      <c r="A317" t="s">
        <v>17</v>
      </c>
      <c r="B317" t="s">
        <v>131</v>
      </c>
      <c r="C317" t="s">
        <v>14</v>
      </c>
      <c r="D317" t="s">
        <v>66</v>
      </c>
      <c r="E317">
        <v>0.61</v>
      </c>
      <c r="F317">
        <v>3.79</v>
      </c>
      <c r="J317" t="s">
        <v>19</v>
      </c>
      <c r="K317" t="s">
        <v>16</v>
      </c>
    </row>
    <row r="318" spans="1:11" x14ac:dyDescent="0.45">
      <c r="A318" t="s">
        <v>17</v>
      </c>
      <c r="B318" t="s">
        <v>215</v>
      </c>
      <c r="C318" t="s">
        <v>14</v>
      </c>
      <c r="D318" t="s">
        <v>66</v>
      </c>
      <c r="E318">
        <v>0.7</v>
      </c>
      <c r="F318">
        <v>3.81</v>
      </c>
      <c r="J318" t="s">
        <v>19</v>
      </c>
      <c r="K318" t="s">
        <v>16</v>
      </c>
    </row>
    <row r="319" spans="1:11" x14ac:dyDescent="0.45">
      <c r="A319" t="s">
        <v>17</v>
      </c>
      <c r="B319" t="s">
        <v>136</v>
      </c>
      <c r="C319" t="s">
        <v>14</v>
      </c>
      <c r="D319" t="s">
        <v>26</v>
      </c>
      <c r="E319">
        <v>0.59</v>
      </c>
      <c r="F319">
        <v>3.84</v>
      </c>
      <c r="J319" t="s">
        <v>19</v>
      </c>
      <c r="K319" t="s">
        <v>16</v>
      </c>
    </row>
    <row r="320" spans="1:11" x14ac:dyDescent="0.45">
      <c r="A320" t="s">
        <v>17</v>
      </c>
      <c r="B320" t="s">
        <v>156</v>
      </c>
      <c r="C320" t="s">
        <v>14</v>
      </c>
      <c r="D320" t="s">
        <v>66</v>
      </c>
      <c r="E320">
        <v>0.94</v>
      </c>
      <c r="F320">
        <v>3.84</v>
      </c>
      <c r="J320" t="s">
        <v>19</v>
      </c>
      <c r="K320" t="s">
        <v>16</v>
      </c>
    </row>
    <row r="321" spans="1:11" x14ac:dyDescent="0.45">
      <c r="A321" t="s">
        <v>17</v>
      </c>
      <c r="B321" t="s">
        <v>308</v>
      </c>
      <c r="C321" t="s">
        <v>14</v>
      </c>
      <c r="D321" t="s">
        <v>66</v>
      </c>
      <c r="E321">
        <v>0.98</v>
      </c>
      <c r="F321">
        <v>3.85</v>
      </c>
      <c r="J321" t="s">
        <v>19</v>
      </c>
      <c r="K321" t="s">
        <v>16</v>
      </c>
    </row>
    <row r="322" spans="1:11" x14ac:dyDescent="0.45">
      <c r="A322" t="s">
        <v>17</v>
      </c>
      <c r="B322" t="s">
        <v>368</v>
      </c>
      <c r="C322" t="s">
        <v>14</v>
      </c>
      <c r="D322" t="s">
        <v>26</v>
      </c>
      <c r="E322">
        <v>0.47</v>
      </c>
      <c r="F322">
        <v>3.88</v>
      </c>
      <c r="J322" t="s">
        <v>19</v>
      </c>
      <c r="K322" t="s">
        <v>16</v>
      </c>
    </row>
    <row r="323" spans="1:11" x14ac:dyDescent="0.45">
      <c r="A323" t="s">
        <v>17</v>
      </c>
      <c r="B323" t="s">
        <v>146</v>
      </c>
      <c r="C323" t="s">
        <v>14</v>
      </c>
      <c r="D323" t="s">
        <v>66</v>
      </c>
      <c r="E323">
        <v>0.95</v>
      </c>
      <c r="F323">
        <v>3.9</v>
      </c>
      <c r="J323" t="s">
        <v>19</v>
      </c>
      <c r="K323" t="s">
        <v>16</v>
      </c>
    </row>
    <row r="324" spans="1:11" x14ac:dyDescent="0.45">
      <c r="A324" t="s">
        <v>17</v>
      </c>
      <c r="B324" t="s">
        <v>181</v>
      </c>
      <c r="C324" t="s">
        <v>14</v>
      </c>
      <c r="D324" t="s">
        <v>66</v>
      </c>
      <c r="E324">
        <v>0.86</v>
      </c>
      <c r="F324">
        <v>3.94</v>
      </c>
      <c r="J324" t="s">
        <v>19</v>
      </c>
      <c r="K324" t="s">
        <v>16</v>
      </c>
    </row>
    <row r="325" spans="1:11" x14ac:dyDescent="0.45">
      <c r="A325" t="s">
        <v>17</v>
      </c>
      <c r="B325" t="s">
        <v>133</v>
      </c>
      <c r="C325" t="s">
        <v>14</v>
      </c>
      <c r="D325" t="s">
        <v>66</v>
      </c>
      <c r="E325">
        <v>0.59</v>
      </c>
      <c r="F325">
        <v>3.95</v>
      </c>
      <c r="J325" t="s">
        <v>19</v>
      </c>
      <c r="K325" t="s">
        <v>16</v>
      </c>
    </row>
    <row r="326" spans="1:11" x14ac:dyDescent="0.45">
      <c r="A326" t="s">
        <v>17</v>
      </c>
      <c r="B326" t="s">
        <v>70</v>
      </c>
      <c r="C326" t="s">
        <v>14</v>
      </c>
      <c r="D326" t="s">
        <v>66</v>
      </c>
      <c r="E326">
        <v>0.91</v>
      </c>
      <c r="F326">
        <v>3.95</v>
      </c>
      <c r="J326" t="s">
        <v>19</v>
      </c>
      <c r="K326" t="s">
        <v>16</v>
      </c>
    </row>
    <row r="327" spans="1:11" x14ac:dyDescent="0.45">
      <c r="A327" t="s">
        <v>17</v>
      </c>
      <c r="B327" t="s">
        <v>193</v>
      </c>
      <c r="C327" t="s">
        <v>14</v>
      </c>
      <c r="D327" t="s">
        <v>66</v>
      </c>
      <c r="E327">
        <v>0.86</v>
      </c>
      <c r="F327">
        <v>3.97</v>
      </c>
      <c r="J327" t="s">
        <v>19</v>
      </c>
      <c r="K327" t="s">
        <v>16</v>
      </c>
    </row>
    <row r="328" spans="1:11" x14ac:dyDescent="0.45">
      <c r="A328" t="s">
        <v>17</v>
      </c>
      <c r="B328" t="s">
        <v>213</v>
      </c>
      <c r="C328" t="s">
        <v>14</v>
      </c>
      <c r="D328" t="s">
        <v>66</v>
      </c>
      <c r="E328">
        <v>0.35</v>
      </c>
      <c r="F328">
        <v>4.0199999999999996</v>
      </c>
      <c r="J328" t="s">
        <v>19</v>
      </c>
      <c r="K328" t="s">
        <v>16</v>
      </c>
    </row>
    <row r="329" spans="1:11" x14ac:dyDescent="0.45">
      <c r="A329" t="s">
        <v>17</v>
      </c>
      <c r="B329" t="s">
        <v>130</v>
      </c>
      <c r="C329" t="s">
        <v>14</v>
      </c>
      <c r="D329" t="s">
        <v>26</v>
      </c>
      <c r="E329">
        <v>0.82</v>
      </c>
      <c r="F329">
        <v>4.03</v>
      </c>
      <c r="J329" t="s">
        <v>19</v>
      </c>
      <c r="K329" t="s">
        <v>16</v>
      </c>
    </row>
    <row r="330" spans="1:11" x14ac:dyDescent="0.45">
      <c r="A330" t="s">
        <v>17</v>
      </c>
      <c r="B330" t="s">
        <v>387</v>
      </c>
      <c r="C330" t="s">
        <v>14</v>
      </c>
      <c r="D330" t="s">
        <v>66</v>
      </c>
      <c r="E330">
        <v>0.51</v>
      </c>
      <c r="F330">
        <v>4.04</v>
      </c>
      <c r="J330" t="s">
        <v>19</v>
      </c>
      <c r="K330" t="s">
        <v>16</v>
      </c>
    </row>
    <row r="331" spans="1:11" x14ac:dyDescent="0.45">
      <c r="A331" t="s">
        <v>17</v>
      </c>
      <c r="B331" t="s">
        <v>83</v>
      </c>
      <c r="C331" t="s">
        <v>14</v>
      </c>
      <c r="D331" t="s">
        <v>66</v>
      </c>
      <c r="E331">
        <v>0.76</v>
      </c>
      <c r="F331">
        <v>4.05</v>
      </c>
      <c r="J331" t="s">
        <v>19</v>
      </c>
      <c r="K331" t="s">
        <v>16</v>
      </c>
    </row>
    <row r="332" spans="1:11" x14ac:dyDescent="0.45">
      <c r="A332" t="s">
        <v>17</v>
      </c>
      <c r="B332" t="s">
        <v>379</v>
      </c>
      <c r="C332" t="s">
        <v>14</v>
      </c>
      <c r="D332" t="s">
        <v>66</v>
      </c>
      <c r="E332">
        <v>0.2</v>
      </c>
      <c r="F332">
        <v>4.08</v>
      </c>
      <c r="J332" t="s">
        <v>19</v>
      </c>
      <c r="K332" t="s">
        <v>16</v>
      </c>
    </row>
    <row r="333" spans="1:11" x14ac:dyDescent="0.45">
      <c r="A333" t="s">
        <v>17</v>
      </c>
      <c r="B333" t="s">
        <v>173</v>
      </c>
      <c r="C333" t="s">
        <v>14</v>
      </c>
      <c r="D333" t="s">
        <v>26</v>
      </c>
      <c r="E333">
        <v>0.63</v>
      </c>
      <c r="F333">
        <v>4.08</v>
      </c>
      <c r="J333" t="s">
        <v>19</v>
      </c>
      <c r="K333" t="s">
        <v>16</v>
      </c>
    </row>
    <row r="334" spans="1:11" x14ac:dyDescent="0.45">
      <c r="A334" t="s">
        <v>17</v>
      </c>
      <c r="B334" t="s">
        <v>76</v>
      </c>
      <c r="C334" t="s">
        <v>14</v>
      </c>
      <c r="D334" t="s">
        <v>66</v>
      </c>
      <c r="E334">
        <v>0.89</v>
      </c>
      <c r="F334">
        <v>4.08</v>
      </c>
      <c r="J334" t="s">
        <v>19</v>
      </c>
      <c r="K334" t="s">
        <v>16</v>
      </c>
    </row>
    <row r="335" spans="1:11" x14ac:dyDescent="0.45">
      <c r="A335" t="s">
        <v>17</v>
      </c>
      <c r="B335" t="s">
        <v>225</v>
      </c>
      <c r="C335" t="s">
        <v>14</v>
      </c>
      <c r="D335" t="s">
        <v>22</v>
      </c>
      <c r="E335">
        <v>0.3</v>
      </c>
      <c r="F335">
        <v>4.1900000000000004</v>
      </c>
      <c r="J335" t="s">
        <v>19</v>
      </c>
      <c r="K335" t="s">
        <v>16</v>
      </c>
    </row>
    <row r="336" spans="1:11" x14ac:dyDescent="0.45">
      <c r="A336" t="s">
        <v>17</v>
      </c>
      <c r="B336" t="s">
        <v>150</v>
      </c>
      <c r="C336" t="s">
        <v>14</v>
      </c>
      <c r="D336" t="s">
        <v>66</v>
      </c>
      <c r="E336">
        <v>0.82</v>
      </c>
      <c r="F336">
        <v>4.2</v>
      </c>
      <c r="J336" t="s">
        <v>19</v>
      </c>
      <c r="K336" t="s">
        <v>16</v>
      </c>
    </row>
    <row r="337" spans="1:11" x14ac:dyDescent="0.45">
      <c r="A337" t="s">
        <v>17</v>
      </c>
      <c r="B337" t="s">
        <v>399</v>
      </c>
      <c r="C337" t="s">
        <v>14</v>
      </c>
      <c r="D337" t="s">
        <v>66</v>
      </c>
      <c r="E337">
        <v>0.71</v>
      </c>
      <c r="F337">
        <v>4.2300000000000004</v>
      </c>
      <c r="J337" t="s">
        <v>19</v>
      </c>
      <c r="K337" t="s">
        <v>16</v>
      </c>
    </row>
    <row r="338" spans="1:11" x14ac:dyDescent="0.45">
      <c r="A338" t="s">
        <v>17</v>
      </c>
      <c r="B338" t="s">
        <v>421</v>
      </c>
      <c r="C338" t="s">
        <v>14</v>
      </c>
      <c r="D338" t="s">
        <v>66</v>
      </c>
      <c r="E338">
        <v>0.6</v>
      </c>
      <c r="F338">
        <v>4.24</v>
      </c>
      <c r="J338" t="s">
        <v>19</v>
      </c>
      <c r="K338" t="s">
        <v>16</v>
      </c>
    </row>
    <row r="339" spans="1:11" x14ac:dyDescent="0.45">
      <c r="A339" t="s">
        <v>17</v>
      </c>
      <c r="B339" t="s">
        <v>289</v>
      </c>
      <c r="C339" t="s">
        <v>14</v>
      </c>
      <c r="D339" t="s">
        <v>26</v>
      </c>
      <c r="E339">
        <v>0.21</v>
      </c>
      <c r="F339">
        <v>4.25</v>
      </c>
      <c r="J339" t="s">
        <v>19</v>
      </c>
      <c r="K339" t="s">
        <v>16</v>
      </c>
    </row>
    <row r="340" spans="1:11" x14ac:dyDescent="0.45">
      <c r="A340" t="s">
        <v>17</v>
      </c>
      <c r="B340" t="s">
        <v>165</v>
      </c>
      <c r="C340" t="s">
        <v>14</v>
      </c>
      <c r="D340" t="s">
        <v>66</v>
      </c>
      <c r="E340">
        <v>0.81</v>
      </c>
      <c r="F340">
        <v>4.25</v>
      </c>
      <c r="J340" t="s">
        <v>19</v>
      </c>
      <c r="K340" t="s">
        <v>16</v>
      </c>
    </row>
    <row r="341" spans="1:11" x14ac:dyDescent="0.45">
      <c r="A341" t="s">
        <v>17</v>
      </c>
      <c r="B341" t="s">
        <v>196</v>
      </c>
      <c r="C341" t="s">
        <v>14</v>
      </c>
      <c r="D341" t="s">
        <v>66</v>
      </c>
      <c r="E341">
        <v>0.81</v>
      </c>
      <c r="F341">
        <v>4.25</v>
      </c>
      <c r="J341" t="s">
        <v>19</v>
      </c>
      <c r="K341" t="s">
        <v>16</v>
      </c>
    </row>
    <row r="342" spans="1:11" x14ac:dyDescent="0.45">
      <c r="A342" t="s">
        <v>17</v>
      </c>
      <c r="B342" t="s">
        <v>169</v>
      </c>
      <c r="C342" t="s">
        <v>14</v>
      </c>
      <c r="D342" t="s">
        <v>66</v>
      </c>
      <c r="E342">
        <v>0.93</v>
      </c>
      <c r="F342">
        <v>4.28</v>
      </c>
      <c r="J342" t="s">
        <v>19</v>
      </c>
      <c r="K342" t="s">
        <v>16</v>
      </c>
    </row>
    <row r="343" spans="1:11" x14ac:dyDescent="0.45">
      <c r="A343" t="s">
        <v>17</v>
      </c>
      <c r="B343" t="s">
        <v>134</v>
      </c>
      <c r="C343" t="s">
        <v>14</v>
      </c>
      <c r="D343" t="s">
        <v>66</v>
      </c>
      <c r="E343">
        <v>0.88</v>
      </c>
      <c r="F343">
        <v>4.29</v>
      </c>
      <c r="J343" t="s">
        <v>19</v>
      </c>
      <c r="K343" t="s">
        <v>16</v>
      </c>
    </row>
    <row r="344" spans="1:11" x14ac:dyDescent="0.45">
      <c r="A344" t="s">
        <v>17</v>
      </c>
      <c r="B344" t="s">
        <v>303</v>
      </c>
      <c r="C344" t="s">
        <v>14</v>
      </c>
      <c r="D344" t="s">
        <v>66</v>
      </c>
      <c r="E344">
        <v>0.78</v>
      </c>
      <c r="F344">
        <v>4.3099999999999996</v>
      </c>
      <c r="J344" t="s">
        <v>19</v>
      </c>
      <c r="K344" t="s">
        <v>16</v>
      </c>
    </row>
    <row r="345" spans="1:11" x14ac:dyDescent="0.45">
      <c r="A345" t="s">
        <v>17</v>
      </c>
      <c r="B345" t="s">
        <v>235</v>
      </c>
      <c r="C345" t="s">
        <v>14</v>
      </c>
      <c r="D345" t="s">
        <v>66</v>
      </c>
      <c r="E345">
        <v>0.6</v>
      </c>
      <c r="F345">
        <v>4.3499999999999996</v>
      </c>
      <c r="J345" t="s">
        <v>19</v>
      </c>
      <c r="K345" t="s">
        <v>16</v>
      </c>
    </row>
    <row r="346" spans="1:11" x14ac:dyDescent="0.45">
      <c r="A346" t="s">
        <v>17</v>
      </c>
      <c r="B346" t="s">
        <v>191</v>
      </c>
      <c r="C346" t="s">
        <v>14</v>
      </c>
      <c r="D346" t="s">
        <v>66</v>
      </c>
      <c r="E346">
        <v>0.68</v>
      </c>
      <c r="F346">
        <v>4.41</v>
      </c>
      <c r="J346" t="s">
        <v>19</v>
      </c>
      <c r="K346" t="s">
        <v>16</v>
      </c>
    </row>
    <row r="347" spans="1:11" x14ac:dyDescent="0.45">
      <c r="A347" t="s">
        <v>17</v>
      </c>
      <c r="B347" t="s">
        <v>111</v>
      </c>
      <c r="C347" t="s">
        <v>14</v>
      </c>
      <c r="D347" t="s">
        <v>26</v>
      </c>
      <c r="E347">
        <v>0.61</v>
      </c>
      <c r="F347">
        <v>4.46</v>
      </c>
      <c r="J347" t="s">
        <v>19</v>
      </c>
      <c r="K347" t="s">
        <v>16</v>
      </c>
    </row>
    <row r="348" spans="1:11" x14ac:dyDescent="0.45">
      <c r="A348" t="s">
        <v>17</v>
      </c>
      <c r="B348" t="s">
        <v>44</v>
      </c>
      <c r="C348" t="s">
        <v>14</v>
      </c>
      <c r="D348" t="s">
        <v>26</v>
      </c>
      <c r="E348">
        <v>0.62</v>
      </c>
      <c r="F348">
        <v>4.47</v>
      </c>
      <c r="J348" t="s">
        <v>19</v>
      </c>
      <c r="K348" t="s">
        <v>16</v>
      </c>
    </row>
    <row r="349" spans="1:11" x14ac:dyDescent="0.45">
      <c r="A349" t="s">
        <v>17</v>
      </c>
      <c r="B349" t="s">
        <v>91</v>
      </c>
      <c r="C349" t="s">
        <v>14</v>
      </c>
      <c r="D349" t="s">
        <v>26</v>
      </c>
      <c r="E349">
        <v>0.96</v>
      </c>
      <c r="F349">
        <v>4.5</v>
      </c>
      <c r="J349" t="s">
        <v>19</v>
      </c>
      <c r="K349" t="s">
        <v>16</v>
      </c>
    </row>
    <row r="350" spans="1:11" x14ac:dyDescent="0.45">
      <c r="A350" t="s">
        <v>17</v>
      </c>
      <c r="B350" t="s">
        <v>38</v>
      </c>
      <c r="C350" t="s">
        <v>14</v>
      </c>
      <c r="D350" t="s">
        <v>26</v>
      </c>
      <c r="E350">
        <v>0.74</v>
      </c>
      <c r="F350">
        <v>4.51</v>
      </c>
      <c r="J350" t="s">
        <v>19</v>
      </c>
      <c r="K350" t="s">
        <v>16</v>
      </c>
    </row>
    <row r="351" spans="1:11" x14ac:dyDescent="0.45">
      <c r="A351" t="s">
        <v>17</v>
      </c>
      <c r="B351" t="s">
        <v>265</v>
      </c>
      <c r="C351" t="s">
        <v>14</v>
      </c>
      <c r="D351" t="s">
        <v>66</v>
      </c>
      <c r="E351">
        <v>0.72</v>
      </c>
      <c r="F351">
        <v>4.5199999999999996</v>
      </c>
      <c r="J351" t="s">
        <v>19</v>
      </c>
      <c r="K351" t="s">
        <v>16</v>
      </c>
    </row>
    <row r="352" spans="1:11" x14ac:dyDescent="0.45">
      <c r="A352" t="s">
        <v>17</v>
      </c>
      <c r="B352" t="s">
        <v>408</v>
      </c>
      <c r="C352" t="s">
        <v>14</v>
      </c>
      <c r="D352" t="s">
        <v>66</v>
      </c>
      <c r="E352">
        <v>0.53</v>
      </c>
      <c r="F352">
        <v>4.53</v>
      </c>
      <c r="J352" t="s">
        <v>19</v>
      </c>
      <c r="K352" t="s">
        <v>16</v>
      </c>
    </row>
    <row r="353" spans="1:11" x14ac:dyDescent="0.45">
      <c r="A353" t="s">
        <v>17</v>
      </c>
      <c r="B353" t="s">
        <v>92</v>
      </c>
      <c r="C353" t="s">
        <v>14</v>
      </c>
      <c r="D353" t="s">
        <v>66</v>
      </c>
      <c r="E353">
        <v>0.93</v>
      </c>
      <c r="F353">
        <v>4.55</v>
      </c>
      <c r="J353" t="s">
        <v>19</v>
      </c>
      <c r="K353" t="s">
        <v>16</v>
      </c>
    </row>
    <row r="354" spans="1:11" x14ac:dyDescent="0.45">
      <c r="A354" t="s">
        <v>17</v>
      </c>
      <c r="B354" t="s">
        <v>104</v>
      </c>
      <c r="C354" t="s">
        <v>14</v>
      </c>
      <c r="D354" t="s">
        <v>66</v>
      </c>
      <c r="E354">
        <v>0.94</v>
      </c>
      <c r="F354">
        <v>4.58</v>
      </c>
      <c r="J354" t="s">
        <v>19</v>
      </c>
      <c r="K354" t="s">
        <v>16</v>
      </c>
    </row>
    <row r="355" spans="1:11" x14ac:dyDescent="0.45">
      <c r="A355" t="s">
        <v>17</v>
      </c>
      <c r="B355" t="s">
        <v>321</v>
      </c>
      <c r="C355" t="s">
        <v>14</v>
      </c>
      <c r="D355" t="s">
        <v>26</v>
      </c>
      <c r="E355">
        <v>0.84</v>
      </c>
      <c r="F355">
        <v>4.59</v>
      </c>
      <c r="J355" t="s">
        <v>19</v>
      </c>
      <c r="K355" t="s">
        <v>16</v>
      </c>
    </row>
    <row r="356" spans="1:11" x14ac:dyDescent="0.45">
      <c r="A356" t="s">
        <v>17</v>
      </c>
      <c r="B356" t="s">
        <v>316</v>
      </c>
      <c r="C356" t="s">
        <v>14</v>
      </c>
      <c r="D356" t="s">
        <v>66</v>
      </c>
      <c r="E356">
        <v>0.83</v>
      </c>
      <c r="F356">
        <v>4.5999999999999996</v>
      </c>
      <c r="J356" t="s">
        <v>19</v>
      </c>
      <c r="K356" t="s">
        <v>16</v>
      </c>
    </row>
    <row r="357" spans="1:11" x14ac:dyDescent="0.45">
      <c r="A357" t="s">
        <v>17</v>
      </c>
      <c r="B357" t="s">
        <v>386</v>
      </c>
      <c r="C357" t="s">
        <v>14</v>
      </c>
      <c r="D357" t="s">
        <v>66</v>
      </c>
      <c r="E357">
        <v>0.78</v>
      </c>
      <c r="F357">
        <v>4.62</v>
      </c>
      <c r="J357" t="s">
        <v>19</v>
      </c>
      <c r="K357" t="s">
        <v>16</v>
      </c>
    </row>
    <row r="358" spans="1:11" x14ac:dyDescent="0.45">
      <c r="A358" t="s">
        <v>17</v>
      </c>
      <c r="B358" t="s">
        <v>328</v>
      </c>
      <c r="C358" t="s">
        <v>14</v>
      </c>
      <c r="D358" t="s">
        <v>66</v>
      </c>
      <c r="E358">
        <v>0.79</v>
      </c>
      <c r="F358">
        <v>4.6500000000000004</v>
      </c>
      <c r="J358" t="s">
        <v>19</v>
      </c>
      <c r="K358" t="s">
        <v>16</v>
      </c>
    </row>
    <row r="359" spans="1:11" x14ac:dyDescent="0.45">
      <c r="A359" t="s">
        <v>17</v>
      </c>
      <c r="B359" t="s">
        <v>296</v>
      </c>
      <c r="C359" t="s">
        <v>14</v>
      </c>
      <c r="D359" t="s">
        <v>66</v>
      </c>
      <c r="E359">
        <v>0.85</v>
      </c>
      <c r="F359">
        <v>4.75</v>
      </c>
      <c r="J359" t="s">
        <v>19</v>
      </c>
      <c r="K359" t="s">
        <v>16</v>
      </c>
    </row>
    <row r="360" spans="1:11" x14ac:dyDescent="0.45">
      <c r="A360" t="s">
        <v>17</v>
      </c>
      <c r="B360" t="s">
        <v>243</v>
      </c>
      <c r="C360" t="s">
        <v>14</v>
      </c>
      <c r="D360" t="s">
        <v>66</v>
      </c>
      <c r="E360">
        <v>0.91</v>
      </c>
      <c r="F360">
        <v>4.8099999999999996</v>
      </c>
      <c r="J360" t="s">
        <v>19</v>
      </c>
      <c r="K360" t="s">
        <v>16</v>
      </c>
    </row>
    <row r="361" spans="1:11" x14ac:dyDescent="0.45">
      <c r="A361" t="s">
        <v>17</v>
      </c>
      <c r="B361" t="s">
        <v>60</v>
      </c>
      <c r="C361" t="s">
        <v>14</v>
      </c>
      <c r="D361" t="s">
        <v>26</v>
      </c>
      <c r="E361">
        <v>0.87</v>
      </c>
      <c r="F361">
        <v>4.84</v>
      </c>
      <c r="J361" t="s">
        <v>19</v>
      </c>
      <c r="K361" t="s">
        <v>16</v>
      </c>
    </row>
    <row r="362" spans="1:11" x14ac:dyDescent="0.45">
      <c r="A362" t="s">
        <v>17</v>
      </c>
      <c r="B362" t="s">
        <v>122</v>
      </c>
      <c r="C362" t="s">
        <v>14</v>
      </c>
      <c r="D362" t="s">
        <v>66</v>
      </c>
      <c r="E362">
        <v>0.45</v>
      </c>
      <c r="F362">
        <v>4.8600000000000003</v>
      </c>
      <c r="J362" t="s">
        <v>19</v>
      </c>
      <c r="K362" t="s">
        <v>16</v>
      </c>
    </row>
    <row r="363" spans="1:11" x14ac:dyDescent="0.45">
      <c r="A363" t="s">
        <v>17</v>
      </c>
      <c r="B363" t="s">
        <v>109</v>
      </c>
      <c r="C363" t="s">
        <v>14</v>
      </c>
      <c r="D363" t="s">
        <v>66</v>
      </c>
      <c r="E363">
        <v>0.86</v>
      </c>
      <c r="F363">
        <v>4.95</v>
      </c>
      <c r="J363" t="s">
        <v>19</v>
      </c>
      <c r="K363" t="s">
        <v>16</v>
      </c>
    </row>
    <row r="364" spans="1:11" x14ac:dyDescent="0.45">
      <c r="A364" t="s">
        <v>17</v>
      </c>
      <c r="B364" t="s">
        <v>27</v>
      </c>
      <c r="C364" t="s">
        <v>14</v>
      </c>
      <c r="D364" t="s">
        <v>26</v>
      </c>
      <c r="E364">
        <v>0.7</v>
      </c>
      <c r="F364">
        <v>5.17</v>
      </c>
      <c r="J364" t="s">
        <v>19</v>
      </c>
      <c r="K364" t="s">
        <v>16</v>
      </c>
    </row>
    <row r="365" spans="1:11" x14ac:dyDescent="0.45">
      <c r="A365" t="s">
        <v>17</v>
      </c>
      <c r="B365" t="s">
        <v>306</v>
      </c>
      <c r="C365" t="s">
        <v>14</v>
      </c>
      <c r="D365" t="s">
        <v>66</v>
      </c>
      <c r="E365">
        <v>0.89</v>
      </c>
      <c r="F365">
        <v>5.22</v>
      </c>
      <c r="J365" t="s">
        <v>19</v>
      </c>
      <c r="K365" t="s">
        <v>16</v>
      </c>
    </row>
    <row r="366" spans="1:11" x14ac:dyDescent="0.45">
      <c r="A366" t="s">
        <v>17</v>
      </c>
      <c r="B366" t="s">
        <v>310</v>
      </c>
      <c r="C366" t="s">
        <v>14</v>
      </c>
      <c r="D366" t="s">
        <v>66</v>
      </c>
      <c r="E366">
        <v>0.66</v>
      </c>
      <c r="F366">
        <v>5.28</v>
      </c>
      <c r="J366" t="s">
        <v>19</v>
      </c>
      <c r="K366" t="s">
        <v>16</v>
      </c>
    </row>
    <row r="367" spans="1:11" x14ac:dyDescent="0.45">
      <c r="A367" t="s">
        <v>17</v>
      </c>
      <c r="B367" t="s">
        <v>320</v>
      </c>
      <c r="C367" t="s">
        <v>14</v>
      </c>
      <c r="D367" t="s">
        <v>66</v>
      </c>
      <c r="E367">
        <v>0.96</v>
      </c>
      <c r="F367">
        <v>5.33</v>
      </c>
      <c r="J367" t="s">
        <v>19</v>
      </c>
      <c r="K367" t="s">
        <v>16</v>
      </c>
    </row>
    <row r="368" spans="1:11" x14ac:dyDescent="0.45">
      <c r="A368" t="s">
        <v>17</v>
      </c>
      <c r="B368" t="s">
        <v>42</v>
      </c>
      <c r="C368" t="s">
        <v>14</v>
      </c>
      <c r="D368" t="s">
        <v>26</v>
      </c>
      <c r="E368">
        <v>0.89</v>
      </c>
      <c r="F368">
        <v>5.36</v>
      </c>
      <c r="J368" t="s">
        <v>19</v>
      </c>
      <c r="K368" t="s">
        <v>16</v>
      </c>
    </row>
    <row r="369" spans="1:11" x14ac:dyDescent="0.45">
      <c r="A369" t="s">
        <v>17</v>
      </c>
      <c r="B369" t="s">
        <v>100</v>
      </c>
      <c r="C369" t="s">
        <v>14</v>
      </c>
      <c r="D369" t="s">
        <v>66</v>
      </c>
      <c r="E369">
        <v>0.82</v>
      </c>
      <c r="F369">
        <v>5.37</v>
      </c>
      <c r="J369" t="s">
        <v>19</v>
      </c>
      <c r="K369" t="s">
        <v>16</v>
      </c>
    </row>
    <row r="370" spans="1:11" x14ac:dyDescent="0.45">
      <c r="A370" t="s">
        <v>17</v>
      </c>
      <c r="B370" t="s">
        <v>142</v>
      </c>
      <c r="C370" t="s">
        <v>14</v>
      </c>
      <c r="D370" t="s">
        <v>66</v>
      </c>
      <c r="E370">
        <v>0.89</v>
      </c>
      <c r="F370">
        <v>5.39</v>
      </c>
      <c r="J370" t="s">
        <v>19</v>
      </c>
      <c r="K370" t="s">
        <v>16</v>
      </c>
    </row>
    <row r="371" spans="1:11" x14ac:dyDescent="0.45">
      <c r="A371" t="s">
        <v>17</v>
      </c>
      <c r="B371" t="s">
        <v>359</v>
      </c>
      <c r="C371" t="s">
        <v>14</v>
      </c>
      <c r="D371" t="s">
        <v>66</v>
      </c>
      <c r="E371">
        <v>0.52</v>
      </c>
      <c r="F371">
        <v>5.43</v>
      </c>
      <c r="J371" t="s">
        <v>19</v>
      </c>
      <c r="K371" t="s">
        <v>16</v>
      </c>
    </row>
    <row r="372" spans="1:11" x14ac:dyDescent="0.45">
      <c r="A372" t="s">
        <v>17</v>
      </c>
      <c r="B372" t="s">
        <v>416</v>
      </c>
      <c r="C372" t="s">
        <v>14</v>
      </c>
      <c r="D372" t="s">
        <v>66</v>
      </c>
      <c r="E372">
        <v>0.75</v>
      </c>
      <c r="F372">
        <v>5.49</v>
      </c>
      <c r="J372" t="s">
        <v>19</v>
      </c>
      <c r="K372" t="s">
        <v>16</v>
      </c>
    </row>
    <row r="373" spans="1:11" x14ac:dyDescent="0.45">
      <c r="A373" t="s">
        <v>17</v>
      </c>
      <c r="B373" t="s">
        <v>178</v>
      </c>
      <c r="C373" t="s">
        <v>14</v>
      </c>
      <c r="D373" t="s">
        <v>15</v>
      </c>
      <c r="E373">
        <v>0.4</v>
      </c>
      <c r="F373">
        <v>5.52</v>
      </c>
      <c r="J373" t="s">
        <v>19</v>
      </c>
      <c r="K373" t="s">
        <v>16</v>
      </c>
    </row>
    <row r="374" spans="1:11" x14ac:dyDescent="0.45">
      <c r="A374" t="s">
        <v>17</v>
      </c>
      <c r="B374" t="s">
        <v>223</v>
      </c>
      <c r="C374" t="s">
        <v>14</v>
      </c>
      <c r="D374" t="s">
        <v>66</v>
      </c>
      <c r="E374">
        <v>1</v>
      </c>
      <c r="F374">
        <v>5.62</v>
      </c>
      <c r="J374" t="s">
        <v>19</v>
      </c>
      <c r="K374" t="s">
        <v>16</v>
      </c>
    </row>
    <row r="375" spans="1:11" x14ac:dyDescent="0.45">
      <c r="A375" t="s">
        <v>17</v>
      </c>
      <c r="B375" t="s">
        <v>403</v>
      </c>
      <c r="C375" t="s">
        <v>14</v>
      </c>
      <c r="D375" t="s">
        <v>66</v>
      </c>
      <c r="E375">
        <v>0.76</v>
      </c>
      <c r="F375">
        <v>5.63</v>
      </c>
      <c r="J375" t="s">
        <v>19</v>
      </c>
      <c r="K375" t="s">
        <v>16</v>
      </c>
    </row>
    <row r="376" spans="1:11" x14ac:dyDescent="0.45">
      <c r="A376" t="s">
        <v>17</v>
      </c>
      <c r="B376" t="s">
        <v>115</v>
      </c>
      <c r="C376" t="s">
        <v>14</v>
      </c>
      <c r="D376" t="s">
        <v>66</v>
      </c>
      <c r="E376">
        <v>0.83</v>
      </c>
      <c r="F376">
        <v>5.65</v>
      </c>
      <c r="J376" t="s">
        <v>19</v>
      </c>
      <c r="K376" t="s">
        <v>16</v>
      </c>
    </row>
    <row r="377" spans="1:11" x14ac:dyDescent="0.45">
      <c r="A377" t="s">
        <v>17</v>
      </c>
      <c r="B377" t="s">
        <v>43</v>
      </c>
      <c r="C377" t="s">
        <v>14</v>
      </c>
      <c r="D377" t="s">
        <v>26</v>
      </c>
      <c r="E377">
        <v>0.76</v>
      </c>
      <c r="F377">
        <v>5.67</v>
      </c>
      <c r="J377" t="s">
        <v>19</v>
      </c>
      <c r="K377" t="s">
        <v>16</v>
      </c>
    </row>
    <row r="378" spans="1:11" x14ac:dyDescent="0.45">
      <c r="A378" t="s">
        <v>17</v>
      </c>
      <c r="B378" t="s">
        <v>47</v>
      </c>
      <c r="C378" t="s">
        <v>14</v>
      </c>
      <c r="D378" t="s">
        <v>26</v>
      </c>
      <c r="E378">
        <v>0.76</v>
      </c>
      <c r="F378">
        <v>5.84</v>
      </c>
      <c r="J378" t="s">
        <v>19</v>
      </c>
      <c r="K378" t="s">
        <v>16</v>
      </c>
    </row>
    <row r="379" spans="1:11" x14ac:dyDescent="0.45">
      <c r="A379" t="s">
        <v>17</v>
      </c>
      <c r="B379" t="s">
        <v>185</v>
      </c>
      <c r="C379" t="s">
        <v>14</v>
      </c>
      <c r="D379" t="s">
        <v>66</v>
      </c>
      <c r="E379">
        <v>0.89</v>
      </c>
      <c r="F379">
        <v>5.9</v>
      </c>
      <c r="J379" t="s">
        <v>19</v>
      </c>
      <c r="K379" t="s">
        <v>16</v>
      </c>
    </row>
    <row r="380" spans="1:11" x14ac:dyDescent="0.45">
      <c r="A380" t="s">
        <v>17</v>
      </c>
      <c r="B380" t="s">
        <v>105</v>
      </c>
      <c r="C380" t="s">
        <v>14</v>
      </c>
      <c r="D380" t="s">
        <v>66</v>
      </c>
      <c r="E380">
        <v>0.84</v>
      </c>
      <c r="F380">
        <v>6.11</v>
      </c>
      <c r="J380" t="s">
        <v>19</v>
      </c>
      <c r="K380" t="s">
        <v>16</v>
      </c>
    </row>
    <row r="381" spans="1:11" x14ac:dyDescent="0.45">
      <c r="A381" t="s">
        <v>17</v>
      </c>
      <c r="B381" t="s">
        <v>84</v>
      </c>
      <c r="C381" t="s">
        <v>14</v>
      </c>
      <c r="D381" t="s">
        <v>66</v>
      </c>
      <c r="E381">
        <v>0.73</v>
      </c>
      <c r="F381">
        <v>6.43</v>
      </c>
      <c r="J381" t="s">
        <v>19</v>
      </c>
      <c r="K381" t="s">
        <v>16</v>
      </c>
    </row>
    <row r="382" spans="1:11" x14ac:dyDescent="0.45">
      <c r="A382" t="s">
        <v>17</v>
      </c>
      <c r="B382" t="s">
        <v>240</v>
      </c>
      <c r="C382" t="s">
        <v>14</v>
      </c>
      <c r="D382" t="s">
        <v>66</v>
      </c>
      <c r="E382">
        <v>0.79</v>
      </c>
      <c r="F382">
        <v>6.6</v>
      </c>
      <c r="J382" t="s">
        <v>19</v>
      </c>
      <c r="K382" t="s">
        <v>16</v>
      </c>
    </row>
    <row r="383" spans="1:11" x14ac:dyDescent="0.45">
      <c r="A383" t="s">
        <v>17</v>
      </c>
      <c r="B383" t="s">
        <v>186</v>
      </c>
      <c r="C383" t="s">
        <v>14</v>
      </c>
      <c r="D383" t="s">
        <v>66</v>
      </c>
      <c r="E383">
        <v>0.85</v>
      </c>
      <c r="F383">
        <v>7.7</v>
      </c>
      <c r="J383" t="s">
        <v>19</v>
      </c>
      <c r="K383" t="s">
        <v>16</v>
      </c>
    </row>
    <row r="384" spans="1:11" x14ac:dyDescent="0.45">
      <c r="A384" t="s">
        <v>17</v>
      </c>
      <c r="B384" t="s">
        <v>241</v>
      </c>
      <c r="C384" t="s">
        <v>14</v>
      </c>
      <c r="D384" t="s">
        <v>66</v>
      </c>
      <c r="E384">
        <v>0.89</v>
      </c>
      <c r="F384">
        <v>7.8</v>
      </c>
      <c r="J384" t="s">
        <v>19</v>
      </c>
      <c r="K384" t="s">
        <v>16</v>
      </c>
    </row>
    <row r="385" spans="1:11" x14ac:dyDescent="0.45">
      <c r="A385" t="s">
        <v>17</v>
      </c>
      <c r="B385" t="s">
        <v>160</v>
      </c>
      <c r="C385" t="s">
        <v>14</v>
      </c>
      <c r="D385" t="s">
        <v>66</v>
      </c>
      <c r="E385">
        <v>0.81</v>
      </c>
      <c r="F385">
        <v>7.86</v>
      </c>
      <c r="J385" t="s">
        <v>19</v>
      </c>
      <c r="K385" t="s">
        <v>16</v>
      </c>
    </row>
    <row r="386" spans="1:11" x14ac:dyDescent="0.45">
      <c r="A386" t="s">
        <v>17</v>
      </c>
      <c r="B386" t="s">
        <v>293</v>
      </c>
      <c r="C386" t="s">
        <v>14</v>
      </c>
      <c r="D386" t="s">
        <v>66</v>
      </c>
      <c r="E386">
        <v>0.3</v>
      </c>
      <c r="F386">
        <v>8.09</v>
      </c>
      <c r="J386" t="s">
        <v>19</v>
      </c>
      <c r="K386" t="s">
        <v>16</v>
      </c>
    </row>
    <row r="387" spans="1:11" x14ac:dyDescent="0.45">
      <c r="A387" t="s">
        <v>17</v>
      </c>
      <c r="B387" t="s">
        <v>341</v>
      </c>
      <c r="C387" t="s">
        <v>14</v>
      </c>
      <c r="D387" t="s">
        <v>66</v>
      </c>
      <c r="E387">
        <v>0.84</v>
      </c>
      <c r="F387">
        <v>8.2100000000000009</v>
      </c>
      <c r="J387" t="s">
        <v>19</v>
      </c>
      <c r="K387" t="s">
        <v>16</v>
      </c>
    </row>
    <row r="388" spans="1:11" x14ac:dyDescent="0.45">
      <c r="A388" t="s">
        <v>17</v>
      </c>
      <c r="B388" t="s">
        <v>112</v>
      </c>
      <c r="C388" t="s">
        <v>14</v>
      </c>
      <c r="D388" t="s">
        <v>66</v>
      </c>
      <c r="E388">
        <v>0.82</v>
      </c>
      <c r="F388">
        <v>8.25</v>
      </c>
      <c r="J388" t="s">
        <v>19</v>
      </c>
      <c r="K388" t="s">
        <v>16</v>
      </c>
    </row>
    <row r="389" spans="1:11" x14ac:dyDescent="0.45">
      <c r="A389" t="s">
        <v>17</v>
      </c>
      <c r="B389" t="s">
        <v>229</v>
      </c>
      <c r="C389" t="s">
        <v>14</v>
      </c>
      <c r="D389" t="s">
        <v>66</v>
      </c>
      <c r="E389">
        <v>0.95</v>
      </c>
      <c r="F389">
        <v>8.89</v>
      </c>
      <c r="J389" t="s">
        <v>19</v>
      </c>
      <c r="K389" t="s">
        <v>16</v>
      </c>
    </row>
    <row r="390" spans="1:11" x14ac:dyDescent="0.45">
      <c r="A390" t="s">
        <v>17</v>
      </c>
      <c r="B390" t="s">
        <v>260</v>
      </c>
      <c r="C390" t="s">
        <v>14</v>
      </c>
      <c r="D390" t="s">
        <v>66</v>
      </c>
      <c r="E390">
        <v>0.81</v>
      </c>
      <c r="F390">
        <v>8.9</v>
      </c>
      <c r="J390" t="s">
        <v>19</v>
      </c>
      <c r="K390" t="s">
        <v>16</v>
      </c>
    </row>
    <row r="391" spans="1:11" x14ac:dyDescent="0.45">
      <c r="A391" t="s">
        <v>17</v>
      </c>
      <c r="B391" t="s">
        <v>226</v>
      </c>
      <c r="C391" t="s">
        <v>14</v>
      </c>
      <c r="D391" t="s">
        <v>66</v>
      </c>
      <c r="E391">
        <v>0.47</v>
      </c>
      <c r="F391">
        <v>11.47</v>
      </c>
      <c r="J391" t="s">
        <v>19</v>
      </c>
      <c r="K391" t="s">
        <v>16</v>
      </c>
    </row>
    <row r="392" spans="1:11" x14ac:dyDescent="0.45">
      <c r="A392" t="s">
        <v>17</v>
      </c>
      <c r="B392" t="s">
        <v>361</v>
      </c>
      <c r="C392" t="s">
        <v>14</v>
      </c>
      <c r="D392" t="s">
        <v>66</v>
      </c>
      <c r="E392">
        <v>0</v>
      </c>
      <c r="J392" t="s">
        <v>19</v>
      </c>
      <c r="K392" t="s">
        <v>16</v>
      </c>
    </row>
    <row r="393" spans="1:11" x14ac:dyDescent="0.45">
      <c r="A393" t="s">
        <v>17</v>
      </c>
      <c r="B393" t="s">
        <v>273</v>
      </c>
      <c r="C393" t="s">
        <v>14</v>
      </c>
      <c r="D393" t="s">
        <v>66</v>
      </c>
      <c r="E393">
        <v>0.06</v>
      </c>
      <c r="J393" t="s">
        <v>19</v>
      </c>
      <c r="K393" t="s">
        <v>16</v>
      </c>
    </row>
    <row r="394" spans="1:11" x14ac:dyDescent="0.45">
      <c r="A394" t="s">
        <v>17</v>
      </c>
      <c r="B394" t="s">
        <v>346</v>
      </c>
      <c r="C394" t="s">
        <v>14</v>
      </c>
      <c r="D394" t="s">
        <v>66</v>
      </c>
      <c r="E394">
        <v>7.0000000000000007E-2</v>
      </c>
      <c r="J394" t="s">
        <v>19</v>
      </c>
      <c r="K394" t="s">
        <v>16</v>
      </c>
    </row>
    <row r="395" spans="1:11" x14ac:dyDescent="0.45">
      <c r="A395" t="s">
        <v>17</v>
      </c>
      <c r="B395" t="s">
        <v>420</v>
      </c>
      <c r="C395" t="s">
        <v>14</v>
      </c>
      <c r="D395" t="s">
        <v>66</v>
      </c>
      <c r="E395">
        <v>0.21</v>
      </c>
      <c r="J395" t="s">
        <v>19</v>
      </c>
      <c r="K395" t="s">
        <v>16</v>
      </c>
    </row>
    <row r="396" spans="1:11" x14ac:dyDescent="0.45">
      <c r="A396" t="s">
        <v>17</v>
      </c>
      <c r="B396" t="s">
        <v>395</v>
      </c>
      <c r="C396" t="s">
        <v>14</v>
      </c>
      <c r="D396" t="s">
        <v>66</v>
      </c>
      <c r="E396">
        <v>0.27</v>
      </c>
      <c r="J396" t="s">
        <v>19</v>
      </c>
      <c r="K396" t="s">
        <v>16</v>
      </c>
    </row>
    <row r="397" spans="1:11" x14ac:dyDescent="0.45">
      <c r="A397" t="s">
        <v>17</v>
      </c>
      <c r="B397" t="s">
        <v>302</v>
      </c>
      <c r="C397" t="s">
        <v>14</v>
      </c>
      <c r="D397" t="s">
        <v>66</v>
      </c>
      <c r="E397">
        <v>0.35</v>
      </c>
      <c r="J397" t="s">
        <v>19</v>
      </c>
      <c r="K397" t="s">
        <v>16</v>
      </c>
    </row>
    <row r="398" spans="1:11" x14ac:dyDescent="0.45">
      <c r="A398" t="s">
        <v>17</v>
      </c>
      <c r="B398" t="s">
        <v>336</v>
      </c>
      <c r="C398" t="s">
        <v>14</v>
      </c>
      <c r="D398" t="s">
        <v>66</v>
      </c>
      <c r="E398">
        <v>0.37</v>
      </c>
      <c r="J398" t="s">
        <v>19</v>
      </c>
      <c r="K398" t="s">
        <v>16</v>
      </c>
    </row>
    <row r="399" spans="1:11" x14ac:dyDescent="0.45">
      <c r="A399" t="s">
        <v>17</v>
      </c>
      <c r="B399" t="s">
        <v>410</v>
      </c>
      <c r="C399" t="s">
        <v>14</v>
      </c>
      <c r="D399" t="s">
        <v>66</v>
      </c>
      <c r="E399">
        <v>0.43</v>
      </c>
      <c r="J399" t="s">
        <v>19</v>
      </c>
      <c r="K399" t="s">
        <v>16</v>
      </c>
    </row>
    <row r="400" spans="1:11" x14ac:dyDescent="0.45">
      <c r="A400" t="s">
        <v>17</v>
      </c>
      <c r="B400" t="s">
        <v>351</v>
      </c>
      <c r="C400" t="s">
        <v>14</v>
      </c>
      <c r="D400" t="s">
        <v>66</v>
      </c>
      <c r="E400">
        <v>0.48</v>
      </c>
      <c r="J400" t="s">
        <v>19</v>
      </c>
      <c r="K400" t="s">
        <v>16</v>
      </c>
    </row>
    <row r="401" spans="1:11" x14ac:dyDescent="0.45">
      <c r="A401" t="s">
        <v>17</v>
      </c>
      <c r="B401" t="s">
        <v>357</v>
      </c>
      <c r="C401" t="s">
        <v>14</v>
      </c>
      <c r="D401" t="s">
        <v>66</v>
      </c>
      <c r="E401">
        <v>0.56999999999999995</v>
      </c>
      <c r="J401" t="s">
        <v>19</v>
      </c>
      <c r="K401" t="s">
        <v>16</v>
      </c>
    </row>
    <row r="402" spans="1:11" x14ac:dyDescent="0.45">
      <c r="A402" t="s">
        <v>17</v>
      </c>
      <c r="B402" t="s">
        <v>295</v>
      </c>
      <c r="C402" t="s">
        <v>14</v>
      </c>
      <c r="D402" t="s">
        <v>66</v>
      </c>
      <c r="E402">
        <v>0.63</v>
      </c>
      <c r="J402" t="s">
        <v>19</v>
      </c>
      <c r="K402" t="s">
        <v>16</v>
      </c>
    </row>
    <row r="403" spans="1:11" x14ac:dyDescent="0.45">
      <c r="A403" t="s">
        <v>17</v>
      </c>
      <c r="B403" t="s">
        <v>426</v>
      </c>
      <c r="C403" t="s">
        <v>14</v>
      </c>
      <c r="D403" t="s">
        <v>66</v>
      </c>
      <c r="E403">
        <v>0.71</v>
      </c>
      <c r="J403" t="s">
        <v>19</v>
      </c>
      <c r="K403" t="s">
        <v>16</v>
      </c>
    </row>
    <row r="404" spans="1:11" x14ac:dyDescent="0.45">
      <c r="A404" t="s">
        <v>17</v>
      </c>
      <c r="B404" t="s">
        <v>348</v>
      </c>
      <c r="C404" t="s">
        <v>14</v>
      </c>
      <c r="D404" t="s">
        <v>66</v>
      </c>
      <c r="E404">
        <v>0.73</v>
      </c>
      <c r="J404" t="s">
        <v>19</v>
      </c>
      <c r="K404" t="s">
        <v>16</v>
      </c>
    </row>
    <row r="405" spans="1:11" x14ac:dyDescent="0.45">
      <c r="A405" t="s">
        <v>17</v>
      </c>
      <c r="B405" t="s">
        <v>345</v>
      </c>
      <c r="C405" t="s">
        <v>14</v>
      </c>
      <c r="D405" t="s">
        <v>66</v>
      </c>
      <c r="E405">
        <v>0.95</v>
      </c>
      <c r="J405" t="s">
        <v>19</v>
      </c>
      <c r="K405" t="s">
        <v>16</v>
      </c>
    </row>
    <row r="406" spans="1:11" x14ac:dyDescent="0.45">
      <c r="A406" t="s">
        <v>17</v>
      </c>
      <c r="B406" t="s">
        <v>281</v>
      </c>
      <c r="C406" t="s">
        <v>14</v>
      </c>
      <c r="D406" t="s">
        <v>66</v>
      </c>
      <c r="E406">
        <v>1</v>
      </c>
      <c r="J406" t="s">
        <v>19</v>
      </c>
      <c r="K406" t="s">
        <v>16</v>
      </c>
    </row>
    <row r="407" spans="1:11" x14ac:dyDescent="0.45">
      <c r="A407" t="s">
        <v>17</v>
      </c>
      <c r="B407" t="s">
        <v>400</v>
      </c>
      <c r="C407" t="s">
        <v>14</v>
      </c>
      <c r="D407" t="s">
        <v>66</v>
      </c>
      <c r="E407">
        <v>1</v>
      </c>
      <c r="J407" t="s">
        <v>19</v>
      </c>
      <c r="K407" t="s">
        <v>16</v>
      </c>
    </row>
    <row r="408" spans="1:11" x14ac:dyDescent="0.45">
      <c r="A408" t="s">
        <v>17</v>
      </c>
      <c r="B408" t="s">
        <v>261</v>
      </c>
      <c r="C408" t="s">
        <v>14</v>
      </c>
      <c r="D408" t="s">
        <v>66</v>
      </c>
      <c r="J408" t="s">
        <v>19</v>
      </c>
      <c r="K408" t="s">
        <v>16</v>
      </c>
    </row>
    <row r="409" spans="1:11" x14ac:dyDescent="0.45">
      <c r="A409" t="s">
        <v>17</v>
      </c>
      <c r="B409" t="s">
        <v>382</v>
      </c>
      <c r="C409" t="s">
        <v>14</v>
      </c>
      <c r="D409" t="s">
        <v>66</v>
      </c>
      <c r="J409" t="s">
        <v>19</v>
      </c>
      <c r="K409" t="s">
        <v>16</v>
      </c>
    </row>
  </sheetData>
  <sortState ref="A2:M421">
    <sortCondition ref="F2:F421"/>
    <sortCondition ref="E2:E4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gradebook start</vt:lpstr>
      <vt:lpstr>gradebook end</vt:lpstr>
      <vt:lpstr>092-acquire-data-Keyword Planne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2017-09-16T23:16:53Z</dcterms:created>
  <dcterms:modified xsi:type="dcterms:W3CDTF">2017-09-17T14:20:14Z</dcterms:modified>
</cp:coreProperties>
</file>