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future val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0" i="1"/>
  <c r="I10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F11" i="1"/>
  <c r="D11" i="1" l="1"/>
  <c r="F12" i="1" s="1"/>
  <c r="D12" i="1" l="1"/>
  <c r="F13" i="1" l="1"/>
  <c r="D13" i="1"/>
</calcChain>
</file>

<file path=xl/sharedStrings.xml><?xml version="1.0" encoding="utf-8"?>
<sst xmlns="http://schemas.openxmlformats.org/spreadsheetml/2006/main" count="19" uniqueCount="18">
  <si>
    <t>loan amount</t>
  </si>
  <si>
    <t>interest rate</t>
  </si>
  <si>
    <t>term (in years)</t>
  </si>
  <si>
    <t>value 1 year from today (future value)</t>
  </si>
  <si>
    <t>value 2 years from today (future value)</t>
  </si>
  <si>
    <t>=10,000(1.045)</t>
  </si>
  <si>
    <t>=10,000(1.045)(1.045)</t>
  </si>
  <si>
    <t>=10,450(1.045)</t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</si>
  <si>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</si>
  <si>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</si>
  <si>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3</t>
    </r>
  </si>
  <si>
    <t>=10,000(1.045)(1.045)(1.045)</t>
  </si>
  <si>
    <t>value 3 years from today (future value)</t>
  </si>
  <si>
    <t>=10,920.25(1.045)</t>
  </si>
  <si>
    <t>value 0 year - today</t>
  </si>
  <si>
    <t>periodic payment</t>
  </si>
  <si>
    <t>FV w/ investment every period, end of period</t>
  </si>
  <si>
    <t>FV w/ investment every period, beg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</si>
</sst>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164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0" fontId="4" fillId="2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/>
    <xf numFmtId="165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8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3"/>
  <sheetViews>
    <sheetView tabSelected="1" workbookViewId="0">
      <selection activeCell="J43" sqref="J43"/>
    </sheetView>
  </sheetViews>
  <sheetFormatPr defaultRowHeight="14.25" x14ac:dyDescent="0.45"/>
  <cols>
    <col min="1" max="2" width="9.06640625" style="4"/>
    <col min="3" max="3" width="36.33203125" style="4" customWidth="1"/>
    <col min="4" max="4" width="11.46484375" style="3" customWidth="1"/>
    <col min="5" max="5" width="17.73046875" style="3" customWidth="1"/>
    <col min="6" max="6" width="17.9296875" style="3" customWidth="1"/>
    <col min="7" max="7" width="24.33203125" style="3" bestFit="1" customWidth="1"/>
    <col min="8" max="8" width="17.3984375" style="3" customWidth="1"/>
    <col min="9" max="9" width="36.06640625" style="4" customWidth="1"/>
    <col min="10" max="10" width="39.59765625" style="4" customWidth="1"/>
    <col min="11" max="16384" width="9.06640625" style="4"/>
  </cols>
  <sheetData>
    <row r="5" spans="2:10" x14ac:dyDescent="0.45">
      <c r="C5" s="1" t="s">
        <v>0</v>
      </c>
      <c r="D5" s="2">
        <v>10000</v>
      </c>
    </row>
    <row r="6" spans="2:10" x14ac:dyDescent="0.45">
      <c r="C6" s="1" t="s">
        <v>1</v>
      </c>
      <c r="D6" s="5">
        <v>4.4999999999999998E-2</v>
      </c>
    </row>
    <row r="7" spans="2:10" x14ac:dyDescent="0.45">
      <c r="C7" s="1" t="s">
        <v>15</v>
      </c>
      <c r="D7" s="2">
        <v>1000</v>
      </c>
    </row>
    <row r="8" spans="2:10" x14ac:dyDescent="0.45">
      <c r="C8" s="1" t="s">
        <v>2</v>
      </c>
      <c r="D8" s="6"/>
    </row>
    <row r="9" spans="2:10" customFormat="1" x14ac:dyDescent="0.45">
      <c r="I9" t="s">
        <v>16</v>
      </c>
      <c r="J9" t="s">
        <v>17</v>
      </c>
    </row>
    <row r="10" spans="2:10" x14ac:dyDescent="0.45">
      <c r="B10" s="4">
        <v>0</v>
      </c>
      <c r="C10" s="7" t="s">
        <v>14</v>
      </c>
      <c r="D10" s="8">
        <v>10000</v>
      </c>
      <c r="I10" s="10">
        <f>FV($D$6,$B10,-$D$7,-$D$5,0)</f>
        <v>10000</v>
      </c>
      <c r="J10" s="10">
        <f>FV($D$6,$B10,-$D$7,-$D$5,1)</f>
        <v>10000</v>
      </c>
    </row>
    <row r="11" spans="2:10" ht="15.75" x14ac:dyDescent="0.45">
      <c r="B11" s="4">
        <v>1</v>
      </c>
      <c r="C11" s="7" t="s">
        <v>3</v>
      </c>
      <c r="D11" s="8">
        <f>D5+(D5*D6)</f>
        <v>10450</v>
      </c>
      <c r="E11" s="9" t="s">
        <v>5</v>
      </c>
      <c r="F11" s="8">
        <f>D10*(1+$D$6)</f>
        <v>10450</v>
      </c>
      <c r="G11" s="9" t="s">
        <v>5</v>
      </c>
      <c r="H11" s="9" t="s">
        <v>9</v>
      </c>
      <c r="I11" s="10">
        <f t="shared" ref="I11:I43" si="0">FV($D$6,B11,-$D$7,-$D$5,0)</f>
        <v>11449.999999999998</v>
      </c>
      <c r="J11" s="10">
        <f t="shared" ref="J11:J43" si="1">FV($D$6,$B11,-$D$7,-$D$5,1)</f>
        <v>11494.999999999998</v>
      </c>
    </row>
    <row r="12" spans="2:10" ht="15.75" x14ac:dyDescent="0.45">
      <c r="B12" s="4">
        <v>2</v>
      </c>
      <c r="C12" s="7" t="s">
        <v>4</v>
      </c>
      <c r="D12" s="8">
        <f>D11+(D11*D6)</f>
        <v>10920.25</v>
      </c>
      <c r="E12" s="9" t="s">
        <v>7</v>
      </c>
      <c r="F12" s="8">
        <f>D11*(1+$D$6)</f>
        <v>10920.25</v>
      </c>
      <c r="G12" s="9" t="s">
        <v>6</v>
      </c>
      <c r="H12" s="9" t="s">
        <v>8</v>
      </c>
      <c r="I12" s="10">
        <f t="shared" si="0"/>
        <v>12965.249999999993</v>
      </c>
      <c r="J12" s="10">
        <f t="shared" si="1"/>
        <v>13057.274999999994</v>
      </c>
    </row>
    <row r="13" spans="2:10" ht="15.75" x14ac:dyDescent="0.45">
      <c r="B13" s="4">
        <v>3</v>
      </c>
      <c r="C13" s="7" t="s">
        <v>12</v>
      </c>
      <c r="D13" s="8">
        <f>D12+(D12*D6)</f>
        <v>11411.661249999999</v>
      </c>
      <c r="E13" s="9" t="s">
        <v>13</v>
      </c>
      <c r="F13" s="8">
        <f>D12*(1+$D$6)</f>
        <v>11411.661249999999</v>
      </c>
      <c r="G13" s="9" t="s">
        <v>11</v>
      </c>
      <c r="H13" s="9" t="s">
        <v>10</v>
      </c>
      <c r="I13" s="10">
        <f t="shared" si="0"/>
        <v>14548.686249999993</v>
      </c>
      <c r="J13" s="10">
        <f t="shared" si="1"/>
        <v>14689.852374999993</v>
      </c>
    </row>
    <row r="14" spans="2:10" x14ac:dyDescent="0.45">
      <c r="B14" s="4">
        <v>4</v>
      </c>
      <c r="I14" s="10">
        <f t="shared" si="0"/>
        <v>16203.377131249983</v>
      </c>
      <c r="J14" s="10">
        <f t="shared" si="1"/>
        <v>16395.895731874982</v>
      </c>
    </row>
    <row r="15" spans="2:10" x14ac:dyDescent="0.45">
      <c r="B15" s="4">
        <v>5</v>
      </c>
      <c r="I15" s="10">
        <f t="shared" si="0"/>
        <v>17932.529102156233</v>
      </c>
      <c r="J15" s="10">
        <f t="shared" si="1"/>
        <v>18178.711039809357</v>
      </c>
    </row>
    <row r="16" spans="2:10" x14ac:dyDescent="0.45">
      <c r="B16" s="4">
        <v>6</v>
      </c>
      <c r="I16" s="10">
        <f t="shared" si="0"/>
        <v>19739.492911753252</v>
      </c>
      <c r="J16" s="10">
        <f t="shared" si="1"/>
        <v>20041.753036600767</v>
      </c>
    </row>
    <row r="17" spans="2:10" x14ac:dyDescent="0.45">
      <c r="B17" s="4">
        <v>7</v>
      </c>
      <c r="I17" s="10">
        <f t="shared" si="0"/>
        <v>21627.77009278215</v>
      </c>
      <c r="J17" s="10">
        <f t="shared" si="1"/>
        <v>21988.631923247805</v>
      </c>
    </row>
    <row r="18" spans="2:10" x14ac:dyDescent="0.45">
      <c r="B18" s="4">
        <v>8</v>
      </c>
      <c r="I18" s="10">
        <f t="shared" si="0"/>
        <v>23601.019746957332</v>
      </c>
      <c r="J18" s="10">
        <f t="shared" si="1"/>
        <v>24023.120359793938</v>
      </c>
    </row>
    <row r="19" spans="2:10" x14ac:dyDescent="0.45">
      <c r="B19" s="4">
        <v>9</v>
      </c>
      <c r="I19" s="10">
        <f t="shared" si="0"/>
        <v>25663.065635570412</v>
      </c>
      <c r="J19" s="10">
        <f t="shared" si="1"/>
        <v>26149.160775984667</v>
      </c>
    </row>
    <row r="20" spans="2:10" x14ac:dyDescent="0.45">
      <c r="B20" s="4">
        <v>10</v>
      </c>
      <c r="I20" s="10">
        <f t="shared" si="0"/>
        <v>27817.903589171074</v>
      </c>
      <c r="J20" s="10">
        <f t="shared" si="1"/>
        <v>28370.873010903968</v>
      </c>
    </row>
    <row r="21" spans="2:10" x14ac:dyDescent="0.45">
      <c r="B21" s="4">
        <v>11</v>
      </c>
      <c r="I21" s="10">
        <f t="shared" si="0"/>
        <v>30069.709250683773</v>
      </c>
      <c r="J21" s="10">
        <f t="shared" si="1"/>
        <v>30692.562296394644</v>
      </c>
    </row>
    <row r="22" spans="2:10" x14ac:dyDescent="0.45">
      <c r="B22" s="4">
        <v>12</v>
      </c>
      <c r="I22" s="10">
        <f t="shared" si="0"/>
        <v>32422.846166964529</v>
      </c>
      <c r="J22" s="10">
        <f t="shared" si="1"/>
        <v>33118.727599732389</v>
      </c>
    </row>
    <row r="23" spans="2:10" x14ac:dyDescent="0.45">
      <c r="B23" s="4">
        <v>13</v>
      </c>
      <c r="I23" s="10">
        <f t="shared" si="0"/>
        <v>34881.874244477935</v>
      </c>
      <c r="J23" s="10">
        <f t="shared" si="1"/>
        <v>35654.070341720348</v>
      </c>
    </row>
    <row r="24" spans="2:10" x14ac:dyDescent="0.45">
      <c r="B24" s="4">
        <v>14</v>
      </c>
      <c r="I24" s="10">
        <f t="shared" si="0"/>
        <v>37451.558585479434</v>
      </c>
      <c r="J24" s="10">
        <f t="shared" si="1"/>
        <v>38303.503507097754</v>
      </c>
    </row>
    <row r="25" spans="2:10" x14ac:dyDescent="0.45">
      <c r="B25" s="4">
        <v>15</v>
      </c>
      <c r="I25" s="10">
        <f t="shared" si="0"/>
        <v>40136.878721826004</v>
      </c>
      <c r="J25" s="10">
        <f t="shared" si="1"/>
        <v>41072.161164917154</v>
      </c>
    </row>
    <row r="26" spans="2:10" x14ac:dyDescent="0.45">
      <c r="B26" s="4">
        <v>16</v>
      </c>
      <c r="I26" s="10">
        <f t="shared" si="0"/>
        <v>42943.038264308154</v>
      </c>
      <c r="J26" s="10">
        <f t="shared" si="1"/>
        <v>43965.408417338404</v>
      </c>
    </row>
    <row r="27" spans="2:10" x14ac:dyDescent="0.45">
      <c r="B27" s="4">
        <v>17</v>
      </c>
      <c r="I27" s="10">
        <f t="shared" si="0"/>
        <v>45875.474986202018</v>
      </c>
      <c r="J27" s="10">
        <f t="shared" si="1"/>
        <v>46988.85179611863</v>
      </c>
    </row>
    <row r="28" spans="2:10" x14ac:dyDescent="0.45">
      <c r="B28" s="4">
        <v>18</v>
      </c>
      <c r="I28" s="10">
        <f t="shared" si="0"/>
        <v>48939.871360581092</v>
      </c>
      <c r="J28" s="10">
        <f t="shared" si="1"/>
        <v>50148.350126943958</v>
      </c>
    </row>
    <row r="29" spans="2:10" x14ac:dyDescent="0.45">
      <c r="B29" s="4">
        <v>19</v>
      </c>
      <c r="I29" s="10">
        <f t="shared" si="0"/>
        <v>52142.165571807243</v>
      </c>
      <c r="J29" s="10">
        <f t="shared" si="1"/>
        <v>53450.025882656431</v>
      </c>
    </row>
    <row r="30" spans="2:10" x14ac:dyDescent="0.45">
      <c r="B30" s="4">
        <v>20</v>
      </c>
      <c r="I30" s="10">
        <f t="shared" si="0"/>
        <v>55488.563022538547</v>
      </c>
      <c r="J30" s="10">
        <f t="shared" si="1"/>
        <v>56900.277047375945</v>
      </c>
    </row>
    <row r="31" spans="2:10" x14ac:dyDescent="0.45">
      <c r="B31" s="4">
        <v>21</v>
      </c>
      <c r="I31" s="10">
        <f t="shared" si="0"/>
        <v>58985.548358552784</v>
      </c>
      <c r="J31" s="10">
        <f t="shared" si="1"/>
        <v>60505.78951450788</v>
      </c>
    </row>
    <row r="32" spans="2:10" x14ac:dyDescent="0.45">
      <c r="B32" s="4">
        <v>22</v>
      </c>
      <c r="I32" s="10">
        <f t="shared" si="0"/>
        <v>62639.898034687641</v>
      </c>
      <c r="J32" s="10">
        <f t="shared" si="1"/>
        <v>64273.550042660703</v>
      </c>
    </row>
    <row r="33" spans="2:10" x14ac:dyDescent="0.45">
      <c r="B33" s="4">
        <v>23</v>
      </c>
      <c r="I33" s="10">
        <f t="shared" si="0"/>
        <v>66458.693446248595</v>
      </c>
      <c r="J33" s="10">
        <f t="shared" si="1"/>
        <v>68210.859794580436</v>
      </c>
    </row>
    <row r="34" spans="2:10" x14ac:dyDescent="0.45">
      <c r="B34" s="4">
        <v>24</v>
      </c>
      <c r="I34" s="10">
        <f t="shared" si="0"/>
        <v>70449.334651329758</v>
      </c>
      <c r="J34" s="10">
        <f t="shared" si="1"/>
        <v>72325.348485336523</v>
      </c>
    </row>
    <row r="35" spans="2:10" x14ac:dyDescent="0.45">
      <c r="B35" s="4">
        <v>25</v>
      </c>
      <c r="I35" s="10">
        <f t="shared" si="0"/>
        <v>74619.554710639582</v>
      </c>
      <c r="J35" s="10">
        <f t="shared" si="1"/>
        <v>76624.989167176682</v>
      </c>
    </row>
    <row r="36" spans="2:10" x14ac:dyDescent="0.45">
      <c r="B36" s="4">
        <v>26</v>
      </c>
      <c r="I36" s="10">
        <f t="shared" si="0"/>
        <v>78977.434672618343</v>
      </c>
      <c r="J36" s="10">
        <f t="shared" si="1"/>
        <v>81118.113679699585</v>
      </c>
    </row>
    <row r="37" spans="2:10" x14ac:dyDescent="0.45">
      <c r="B37" s="4">
        <v>27</v>
      </c>
      <c r="I37" s="10">
        <f t="shared" si="0"/>
        <v>83531.419232886168</v>
      </c>
      <c r="J37" s="10">
        <f t="shared" si="1"/>
        <v>85813.428795286076</v>
      </c>
    </row>
    <row r="38" spans="2:10" x14ac:dyDescent="0.45">
      <c r="B38" s="4">
        <v>28</v>
      </c>
      <c r="I38" s="10">
        <f t="shared" si="0"/>
        <v>88290.333098366013</v>
      </c>
      <c r="J38" s="10">
        <f t="shared" si="1"/>
        <v>90720.033091073914</v>
      </c>
    </row>
    <row r="39" spans="2:10" x14ac:dyDescent="0.45">
      <c r="B39" s="4">
        <v>29</v>
      </c>
      <c r="I39" s="10">
        <f t="shared" si="0"/>
        <v>93263.398087792506</v>
      </c>
      <c r="J39" s="10">
        <f t="shared" si="1"/>
        <v>95847.434580172267</v>
      </c>
    </row>
    <row r="40" spans="2:10" x14ac:dyDescent="0.45">
      <c r="B40" s="4">
        <v>30</v>
      </c>
      <c r="I40" s="10">
        <f t="shared" si="0"/>
        <v>98460.25100174312</v>
      </c>
      <c r="J40" s="10">
        <f t="shared" si="1"/>
        <v>101205.56913627998</v>
      </c>
    </row>
    <row r="41" spans="2:10" x14ac:dyDescent="0.45">
      <c r="B41" s="4">
        <v>31</v>
      </c>
      <c r="I41" s="10">
        <f t="shared" si="0"/>
        <v>103890.96229682158</v>
      </c>
      <c r="J41" s="10">
        <f t="shared" si="1"/>
        <v>106804.81974741259</v>
      </c>
    </row>
    <row r="42" spans="2:10" x14ac:dyDescent="0.45">
      <c r="B42" s="4">
        <v>32</v>
      </c>
      <c r="I42" s="10">
        <f t="shared" si="0"/>
        <v>109566.0556001785</v>
      </c>
      <c r="J42" s="10">
        <f t="shared" si="1"/>
        <v>112656.0366360461</v>
      </c>
    </row>
    <row r="43" spans="2:10" x14ac:dyDescent="0.45">
      <c r="B43" s="4">
        <v>33</v>
      </c>
      <c r="I43" s="10">
        <f t="shared" si="0"/>
        <v>115496.52810218651</v>
      </c>
      <c r="J43" s="10">
        <f t="shared" si="1"/>
        <v>118770.55828466815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2017-10-02T16:27:20Z</dcterms:modified>
</cp:coreProperties>
</file>