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3-advanced\"/>
    </mc:Choice>
  </mc:AlternateContent>
  <bookViews>
    <workbookView xWindow="0" yWindow="0" windowWidth="28800" windowHeight="13013" tabRatio="713"/>
  </bookViews>
  <sheets>
    <sheet name="financial" sheetId="29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29" l="1"/>
  <c r="D13" i="29"/>
  <c r="F13" i="29"/>
  <c r="G13" i="29"/>
  <c r="C14" i="29"/>
  <c r="D14" i="29"/>
  <c r="E14" i="29"/>
  <c r="F14" i="29"/>
  <c r="G14" i="29"/>
  <c r="C15" i="29"/>
  <c r="D15" i="29"/>
  <c r="E15" i="29"/>
  <c r="F15" i="29"/>
  <c r="G15" i="29"/>
  <c r="C16" i="29"/>
  <c r="D16" i="29"/>
  <c r="E16" i="29"/>
  <c r="F16" i="29"/>
  <c r="G16" i="29"/>
  <c r="C17" i="29"/>
  <c r="D17" i="29"/>
  <c r="E17" i="29"/>
  <c r="F17" i="29"/>
  <c r="G17" i="29"/>
  <c r="C18" i="29"/>
  <c r="D18" i="29"/>
  <c r="E18" i="29"/>
  <c r="F18" i="29"/>
  <c r="G18" i="29"/>
  <c r="C19" i="29"/>
  <c r="D19" i="29"/>
  <c r="E19" i="29"/>
  <c r="F19" i="29"/>
  <c r="G19" i="29"/>
  <c r="C20" i="29"/>
  <c r="D20" i="29"/>
  <c r="E20" i="29"/>
  <c r="F20" i="29"/>
  <c r="G20" i="29"/>
  <c r="C21" i="29"/>
  <c r="D21" i="29"/>
  <c r="E21" i="29"/>
  <c r="F21" i="29"/>
  <c r="G21" i="29"/>
  <c r="C22" i="29"/>
  <c r="D22" i="29"/>
  <c r="E22" i="29"/>
  <c r="F22" i="29"/>
  <c r="G22" i="29"/>
  <c r="C23" i="29"/>
  <c r="D23" i="29"/>
  <c r="E23" i="29"/>
  <c r="F23" i="29"/>
  <c r="G23" i="29"/>
  <c r="C24" i="29"/>
  <c r="D24" i="29"/>
  <c r="E24" i="29"/>
  <c r="F24" i="29"/>
  <c r="G24" i="29"/>
  <c r="C25" i="29"/>
  <c r="D25" i="29"/>
  <c r="E25" i="29"/>
  <c r="F25" i="29"/>
  <c r="G25" i="29"/>
  <c r="C26" i="29"/>
  <c r="D26" i="29"/>
  <c r="E26" i="29"/>
  <c r="F26" i="29"/>
  <c r="G26" i="29"/>
  <c r="C27" i="29"/>
  <c r="D27" i="29"/>
  <c r="E27" i="29"/>
  <c r="F27" i="29"/>
  <c r="G27" i="29"/>
  <c r="C28" i="29"/>
  <c r="D28" i="29"/>
  <c r="E28" i="29"/>
  <c r="F28" i="29"/>
  <c r="G28" i="29"/>
  <c r="C29" i="29"/>
  <c r="D29" i="29"/>
  <c r="E29" i="29"/>
  <c r="F29" i="29"/>
  <c r="G29" i="29"/>
  <c r="C30" i="29"/>
  <c r="D30" i="29"/>
  <c r="E30" i="29"/>
  <c r="F30" i="29"/>
  <c r="G30" i="29"/>
  <c r="C31" i="29"/>
  <c r="D31" i="29"/>
  <c r="E31" i="29"/>
  <c r="F31" i="29"/>
  <c r="G31" i="29"/>
  <c r="C32" i="29"/>
  <c r="D32" i="29"/>
  <c r="E32" i="29"/>
  <c r="F32" i="29"/>
  <c r="G32" i="29"/>
  <c r="C33" i="29"/>
  <c r="D33" i="29"/>
  <c r="E33" i="29"/>
  <c r="F33" i="29"/>
  <c r="G33" i="29"/>
  <c r="C34" i="29"/>
  <c r="D34" i="29"/>
  <c r="E34" i="29"/>
  <c r="F34" i="29"/>
  <c r="G34" i="29"/>
  <c r="C35" i="29"/>
  <c r="D35" i="29"/>
  <c r="E35" i="29"/>
  <c r="F35" i="29"/>
  <c r="G35" i="29"/>
  <c r="C36" i="29"/>
  <c r="D36" i="29"/>
  <c r="E36" i="29"/>
  <c r="F36" i="29"/>
  <c r="G36" i="29"/>
  <c r="C37" i="29"/>
  <c r="D37" i="29"/>
  <c r="E37" i="29"/>
  <c r="F37" i="29"/>
  <c r="G37" i="29"/>
  <c r="C38" i="29"/>
  <c r="D38" i="29"/>
  <c r="E38" i="29"/>
  <c r="F38" i="29"/>
  <c r="G38" i="29"/>
  <c r="C39" i="29"/>
  <c r="D39" i="29"/>
  <c r="E39" i="29"/>
  <c r="F39" i="29"/>
  <c r="G39" i="29"/>
  <c r="C40" i="29"/>
  <c r="D40" i="29"/>
  <c r="E40" i="29"/>
  <c r="F40" i="29"/>
  <c r="G40" i="29"/>
  <c r="C41" i="29"/>
  <c r="D41" i="29"/>
  <c r="E41" i="29"/>
  <c r="F41" i="29"/>
  <c r="G41" i="29"/>
  <c r="C42" i="29"/>
  <c r="D42" i="29"/>
  <c r="E42" i="29"/>
  <c r="F42" i="29"/>
  <c r="G42" i="29"/>
  <c r="C43" i="29"/>
  <c r="D43" i="29"/>
  <c r="E43" i="29"/>
  <c r="F43" i="29"/>
  <c r="G43" i="29"/>
  <c r="C44" i="29"/>
  <c r="D44" i="29"/>
  <c r="E44" i="29"/>
  <c r="F44" i="29"/>
  <c r="G44" i="29"/>
  <c r="C45" i="29"/>
  <c r="D45" i="29"/>
  <c r="E45" i="29"/>
  <c r="F45" i="29"/>
  <c r="G45" i="29"/>
  <c r="C46" i="29"/>
  <c r="D46" i="29"/>
  <c r="E46" i="29"/>
  <c r="F46" i="29"/>
  <c r="G46" i="29"/>
  <c r="C47" i="29"/>
  <c r="D47" i="29"/>
  <c r="E47" i="29"/>
  <c r="F47" i="29"/>
  <c r="G47" i="29"/>
  <c r="C48" i="29"/>
  <c r="D48" i="29"/>
  <c r="E48" i="29"/>
  <c r="F48" i="29"/>
  <c r="G48" i="29"/>
  <c r="C49" i="29"/>
  <c r="D49" i="29"/>
  <c r="E49" i="29"/>
  <c r="F49" i="29"/>
  <c r="G49" i="29"/>
  <c r="C50" i="29"/>
  <c r="D50" i="29"/>
  <c r="E50" i="29"/>
  <c r="F50" i="29"/>
  <c r="G50" i="29"/>
  <c r="C51" i="29"/>
  <c r="D51" i="29"/>
  <c r="E51" i="29"/>
  <c r="F51" i="29"/>
  <c r="G51" i="29"/>
  <c r="C52" i="29"/>
  <c r="D52" i="29"/>
  <c r="E52" i="29"/>
  <c r="F52" i="29"/>
  <c r="G52" i="29"/>
  <c r="C53" i="29"/>
  <c r="D53" i="29"/>
  <c r="E53" i="29"/>
  <c r="F53" i="29"/>
  <c r="G53" i="29"/>
  <c r="C54" i="29"/>
  <c r="D54" i="29"/>
  <c r="E54" i="29"/>
  <c r="F54" i="29"/>
  <c r="G54" i="29"/>
  <c r="C55" i="29"/>
  <c r="D55" i="29"/>
  <c r="E55" i="29"/>
  <c r="F55" i="29"/>
  <c r="G55" i="29"/>
  <c r="C56" i="29"/>
  <c r="D56" i="29"/>
  <c r="E56" i="29"/>
  <c r="F56" i="29"/>
  <c r="G56" i="29"/>
  <c r="C57" i="29"/>
  <c r="D57" i="29"/>
  <c r="E57" i="29"/>
  <c r="F57" i="29"/>
  <c r="G57" i="29"/>
  <c r="C58" i="29"/>
  <c r="D58" i="29"/>
  <c r="E58" i="29"/>
  <c r="F58" i="29"/>
  <c r="G58" i="29"/>
  <c r="C59" i="29"/>
  <c r="D59" i="29"/>
  <c r="E59" i="29"/>
  <c r="F59" i="29"/>
  <c r="G59" i="29"/>
  <c r="C60" i="29"/>
  <c r="D60" i="29"/>
  <c r="E60" i="29"/>
  <c r="F60" i="29"/>
  <c r="G60" i="29"/>
  <c r="C61" i="29"/>
  <c r="D61" i="29"/>
  <c r="E61" i="29"/>
  <c r="F61" i="29"/>
  <c r="G61" i="29"/>
  <c r="C62" i="29"/>
  <c r="D62" i="29"/>
  <c r="E62" i="29"/>
  <c r="F62" i="29"/>
  <c r="G62" i="29"/>
  <c r="C63" i="29"/>
  <c r="D63" i="29"/>
  <c r="E63" i="29"/>
  <c r="F63" i="29"/>
  <c r="G63" i="29"/>
  <c r="C64" i="29"/>
  <c r="D64" i="29"/>
  <c r="E64" i="29"/>
  <c r="F64" i="29"/>
  <c r="G64" i="29"/>
  <c r="C65" i="29"/>
  <c r="D65" i="29"/>
  <c r="E65" i="29"/>
  <c r="F65" i="29"/>
  <c r="G65" i="29"/>
  <c r="C66" i="29"/>
  <c r="D66" i="29"/>
  <c r="E66" i="29"/>
  <c r="F66" i="29"/>
  <c r="G66" i="29"/>
  <c r="C67" i="29"/>
  <c r="D67" i="29"/>
  <c r="E67" i="29"/>
  <c r="F67" i="29"/>
  <c r="G67" i="29"/>
  <c r="C68" i="29"/>
  <c r="D68" i="29"/>
  <c r="E68" i="29"/>
  <c r="F68" i="29"/>
  <c r="G68" i="29"/>
  <c r="C69" i="29"/>
  <c r="D69" i="29"/>
  <c r="E69" i="29"/>
  <c r="F69" i="29"/>
  <c r="G69" i="29"/>
  <c r="C70" i="29"/>
  <c r="D70" i="29"/>
  <c r="E70" i="29"/>
  <c r="F70" i="29"/>
  <c r="G70" i="29"/>
  <c r="C71" i="29"/>
  <c r="D71" i="29"/>
  <c r="E71" i="29"/>
  <c r="F71" i="29"/>
  <c r="G71" i="29"/>
  <c r="C72" i="29"/>
  <c r="D72" i="29"/>
  <c r="E72" i="29"/>
  <c r="F72" i="29"/>
  <c r="G72" i="29"/>
  <c r="C73" i="29"/>
  <c r="D73" i="29"/>
  <c r="E73" i="29"/>
  <c r="F73" i="29"/>
  <c r="G73" i="29"/>
  <c r="C74" i="29"/>
  <c r="D74" i="29"/>
  <c r="E74" i="29"/>
  <c r="F74" i="29"/>
  <c r="G74" i="29"/>
  <c r="C75" i="29"/>
  <c r="D75" i="29"/>
  <c r="E75" i="29"/>
  <c r="F75" i="29"/>
  <c r="G75" i="29"/>
  <c r="C76" i="29"/>
  <c r="D76" i="29"/>
  <c r="E76" i="29"/>
  <c r="F76" i="29"/>
  <c r="G76" i="29"/>
  <c r="C77" i="29"/>
  <c r="D77" i="29"/>
  <c r="E77" i="29"/>
  <c r="F77" i="29"/>
  <c r="G77" i="29"/>
  <c r="C78" i="29"/>
  <c r="D78" i="29"/>
  <c r="E78" i="29"/>
  <c r="F78" i="29"/>
  <c r="G78" i="29"/>
  <c r="C79" i="29"/>
  <c r="D79" i="29"/>
  <c r="E79" i="29"/>
  <c r="F79" i="29"/>
  <c r="G79" i="29"/>
  <c r="C80" i="29"/>
  <c r="D80" i="29"/>
  <c r="E80" i="29"/>
  <c r="F80" i="29"/>
  <c r="G80" i="29"/>
  <c r="C81" i="29"/>
  <c r="D81" i="29"/>
  <c r="E81" i="29"/>
  <c r="F81" i="29"/>
  <c r="G81" i="29"/>
  <c r="C82" i="29"/>
  <c r="D82" i="29"/>
  <c r="E82" i="29"/>
  <c r="F82" i="29"/>
  <c r="G82" i="29"/>
  <c r="C83" i="29"/>
  <c r="D83" i="29"/>
  <c r="E83" i="29"/>
  <c r="F83" i="29"/>
  <c r="G83" i="29"/>
  <c r="C84" i="29"/>
  <c r="D84" i="29"/>
  <c r="E84" i="29"/>
  <c r="F84" i="29"/>
  <c r="G84" i="29"/>
  <c r="C85" i="29"/>
  <c r="D85" i="29"/>
  <c r="E85" i="29"/>
  <c r="F85" i="29"/>
  <c r="G85" i="29"/>
  <c r="C86" i="29"/>
  <c r="D86" i="29"/>
  <c r="E86" i="29"/>
  <c r="F86" i="29"/>
  <c r="G86" i="29"/>
  <c r="C87" i="29"/>
  <c r="D87" i="29"/>
  <c r="E87" i="29"/>
  <c r="F87" i="29"/>
  <c r="G87" i="29"/>
  <c r="C88" i="29"/>
  <c r="D88" i="29"/>
  <c r="E88" i="29"/>
  <c r="F88" i="29"/>
  <c r="G88" i="29"/>
  <c r="C89" i="29"/>
  <c r="D89" i="29"/>
  <c r="E89" i="29"/>
  <c r="F89" i="29"/>
  <c r="G89" i="29"/>
  <c r="C90" i="29"/>
  <c r="D90" i="29"/>
  <c r="E90" i="29"/>
  <c r="F90" i="29"/>
  <c r="G90" i="29"/>
  <c r="C91" i="29"/>
  <c r="D91" i="29"/>
  <c r="E91" i="29"/>
  <c r="F91" i="29"/>
  <c r="G91" i="29"/>
  <c r="C92" i="29"/>
  <c r="D92" i="29"/>
  <c r="E92" i="29"/>
  <c r="F92" i="29"/>
  <c r="G92" i="29"/>
  <c r="C93" i="29"/>
  <c r="D93" i="29"/>
  <c r="E93" i="29"/>
  <c r="F93" i="29"/>
  <c r="G93" i="29"/>
  <c r="C94" i="29"/>
  <c r="D94" i="29"/>
  <c r="E94" i="29"/>
  <c r="F94" i="29"/>
  <c r="G94" i="29"/>
  <c r="C95" i="29"/>
  <c r="D95" i="29"/>
  <c r="E95" i="29"/>
  <c r="F95" i="29"/>
  <c r="G95" i="29"/>
  <c r="C96" i="29"/>
  <c r="D96" i="29"/>
  <c r="E96" i="29"/>
  <c r="F96" i="29"/>
  <c r="G96" i="29"/>
  <c r="C97" i="29"/>
  <c r="D97" i="29"/>
  <c r="E97" i="29"/>
  <c r="F97" i="29"/>
  <c r="G97" i="29"/>
  <c r="C98" i="29"/>
  <c r="D98" i="29"/>
  <c r="E98" i="29"/>
  <c r="F98" i="29"/>
  <c r="G98" i="29"/>
  <c r="C99" i="29"/>
  <c r="D99" i="29"/>
  <c r="E99" i="29"/>
  <c r="F99" i="29"/>
  <c r="G99" i="29"/>
  <c r="C100" i="29"/>
  <c r="D100" i="29"/>
  <c r="E100" i="29"/>
  <c r="F100" i="29"/>
  <c r="G100" i="29"/>
  <c r="C101" i="29"/>
  <c r="D101" i="29"/>
  <c r="E101" i="29"/>
  <c r="F101" i="29"/>
  <c r="G101" i="29"/>
  <c r="C102" i="29"/>
  <c r="D102" i="29"/>
  <c r="E102" i="29"/>
  <c r="F102" i="29"/>
  <c r="G102" i="29"/>
  <c r="C103" i="29"/>
  <c r="D103" i="29"/>
  <c r="E103" i="29"/>
  <c r="F103" i="29"/>
  <c r="G103" i="29"/>
  <c r="C104" i="29"/>
  <c r="D104" i="29"/>
  <c r="E104" i="29"/>
  <c r="F104" i="29"/>
  <c r="G104" i="29"/>
  <c r="C105" i="29"/>
  <c r="D105" i="29"/>
  <c r="E105" i="29"/>
  <c r="F105" i="29"/>
  <c r="G105" i="29"/>
  <c r="C106" i="29"/>
  <c r="D106" i="29"/>
  <c r="E106" i="29"/>
  <c r="F106" i="29"/>
  <c r="G106" i="29"/>
  <c r="C107" i="29"/>
  <c r="D107" i="29"/>
  <c r="E107" i="29"/>
  <c r="F107" i="29"/>
  <c r="G107" i="29"/>
  <c r="C108" i="29"/>
  <c r="D108" i="29"/>
  <c r="E108" i="29"/>
  <c r="F108" i="29"/>
  <c r="G108" i="29"/>
  <c r="C109" i="29"/>
  <c r="D109" i="29"/>
  <c r="E109" i="29"/>
  <c r="F109" i="29"/>
  <c r="G109" i="29"/>
  <c r="C110" i="29"/>
  <c r="D110" i="29"/>
  <c r="E110" i="29"/>
  <c r="F110" i="29"/>
  <c r="G110" i="29"/>
  <c r="C111" i="29"/>
  <c r="D111" i="29"/>
  <c r="E111" i="29"/>
  <c r="F111" i="29"/>
  <c r="G111" i="29"/>
  <c r="C112" i="29"/>
  <c r="D112" i="29"/>
  <c r="E112" i="29"/>
  <c r="F112" i="29"/>
  <c r="G112" i="29"/>
  <c r="C113" i="29"/>
  <c r="D113" i="29"/>
  <c r="E113" i="29"/>
  <c r="F113" i="29"/>
  <c r="G113" i="29"/>
  <c r="C114" i="29"/>
  <c r="D114" i="29"/>
  <c r="E114" i="29"/>
  <c r="F114" i="29"/>
  <c r="G114" i="29"/>
  <c r="C115" i="29"/>
  <c r="D115" i="29"/>
  <c r="E115" i="29"/>
  <c r="F115" i="29"/>
  <c r="G115" i="29"/>
  <c r="C116" i="29"/>
  <c r="D116" i="29"/>
  <c r="E116" i="29"/>
  <c r="F116" i="29"/>
  <c r="G116" i="29"/>
  <c r="C117" i="29"/>
  <c r="D117" i="29"/>
  <c r="E117" i="29"/>
  <c r="F117" i="29"/>
  <c r="G117" i="29"/>
  <c r="C118" i="29"/>
  <c r="D118" i="29"/>
  <c r="E118" i="29"/>
  <c r="F118" i="29"/>
  <c r="G118" i="29"/>
  <c r="C119" i="29"/>
  <c r="D119" i="29"/>
  <c r="E119" i="29"/>
  <c r="F119" i="29"/>
  <c r="G119" i="29"/>
  <c r="C120" i="29"/>
  <c r="D120" i="29"/>
  <c r="E120" i="29"/>
  <c r="F120" i="29"/>
  <c r="G120" i="29"/>
  <c r="C121" i="29"/>
  <c r="D121" i="29"/>
  <c r="E121" i="29"/>
  <c r="F121" i="29"/>
  <c r="G121" i="29"/>
  <c r="C122" i="29"/>
  <c r="D122" i="29"/>
  <c r="E122" i="29"/>
  <c r="F122" i="29"/>
  <c r="G122" i="29"/>
  <c r="C123" i="29"/>
  <c r="D123" i="29"/>
  <c r="E123" i="29"/>
  <c r="F123" i="29"/>
  <c r="G123" i="29"/>
  <c r="C124" i="29"/>
  <c r="D124" i="29"/>
  <c r="E124" i="29"/>
  <c r="F124" i="29"/>
  <c r="G124" i="29"/>
  <c r="C125" i="29"/>
  <c r="D125" i="29"/>
  <c r="E125" i="29"/>
  <c r="F125" i="29"/>
  <c r="G125" i="29"/>
  <c r="C126" i="29"/>
  <c r="D126" i="29"/>
  <c r="E126" i="29"/>
  <c r="F126" i="29"/>
  <c r="G126" i="29"/>
  <c r="C127" i="29"/>
  <c r="D127" i="29"/>
  <c r="E127" i="29"/>
  <c r="F127" i="29"/>
  <c r="G127" i="29"/>
  <c r="C128" i="29"/>
  <c r="D128" i="29"/>
  <c r="E128" i="29"/>
  <c r="F128" i="29"/>
  <c r="G128" i="29"/>
  <c r="C129" i="29"/>
  <c r="D129" i="29"/>
  <c r="E129" i="29"/>
  <c r="F129" i="29"/>
  <c r="G129" i="29"/>
  <c r="C130" i="29"/>
  <c r="D130" i="29"/>
  <c r="E130" i="29"/>
  <c r="F130" i="29"/>
  <c r="G130" i="29"/>
  <c r="C131" i="29"/>
  <c r="D131" i="29"/>
  <c r="E131" i="29"/>
  <c r="F131" i="29"/>
  <c r="G131" i="29"/>
  <c r="C132" i="29"/>
  <c r="D132" i="29"/>
  <c r="E132" i="29"/>
  <c r="F132" i="29"/>
  <c r="G132" i="29"/>
  <c r="C133" i="29"/>
  <c r="D133" i="29"/>
  <c r="E133" i="29"/>
  <c r="F133" i="29"/>
  <c r="G133" i="29"/>
  <c r="C134" i="29"/>
  <c r="D134" i="29"/>
  <c r="E134" i="29"/>
  <c r="F134" i="29"/>
  <c r="G134" i="29"/>
  <c r="C135" i="29"/>
  <c r="D135" i="29"/>
  <c r="E135" i="29"/>
  <c r="F135" i="29"/>
  <c r="G135" i="29"/>
  <c r="C136" i="29"/>
  <c r="D136" i="29"/>
  <c r="E136" i="29"/>
  <c r="F136" i="29"/>
  <c r="G136" i="29"/>
  <c r="C137" i="29"/>
  <c r="D137" i="29"/>
  <c r="E137" i="29"/>
  <c r="F137" i="29"/>
  <c r="G137" i="29"/>
  <c r="C138" i="29"/>
  <c r="D138" i="29"/>
  <c r="E138" i="29"/>
  <c r="F138" i="29"/>
  <c r="G138" i="29"/>
  <c r="C139" i="29"/>
  <c r="D139" i="29"/>
  <c r="E139" i="29"/>
  <c r="F139" i="29"/>
  <c r="G139" i="29"/>
  <c r="C140" i="29"/>
  <c r="D140" i="29"/>
  <c r="E140" i="29"/>
  <c r="F140" i="29"/>
  <c r="G140" i="29"/>
  <c r="C141" i="29"/>
  <c r="D141" i="29"/>
  <c r="E141" i="29"/>
  <c r="F141" i="29"/>
  <c r="G141" i="29"/>
  <c r="C142" i="29"/>
  <c r="D142" i="29"/>
  <c r="E142" i="29"/>
  <c r="F142" i="29"/>
  <c r="G142" i="29"/>
  <c r="C143" i="29"/>
  <c r="D143" i="29"/>
  <c r="E143" i="29"/>
  <c r="F143" i="29"/>
  <c r="G143" i="29"/>
  <c r="C144" i="29"/>
  <c r="D144" i="29"/>
  <c r="E144" i="29"/>
  <c r="F144" i="29"/>
  <c r="G144" i="29"/>
  <c r="C145" i="29"/>
  <c r="D145" i="29"/>
  <c r="E145" i="29"/>
  <c r="F145" i="29"/>
  <c r="G145" i="29"/>
  <c r="C146" i="29"/>
  <c r="D146" i="29"/>
  <c r="E146" i="29"/>
  <c r="F146" i="29"/>
  <c r="G146" i="29"/>
  <c r="C147" i="29"/>
  <c r="D147" i="29"/>
  <c r="E147" i="29"/>
  <c r="F147" i="29"/>
  <c r="G147" i="29"/>
  <c r="C148" i="29"/>
  <c r="D148" i="29"/>
  <c r="E148" i="29"/>
  <c r="F148" i="29"/>
  <c r="G148" i="29"/>
  <c r="C149" i="29"/>
  <c r="D149" i="29"/>
  <c r="E149" i="29"/>
  <c r="F149" i="29"/>
  <c r="G149" i="29"/>
  <c r="C150" i="29"/>
  <c r="D150" i="29"/>
  <c r="E150" i="29"/>
  <c r="F150" i="29"/>
  <c r="G150" i="29"/>
  <c r="C151" i="29"/>
  <c r="D151" i="29"/>
  <c r="E151" i="29"/>
  <c r="F151" i="29"/>
  <c r="G151" i="29"/>
  <c r="C152" i="29"/>
  <c r="D152" i="29"/>
  <c r="E152" i="29"/>
  <c r="F152" i="29"/>
  <c r="G152" i="29"/>
  <c r="C153" i="29"/>
  <c r="D153" i="29"/>
  <c r="E153" i="29"/>
  <c r="F153" i="29"/>
  <c r="G153" i="29"/>
  <c r="C154" i="29"/>
  <c r="D154" i="29"/>
  <c r="E154" i="29"/>
  <c r="F154" i="29"/>
  <c r="G154" i="29"/>
  <c r="C155" i="29"/>
  <c r="D155" i="29"/>
  <c r="E155" i="29"/>
  <c r="F155" i="29"/>
  <c r="G155" i="29"/>
  <c r="C156" i="29"/>
  <c r="D156" i="29"/>
  <c r="E156" i="29"/>
  <c r="F156" i="29"/>
  <c r="G156" i="29"/>
  <c r="C157" i="29"/>
  <c r="D157" i="29"/>
  <c r="E157" i="29"/>
  <c r="F157" i="29"/>
  <c r="G157" i="29"/>
  <c r="C158" i="29"/>
  <c r="D158" i="29"/>
  <c r="E158" i="29"/>
  <c r="F158" i="29"/>
  <c r="G158" i="29"/>
  <c r="C159" i="29"/>
  <c r="D159" i="29"/>
  <c r="E159" i="29"/>
  <c r="F159" i="29"/>
  <c r="G159" i="29"/>
  <c r="C160" i="29"/>
  <c r="D160" i="29"/>
  <c r="E160" i="29"/>
  <c r="F160" i="29"/>
  <c r="G160" i="29"/>
  <c r="C161" i="29"/>
  <c r="D161" i="29"/>
  <c r="E161" i="29"/>
  <c r="F161" i="29"/>
  <c r="G161" i="29"/>
  <c r="C162" i="29"/>
  <c r="D162" i="29"/>
  <c r="E162" i="29"/>
  <c r="F162" i="29"/>
  <c r="G162" i="29"/>
  <c r="C163" i="29"/>
  <c r="D163" i="29"/>
  <c r="E163" i="29"/>
  <c r="F163" i="29"/>
  <c r="G163" i="29"/>
  <c r="C164" i="29"/>
  <c r="D164" i="29"/>
  <c r="E164" i="29"/>
  <c r="F164" i="29"/>
  <c r="G164" i="29"/>
  <c r="C165" i="29"/>
  <c r="D165" i="29"/>
  <c r="E165" i="29"/>
  <c r="F165" i="29"/>
  <c r="G165" i="29"/>
  <c r="C166" i="29"/>
  <c r="D166" i="29"/>
  <c r="E166" i="29"/>
  <c r="F166" i="29"/>
  <c r="G166" i="29"/>
  <c r="C167" i="29"/>
  <c r="D167" i="29"/>
  <c r="E167" i="29"/>
  <c r="F167" i="29"/>
  <c r="G167" i="29"/>
  <c r="C168" i="29"/>
  <c r="D168" i="29"/>
  <c r="E168" i="29"/>
  <c r="F168" i="29"/>
  <c r="G168" i="29"/>
  <c r="C169" i="29"/>
  <c r="D169" i="29"/>
  <c r="E169" i="29"/>
  <c r="F169" i="29"/>
  <c r="G169" i="29"/>
  <c r="C170" i="29"/>
  <c r="D170" i="29"/>
  <c r="E170" i="29"/>
  <c r="F170" i="29"/>
  <c r="G170" i="29"/>
  <c r="C171" i="29"/>
  <c r="D171" i="29"/>
  <c r="E171" i="29"/>
  <c r="F171" i="29"/>
  <c r="G171" i="29"/>
  <c r="C172" i="29"/>
  <c r="D172" i="29"/>
  <c r="E172" i="29"/>
  <c r="F172" i="29"/>
  <c r="G172" i="29"/>
  <c r="C173" i="29"/>
  <c r="D173" i="29"/>
  <c r="E173" i="29"/>
  <c r="F173" i="29"/>
  <c r="G173" i="29"/>
  <c r="C174" i="29"/>
  <c r="D174" i="29"/>
  <c r="E174" i="29"/>
  <c r="F174" i="29"/>
  <c r="G174" i="29"/>
  <c r="C175" i="29"/>
  <c r="D175" i="29"/>
  <c r="E175" i="29"/>
  <c r="F175" i="29"/>
  <c r="G175" i="29"/>
  <c r="C176" i="29"/>
  <c r="D176" i="29"/>
  <c r="E176" i="29"/>
  <c r="F176" i="29"/>
  <c r="G176" i="29"/>
  <c r="C177" i="29"/>
  <c r="D177" i="29"/>
  <c r="E177" i="29"/>
  <c r="F177" i="29"/>
  <c r="G177" i="29"/>
  <c r="C178" i="29"/>
  <c r="D178" i="29"/>
  <c r="E178" i="29"/>
  <c r="F178" i="29"/>
  <c r="G178" i="29"/>
  <c r="C179" i="29"/>
  <c r="D179" i="29"/>
  <c r="E179" i="29"/>
  <c r="F179" i="29"/>
  <c r="G179" i="29"/>
  <c r="C180" i="29"/>
  <c r="D180" i="29"/>
  <c r="E180" i="29"/>
  <c r="F180" i="29"/>
  <c r="G180" i="29"/>
  <c r="C181" i="29"/>
  <c r="D181" i="29"/>
  <c r="E181" i="29"/>
  <c r="F181" i="29"/>
  <c r="G181" i="29"/>
  <c r="C182" i="29"/>
  <c r="D182" i="29"/>
  <c r="E182" i="29"/>
  <c r="F182" i="29"/>
  <c r="G182" i="29"/>
  <c r="C183" i="29"/>
  <c r="D183" i="29"/>
  <c r="E183" i="29"/>
  <c r="F183" i="29"/>
  <c r="G183" i="29"/>
  <c r="C184" i="29"/>
  <c r="D184" i="29"/>
  <c r="E184" i="29"/>
  <c r="F184" i="29"/>
  <c r="G184" i="29"/>
  <c r="C185" i="29"/>
  <c r="D185" i="29"/>
  <c r="E185" i="29"/>
  <c r="F185" i="29"/>
  <c r="G185" i="29"/>
  <c r="C186" i="29"/>
  <c r="D186" i="29"/>
  <c r="E186" i="29"/>
  <c r="F186" i="29"/>
  <c r="G186" i="29"/>
  <c r="C187" i="29"/>
  <c r="D187" i="29"/>
  <c r="E187" i="29"/>
  <c r="F187" i="29"/>
  <c r="G187" i="29"/>
  <c r="C188" i="29"/>
  <c r="D188" i="29"/>
  <c r="E188" i="29"/>
  <c r="F188" i="29"/>
  <c r="G188" i="29"/>
  <c r="C189" i="29"/>
  <c r="D189" i="29"/>
  <c r="E189" i="29"/>
  <c r="F189" i="29"/>
  <c r="G189" i="29"/>
  <c r="C190" i="29"/>
  <c r="D190" i="29"/>
  <c r="E190" i="29"/>
  <c r="F190" i="29"/>
  <c r="G190" i="29"/>
  <c r="C191" i="29"/>
  <c r="D191" i="29"/>
  <c r="E191" i="29"/>
  <c r="F191" i="29"/>
  <c r="G191" i="29"/>
  <c r="C192" i="29"/>
  <c r="D192" i="29"/>
  <c r="E192" i="29"/>
  <c r="F192" i="29"/>
  <c r="G192" i="29"/>
  <c r="C193" i="29"/>
  <c r="D193" i="29"/>
  <c r="E193" i="29"/>
  <c r="F193" i="29"/>
  <c r="G193" i="29"/>
  <c r="C194" i="29"/>
  <c r="D194" i="29"/>
  <c r="E194" i="29"/>
  <c r="F194" i="29"/>
  <c r="G194" i="29"/>
  <c r="C195" i="29"/>
  <c r="D195" i="29"/>
  <c r="E195" i="29"/>
  <c r="F195" i="29"/>
  <c r="G195" i="29"/>
  <c r="C196" i="29"/>
  <c r="D196" i="29"/>
  <c r="E196" i="29"/>
  <c r="F196" i="29"/>
  <c r="G196" i="29"/>
  <c r="C197" i="29"/>
  <c r="D197" i="29"/>
  <c r="E197" i="29"/>
  <c r="F197" i="29"/>
  <c r="G197" i="29"/>
  <c r="C198" i="29"/>
  <c r="D198" i="29"/>
  <c r="E198" i="29"/>
  <c r="F198" i="29"/>
  <c r="G198" i="29"/>
  <c r="C199" i="29"/>
  <c r="D199" i="29"/>
  <c r="E199" i="29"/>
  <c r="F199" i="29"/>
  <c r="G199" i="29"/>
  <c r="C200" i="29"/>
  <c r="D200" i="29"/>
  <c r="E200" i="29"/>
  <c r="F200" i="29"/>
  <c r="G200" i="29"/>
  <c r="C201" i="29"/>
  <c r="D201" i="29"/>
  <c r="E201" i="29"/>
  <c r="F201" i="29"/>
  <c r="G201" i="29"/>
  <c r="C202" i="29"/>
  <c r="D202" i="29"/>
  <c r="E202" i="29"/>
  <c r="F202" i="29"/>
  <c r="G202" i="29"/>
  <c r="C203" i="29"/>
  <c r="D203" i="29"/>
  <c r="E203" i="29"/>
  <c r="F203" i="29"/>
  <c r="G203" i="29"/>
  <c r="C204" i="29"/>
  <c r="D204" i="29"/>
  <c r="E204" i="29"/>
  <c r="F204" i="29"/>
  <c r="G204" i="29"/>
  <c r="C205" i="29"/>
  <c r="D205" i="29"/>
  <c r="E205" i="29"/>
  <c r="F205" i="29"/>
  <c r="G205" i="29"/>
  <c r="C206" i="29"/>
  <c r="D206" i="29"/>
  <c r="E206" i="29"/>
  <c r="F206" i="29"/>
  <c r="G206" i="29"/>
  <c r="C207" i="29"/>
  <c r="D207" i="29"/>
  <c r="E207" i="29"/>
  <c r="F207" i="29"/>
  <c r="G207" i="29"/>
  <c r="C208" i="29"/>
  <c r="D208" i="29"/>
  <c r="E208" i="29"/>
  <c r="F208" i="29"/>
  <c r="G208" i="29"/>
  <c r="C209" i="29"/>
  <c r="D209" i="29"/>
  <c r="E209" i="29"/>
  <c r="F209" i="29"/>
  <c r="G209" i="29"/>
  <c r="C210" i="29"/>
  <c r="D210" i="29"/>
  <c r="E210" i="29"/>
  <c r="F210" i="29"/>
  <c r="G210" i="29"/>
  <c r="C211" i="29"/>
  <c r="D211" i="29"/>
  <c r="E211" i="29"/>
  <c r="F211" i="29"/>
  <c r="G211" i="29"/>
  <c r="C212" i="29"/>
  <c r="D212" i="29"/>
  <c r="E212" i="29"/>
  <c r="F212" i="29"/>
  <c r="G212" i="29"/>
  <c r="C213" i="29"/>
  <c r="D213" i="29"/>
  <c r="E213" i="29"/>
  <c r="F213" i="29"/>
  <c r="G213" i="29"/>
  <c r="C214" i="29"/>
  <c r="D214" i="29"/>
  <c r="E214" i="29"/>
  <c r="F214" i="29"/>
  <c r="G214" i="29"/>
  <c r="C215" i="29"/>
  <c r="D215" i="29"/>
  <c r="E215" i="29"/>
  <c r="F215" i="29"/>
  <c r="G215" i="29"/>
  <c r="C216" i="29"/>
  <c r="D216" i="29"/>
  <c r="E216" i="29"/>
  <c r="F216" i="29"/>
  <c r="G216" i="29"/>
  <c r="C217" i="29"/>
  <c r="D217" i="29"/>
  <c r="E217" i="29"/>
  <c r="F217" i="29"/>
  <c r="G217" i="29"/>
  <c r="C218" i="29"/>
  <c r="D218" i="29"/>
  <c r="E218" i="29"/>
  <c r="F218" i="29"/>
  <c r="G218" i="29"/>
  <c r="C219" i="29"/>
  <c r="D219" i="29"/>
  <c r="E219" i="29"/>
  <c r="F219" i="29"/>
  <c r="G219" i="29"/>
  <c r="C220" i="29"/>
  <c r="D220" i="29"/>
  <c r="E220" i="29"/>
  <c r="F220" i="29"/>
  <c r="G220" i="29"/>
  <c r="C221" i="29"/>
  <c r="D221" i="29"/>
  <c r="E221" i="29"/>
  <c r="F221" i="29"/>
  <c r="G221" i="29"/>
  <c r="C222" i="29"/>
  <c r="D222" i="29"/>
  <c r="E222" i="29"/>
  <c r="F222" i="29"/>
  <c r="G222" i="29"/>
  <c r="C223" i="29"/>
  <c r="D223" i="29"/>
  <c r="E223" i="29"/>
  <c r="F223" i="29"/>
  <c r="G223" i="29"/>
  <c r="C224" i="29"/>
  <c r="D224" i="29"/>
  <c r="E224" i="29"/>
  <c r="F224" i="29"/>
  <c r="G224" i="29"/>
  <c r="C225" i="29"/>
  <c r="D225" i="29"/>
  <c r="E225" i="29"/>
  <c r="F225" i="29"/>
  <c r="G225" i="29"/>
  <c r="C226" i="29"/>
  <c r="D226" i="29"/>
  <c r="E226" i="29"/>
  <c r="F226" i="29"/>
  <c r="G226" i="29"/>
  <c r="C227" i="29"/>
  <c r="D227" i="29"/>
  <c r="E227" i="29"/>
  <c r="F227" i="29"/>
  <c r="G227" i="29"/>
  <c r="C228" i="29"/>
  <c r="D228" i="29"/>
  <c r="E228" i="29"/>
  <c r="F228" i="29"/>
  <c r="G228" i="29"/>
  <c r="C229" i="29"/>
  <c r="D229" i="29"/>
  <c r="E229" i="29"/>
  <c r="F229" i="29"/>
  <c r="G229" i="29"/>
  <c r="C230" i="29"/>
  <c r="D230" i="29"/>
  <c r="E230" i="29"/>
  <c r="F230" i="29"/>
  <c r="G230" i="29"/>
  <c r="C231" i="29"/>
  <c r="D231" i="29"/>
  <c r="E231" i="29"/>
  <c r="F231" i="29"/>
  <c r="G231" i="29"/>
  <c r="C232" i="29"/>
  <c r="D232" i="29"/>
  <c r="E232" i="29"/>
  <c r="F232" i="29"/>
  <c r="G232" i="29"/>
  <c r="C233" i="29"/>
  <c r="D233" i="29"/>
  <c r="E233" i="29"/>
  <c r="F233" i="29"/>
  <c r="G233" i="29"/>
  <c r="C234" i="29"/>
  <c r="D234" i="29"/>
  <c r="E234" i="29"/>
  <c r="F234" i="29"/>
  <c r="G234" i="29"/>
  <c r="C235" i="29"/>
  <c r="D235" i="29"/>
  <c r="E235" i="29"/>
  <c r="F235" i="29"/>
  <c r="G235" i="29"/>
  <c r="C236" i="29"/>
  <c r="D236" i="29"/>
  <c r="E236" i="29"/>
  <c r="F236" i="29"/>
  <c r="G236" i="29"/>
  <c r="C237" i="29"/>
  <c r="D237" i="29"/>
  <c r="E237" i="29"/>
  <c r="F237" i="29"/>
  <c r="G237" i="29"/>
  <c r="C238" i="29"/>
  <c r="D238" i="29"/>
  <c r="E238" i="29"/>
  <c r="F238" i="29"/>
  <c r="G238" i="29"/>
  <c r="C239" i="29"/>
  <c r="D239" i="29"/>
  <c r="E239" i="29"/>
  <c r="F239" i="29"/>
  <c r="G239" i="29"/>
  <c r="C240" i="29"/>
  <c r="D240" i="29"/>
  <c r="E240" i="29"/>
  <c r="F240" i="29"/>
  <c r="G240" i="29"/>
  <c r="C241" i="29"/>
  <c r="D241" i="29"/>
  <c r="E241" i="29"/>
  <c r="F241" i="29"/>
  <c r="G241" i="29"/>
  <c r="C242" i="29"/>
  <c r="D242" i="29"/>
  <c r="E242" i="29"/>
  <c r="F242" i="29"/>
  <c r="G242" i="29"/>
  <c r="C243" i="29"/>
  <c r="D243" i="29"/>
  <c r="E243" i="29"/>
  <c r="F243" i="29"/>
  <c r="G243" i="29"/>
  <c r="C244" i="29"/>
  <c r="D244" i="29"/>
  <c r="E244" i="29"/>
  <c r="F244" i="29"/>
  <c r="G244" i="29"/>
  <c r="C245" i="29"/>
  <c r="D245" i="29"/>
  <c r="E245" i="29"/>
  <c r="F245" i="29"/>
  <c r="G245" i="29"/>
  <c r="C246" i="29"/>
  <c r="D246" i="29"/>
  <c r="E246" i="29"/>
  <c r="F246" i="29"/>
  <c r="G246" i="29"/>
  <c r="C247" i="29"/>
  <c r="D247" i="29"/>
  <c r="E247" i="29"/>
  <c r="F247" i="29"/>
  <c r="G247" i="29"/>
  <c r="C248" i="29"/>
  <c r="D248" i="29"/>
  <c r="E248" i="29"/>
  <c r="F248" i="29"/>
  <c r="G248" i="29"/>
  <c r="C249" i="29"/>
  <c r="D249" i="29"/>
  <c r="E249" i="29"/>
  <c r="F249" i="29"/>
  <c r="G249" i="29"/>
  <c r="C250" i="29"/>
  <c r="D250" i="29"/>
  <c r="E250" i="29"/>
  <c r="F250" i="29"/>
  <c r="G250" i="29"/>
  <c r="C251" i="29"/>
  <c r="D251" i="29"/>
  <c r="E251" i="29"/>
  <c r="F251" i="29"/>
  <c r="G251" i="29"/>
  <c r="C252" i="29"/>
  <c r="D252" i="29"/>
  <c r="E252" i="29"/>
  <c r="F252" i="29"/>
  <c r="G252" i="29"/>
  <c r="C253" i="29"/>
  <c r="D253" i="29"/>
  <c r="E253" i="29"/>
  <c r="F253" i="29"/>
  <c r="G253" i="29"/>
  <c r="C254" i="29"/>
  <c r="D254" i="29"/>
  <c r="E254" i="29"/>
  <c r="F254" i="29"/>
  <c r="G254" i="29"/>
  <c r="C255" i="29"/>
  <c r="D255" i="29"/>
  <c r="E255" i="29"/>
  <c r="F255" i="29"/>
  <c r="G255" i="29"/>
  <c r="C256" i="29"/>
  <c r="D256" i="29"/>
  <c r="E256" i="29"/>
  <c r="F256" i="29"/>
  <c r="G256" i="29"/>
  <c r="C257" i="29"/>
  <c r="D257" i="29"/>
  <c r="E257" i="29"/>
  <c r="F257" i="29"/>
  <c r="G257" i="29"/>
  <c r="C258" i="29"/>
  <c r="D258" i="29"/>
  <c r="E258" i="29"/>
  <c r="F258" i="29"/>
  <c r="G258" i="29"/>
  <c r="C259" i="29"/>
  <c r="D259" i="29"/>
  <c r="E259" i="29"/>
  <c r="F259" i="29"/>
  <c r="G259" i="29"/>
  <c r="C260" i="29"/>
  <c r="D260" i="29"/>
  <c r="E260" i="29"/>
  <c r="F260" i="29"/>
  <c r="G260" i="29"/>
  <c r="C261" i="29"/>
  <c r="D261" i="29"/>
  <c r="E261" i="29"/>
  <c r="F261" i="29"/>
  <c r="G261" i="29"/>
  <c r="C262" i="29"/>
  <c r="D262" i="29"/>
  <c r="E262" i="29"/>
  <c r="F262" i="29"/>
  <c r="G262" i="29"/>
  <c r="C263" i="29"/>
  <c r="D263" i="29"/>
  <c r="E263" i="29"/>
  <c r="F263" i="29"/>
  <c r="G263" i="29"/>
  <c r="C264" i="29"/>
  <c r="D264" i="29"/>
  <c r="E264" i="29"/>
  <c r="F264" i="29"/>
  <c r="G264" i="29"/>
  <c r="C265" i="29"/>
  <c r="D265" i="29"/>
  <c r="E265" i="29"/>
  <c r="F265" i="29"/>
  <c r="G265" i="29"/>
  <c r="C266" i="29"/>
  <c r="D266" i="29"/>
  <c r="E266" i="29"/>
  <c r="F266" i="29"/>
  <c r="G266" i="29"/>
  <c r="C267" i="29"/>
  <c r="D267" i="29"/>
  <c r="E267" i="29"/>
  <c r="F267" i="29"/>
  <c r="G267" i="29"/>
  <c r="C268" i="29"/>
  <c r="D268" i="29"/>
  <c r="E268" i="29"/>
  <c r="F268" i="29"/>
  <c r="G268" i="29"/>
  <c r="C269" i="29"/>
  <c r="D269" i="29"/>
  <c r="E269" i="29"/>
  <c r="F269" i="29"/>
  <c r="G269" i="29"/>
  <c r="C270" i="29"/>
  <c r="D270" i="29"/>
  <c r="E270" i="29"/>
  <c r="F270" i="29"/>
  <c r="G270" i="29"/>
  <c r="C271" i="29"/>
  <c r="D271" i="29"/>
  <c r="E271" i="29"/>
  <c r="F271" i="29"/>
  <c r="G271" i="29"/>
  <c r="C272" i="29"/>
  <c r="D272" i="29"/>
  <c r="E272" i="29"/>
  <c r="F272" i="29"/>
  <c r="G272" i="29"/>
  <c r="C273" i="29"/>
  <c r="D273" i="29"/>
  <c r="E273" i="29"/>
  <c r="F273" i="29"/>
  <c r="G273" i="29"/>
  <c r="C274" i="29"/>
  <c r="D274" i="29"/>
  <c r="E274" i="29"/>
  <c r="F274" i="29"/>
  <c r="G274" i="29"/>
  <c r="C275" i="29"/>
  <c r="D275" i="29"/>
  <c r="E275" i="29"/>
  <c r="F275" i="29"/>
  <c r="G275" i="29"/>
  <c r="C276" i="29"/>
  <c r="D276" i="29"/>
  <c r="E276" i="29"/>
  <c r="F276" i="29"/>
  <c r="G276" i="29"/>
  <c r="C277" i="29"/>
  <c r="D277" i="29"/>
  <c r="E277" i="29"/>
  <c r="F277" i="29"/>
  <c r="G277" i="29"/>
  <c r="C278" i="29"/>
  <c r="D278" i="29"/>
  <c r="E278" i="29"/>
  <c r="F278" i="29"/>
  <c r="G278" i="29"/>
  <c r="C279" i="29"/>
  <c r="D279" i="29"/>
  <c r="E279" i="29"/>
  <c r="F279" i="29"/>
  <c r="G279" i="29"/>
  <c r="C280" i="29"/>
  <c r="D280" i="29"/>
  <c r="E280" i="29"/>
  <c r="F280" i="29"/>
  <c r="G280" i="29"/>
  <c r="C281" i="29"/>
  <c r="D281" i="29"/>
  <c r="E281" i="29"/>
  <c r="F281" i="29"/>
  <c r="G281" i="29"/>
  <c r="C282" i="29"/>
  <c r="D282" i="29"/>
  <c r="E282" i="29"/>
  <c r="F282" i="29"/>
  <c r="G282" i="29"/>
  <c r="C283" i="29"/>
  <c r="D283" i="29"/>
  <c r="E283" i="29"/>
  <c r="F283" i="29"/>
  <c r="G283" i="29"/>
  <c r="C284" i="29"/>
  <c r="D284" i="29"/>
  <c r="E284" i="29"/>
  <c r="F284" i="29"/>
  <c r="G284" i="29"/>
  <c r="C285" i="29"/>
  <c r="D285" i="29"/>
  <c r="E285" i="29"/>
  <c r="F285" i="29"/>
  <c r="G285" i="29"/>
  <c r="C286" i="29"/>
  <c r="D286" i="29"/>
  <c r="E286" i="29"/>
  <c r="F286" i="29"/>
  <c r="G286" i="29"/>
  <c r="C287" i="29"/>
  <c r="D287" i="29"/>
  <c r="E287" i="29"/>
  <c r="F287" i="29"/>
  <c r="G287" i="29"/>
  <c r="C288" i="29"/>
  <c r="D288" i="29"/>
  <c r="E288" i="29"/>
  <c r="F288" i="29"/>
  <c r="G288" i="29"/>
  <c r="C289" i="29"/>
  <c r="D289" i="29"/>
  <c r="E289" i="29"/>
  <c r="F289" i="29"/>
  <c r="G289" i="29"/>
  <c r="C290" i="29"/>
  <c r="D290" i="29"/>
  <c r="E290" i="29"/>
  <c r="F290" i="29"/>
  <c r="G290" i="29"/>
  <c r="C291" i="29"/>
  <c r="D291" i="29"/>
  <c r="E291" i="29"/>
  <c r="F291" i="29"/>
  <c r="G291" i="29"/>
  <c r="C292" i="29"/>
  <c r="D292" i="29"/>
  <c r="E292" i="29"/>
  <c r="F292" i="29"/>
  <c r="G292" i="29"/>
  <c r="C293" i="29"/>
  <c r="D293" i="29"/>
  <c r="E293" i="29"/>
  <c r="F293" i="29"/>
  <c r="G293" i="29"/>
  <c r="C294" i="29"/>
  <c r="D294" i="29"/>
  <c r="E294" i="29"/>
  <c r="F294" i="29"/>
  <c r="G294" i="29"/>
  <c r="C295" i="29"/>
  <c r="D295" i="29"/>
  <c r="E295" i="29"/>
  <c r="F295" i="29"/>
  <c r="G295" i="29"/>
  <c r="C296" i="29"/>
  <c r="D296" i="29"/>
  <c r="E296" i="29"/>
  <c r="F296" i="29"/>
  <c r="G296" i="29"/>
  <c r="C297" i="29"/>
  <c r="D297" i="29"/>
  <c r="E297" i="29"/>
  <c r="F297" i="29"/>
  <c r="G297" i="29"/>
  <c r="C298" i="29"/>
  <c r="D298" i="29"/>
  <c r="E298" i="29"/>
  <c r="F298" i="29"/>
  <c r="G298" i="29"/>
  <c r="C299" i="29"/>
  <c r="D299" i="29"/>
  <c r="E299" i="29"/>
  <c r="F299" i="29"/>
  <c r="G299" i="29"/>
  <c r="C300" i="29"/>
  <c r="D300" i="29"/>
  <c r="E300" i="29"/>
  <c r="F300" i="29"/>
  <c r="G300" i="29"/>
  <c r="C301" i="29"/>
  <c r="D301" i="29"/>
  <c r="E301" i="29"/>
  <c r="F301" i="29"/>
  <c r="G301" i="29"/>
  <c r="C302" i="29"/>
  <c r="D302" i="29"/>
  <c r="E302" i="29"/>
  <c r="F302" i="29"/>
  <c r="G302" i="29"/>
  <c r="C303" i="29"/>
  <c r="D303" i="29"/>
  <c r="E303" i="29"/>
  <c r="F303" i="29"/>
  <c r="G303" i="29"/>
  <c r="C304" i="29"/>
  <c r="D304" i="29"/>
  <c r="E304" i="29"/>
  <c r="F304" i="29"/>
  <c r="G304" i="29"/>
  <c r="C305" i="29"/>
  <c r="D305" i="29"/>
  <c r="E305" i="29"/>
  <c r="F305" i="29"/>
  <c r="G305" i="29"/>
  <c r="C306" i="29"/>
  <c r="D306" i="29"/>
  <c r="E306" i="29"/>
  <c r="F306" i="29"/>
  <c r="G306" i="29"/>
  <c r="C307" i="29"/>
  <c r="D307" i="29"/>
  <c r="E307" i="29"/>
  <c r="F307" i="29"/>
  <c r="G307" i="29"/>
  <c r="C308" i="29"/>
  <c r="D308" i="29"/>
  <c r="E308" i="29"/>
  <c r="F308" i="29"/>
  <c r="G308" i="29"/>
  <c r="C309" i="29"/>
  <c r="D309" i="29"/>
  <c r="E309" i="29"/>
  <c r="F309" i="29"/>
  <c r="G309" i="29"/>
  <c r="C310" i="29"/>
  <c r="D310" i="29"/>
  <c r="E310" i="29"/>
  <c r="F310" i="29"/>
  <c r="G310" i="29"/>
  <c r="C311" i="29"/>
  <c r="D311" i="29"/>
  <c r="E311" i="29"/>
  <c r="F311" i="29"/>
  <c r="G311" i="29"/>
  <c r="C312" i="29"/>
  <c r="D312" i="29"/>
  <c r="E312" i="29"/>
  <c r="F312" i="29"/>
  <c r="G312" i="29"/>
  <c r="C313" i="29"/>
  <c r="D313" i="29"/>
  <c r="E313" i="29"/>
  <c r="F313" i="29"/>
  <c r="G313" i="29"/>
  <c r="C314" i="29"/>
  <c r="D314" i="29"/>
  <c r="E314" i="29"/>
  <c r="F314" i="29"/>
  <c r="G314" i="29"/>
  <c r="C315" i="29"/>
  <c r="D315" i="29"/>
  <c r="E315" i="29"/>
  <c r="F315" i="29"/>
  <c r="G315" i="29"/>
  <c r="C316" i="29"/>
  <c r="D316" i="29"/>
  <c r="E316" i="29"/>
  <c r="F316" i="29"/>
  <c r="G316" i="29"/>
  <c r="C317" i="29"/>
  <c r="D317" i="29"/>
  <c r="E317" i="29"/>
  <c r="F317" i="29"/>
  <c r="G317" i="29"/>
  <c r="C318" i="29"/>
  <c r="D318" i="29"/>
  <c r="E318" i="29"/>
  <c r="F318" i="29"/>
  <c r="G318" i="29"/>
  <c r="C319" i="29"/>
  <c r="D319" i="29"/>
  <c r="E319" i="29"/>
  <c r="F319" i="29"/>
  <c r="G319" i="29"/>
  <c r="C320" i="29"/>
  <c r="D320" i="29"/>
  <c r="E320" i="29"/>
  <c r="F320" i="29"/>
  <c r="G320" i="29"/>
  <c r="C321" i="29"/>
  <c r="D321" i="29"/>
  <c r="E321" i="29"/>
  <c r="F321" i="29"/>
  <c r="G321" i="29"/>
  <c r="C322" i="29"/>
  <c r="D322" i="29"/>
  <c r="E322" i="29"/>
  <c r="F322" i="29"/>
  <c r="G322" i="29"/>
  <c r="C323" i="29"/>
  <c r="D323" i="29"/>
  <c r="E323" i="29"/>
  <c r="F323" i="29"/>
  <c r="G323" i="29"/>
  <c r="C324" i="29"/>
  <c r="D324" i="29"/>
  <c r="E324" i="29"/>
  <c r="F324" i="29"/>
  <c r="G324" i="29"/>
  <c r="C325" i="29"/>
  <c r="D325" i="29"/>
  <c r="E325" i="29"/>
  <c r="F325" i="29"/>
  <c r="G325" i="29"/>
  <c r="C326" i="29"/>
  <c r="D326" i="29"/>
  <c r="E326" i="29"/>
  <c r="F326" i="29"/>
  <c r="G326" i="29"/>
  <c r="C327" i="29"/>
  <c r="D327" i="29"/>
  <c r="E327" i="29"/>
  <c r="F327" i="29"/>
  <c r="G327" i="29"/>
  <c r="C328" i="29"/>
  <c r="D328" i="29"/>
  <c r="E328" i="29"/>
  <c r="F328" i="29"/>
  <c r="G328" i="29"/>
  <c r="C329" i="29"/>
  <c r="D329" i="29"/>
  <c r="E329" i="29"/>
  <c r="F329" i="29"/>
  <c r="G329" i="29"/>
  <c r="C330" i="29"/>
  <c r="D330" i="29"/>
  <c r="E330" i="29"/>
  <c r="F330" i="29"/>
  <c r="G330" i="29"/>
  <c r="C331" i="29"/>
  <c r="D331" i="29"/>
  <c r="E331" i="29"/>
  <c r="F331" i="29"/>
  <c r="G331" i="29"/>
  <c r="C332" i="29"/>
  <c r="D332" i="29"/>
  <c r="E332" i="29"/>
  <c r="F332" i="29"/>
  <c r="G332" i="29"/>
  <c r="C333" i="29"/>
  <c r="D333" i="29"/>
  <c r="E333" i="29"/>
  <c r="F333" i="29"/>
  <c r="G333" i="29"/>
  <c r="C334" i="29"/>
  <c r="D334" i="29"/>
  <c r="E334" i="29"/>
  <c r="F334" i="29"/>
  <c r="G334" i="29"/>
  <c r="C335" i="29"/>
  <c r="D335" i="29"/>
  <c r="E335" i="29"/>
  <c r="F335" i="29"/>
  <c r="G335" i="29"/>
  <c r="C336" i="29"/>
  <c r="D336" i="29"/>
  <c r="E336" i="29"/>
  <c r="F336" i="29"/>
  <c r="G336" i="29"/>
  <c r="C337" i="29"/>
  <c r="D337" i="29"/>
  <c r="E337" i="29"/>
  <c r="F337" i="29"/>
  <c r="G337" i="29"/>
  <c r="C338" i="29"/>
  <c r="D338" i="29"/>
  <c r="E338" i="29"/>
  <c r="F338" i="29"/>
  <c r="G338" i="29"/>
  <c r="C339" i="29"/>
  <c r="D339" i="29"/>
  <c r="E339" i="29"/>
  <c r="F339" i="29"/>
  <c r="G339" i="29"/>
  <c r="C340" i="29"/>
  <c r="D340" i="29"/>
  <c r="E340" i="29"/>
  <c r="F340" i="29"/>
  <c r="G340" i="29"/>
  <c r="C341" i="29"/>
  <c r="D341" i="29"/>
  <c r="E341" i="29"/>
  <c r="F341" i="29"/>
  <c r="G341" i="29"/>
  <c r="C342" i="29"/>
  <c r="D342" i="29"/>
  <c r="E342" i="29"/>
  <c r="F342" i="29"/>
  <c r="G342" i="29"/>
  <c r="C343" i="29"/>
  <c r="D343" i="29"/>
  <c r="E343" i="29"/>
  <c r="F343" i="29"/>
  <c r="G343" i="29"/>
  <c r="C344" i="29"/>
  <c r="D344" i="29"/>
  <c r="E344" i="29"/>
  <c r="F344" i="29"/>
  <c r="G344" i="29"/>
  <c r="C345" i="29"/>
  <c r="D345" i="29"/>
  <c r="E345" i="29"/>
  <c r="F345" i="29"/>
  <c r="G345" i="29"/>
  <c r="C346" i="29"/>
  <c r="D346" i="29"/>
  <c r="E346" i="29"/>
  <c r="F346" i="29"/>
  <c r="G346" i="29"/>
  <c r="C347" i="29"/>
  <c r="D347" i="29"/>
  <c r="E347" i="29"/>
  <c r="F347" i="29"/>
  <c r="G347" i="29"/>
  <c r="C348" i="29"/>
  <c r="D348" i="29"/>
  <c r="E348" i="29"/>
  <c r="F348" i="29"/>
  <c r="G348" i="29"/>
  <c r="C349" i="29"/>
  <c r="D349" i="29"/>
  <c r="E349" i="29"/>
  <c r="F349" i="29"/>
  <c r="G349" i="29"/>
  <c r="C350" i="29"/>
  <c r="D350" i="29"/>
  <c r="E350" i="29"/>
  <c r="F350" i="29"/>
  <c r="G350" i="29"/>
  <c r="C351" i="29"/>
  <c r="D351" i="29"/>
  <c r="E351" i="29"/>
  <c r="F351" i="29"/>
  <c r="G351" i="29"/>
  <c r="C352" i="29"/>
  <c r="D352" i="29"/>
  <c r="E352" i="29"/>
  <c r="F352" i="29"/>
  <c r="G352" i="29"/>
  <c r="C353" i="29"/>
  <c r="D353" i="29"/>
  <c r="E353" i="29"/>
  <c r="F353" i="29"/>
  <c r="G353" i="29"/>
  <c r="C354" i="29"/>
  <c r="D354" i="29"/>
  <c r="E354" i="29"/>
  <c r="F354" i="29"/>
  <c r="G354" i="29"/>
  <c r="C355" i="29"/>
  <c r="D355" i="29"/>
  <c r="E355" i="29"/>
  <c r="F355" i="29"/>
  <c r="G355" i="29"/>
  <c r="C356" i="29"/>
  <c r="D356" i="29"/>
  <c r="E356" i="29"/>
  <c r="F356" i="29"/>
  <c r="G356" i="29"/>
  <c r="C357" i="29"/>
  <c r="D357" i="29"/>
  <c r="E357" i="29"/>
  <c r="F357" i="29"/>
  <c r="G357" i="29"/>
  <c r="C358" i="29"/>
  <c r="D358" i="29"/>
  <c r="E358" i="29"/>
  <c r="F358" i="29"/>
  <c r="G358" i="29"/>
  <c r="C359" i="29"/>
  <c r="D359" i="29"/>
  <c r="E359" i="29"/>
  <c r="F359" i="29"/>
  <c r="G359" i="29"/>
  <c r="C360" i="29"/>
  <c r="D360" i="29"/>
  <c r="E360" i="29"/>
  <c r="F360" i="29"/>
  <c r="G360" i="29"/>
  <c r="C361" i="29"/>
  <c r="D361" i="29"/>
  <c r="E361" i="29"/>
  <c r="F361" i="29"/>
  <c r="G361" i="29"/>
  <c r="C362" i="29"/>
  <c r="D362" i="29"/>
  <c r="E362" i="29"/>
  <c r="F362" i="29"/>
  <c r="G362" i="29"/>
  <c r="C363" i="29"/>
  <c r="D363" i="29"/>
  <c r="E363" i="29"/>
  <c r="F363" i="29"/>
  <c r="G363" i="29"/>
  <c r="C364" i="29"/>
  <c r="D364" i="29"/>
  <c r="E364" i="29"/>
  <c r="F364" i="29"/>
  <c r="G364" i="29"/>
  <c r="C365" i="29"/>
  <c r="D365" i="29"/>
  <c r="E365" i="29"/>
  <c r="F365" i="29"/>
  <c r="G365" i="29"/>
  <c r="C366" i="29"/>
  <c r="D366" i="29"/>
  <c r="E366" i="29"/>
  <c r="F366" i="29"/>
  <c r="G366" i="29"/>
  <c r="C367" i="29"/>
  <c r="D367" i="29"/>
  <c r="E367" i="29"/>
  <c r="F367" i="29"/>
  <c r="G367" i="29"/>
  <c r="C368" i="29"/>
  <c r="D368" i="29"/>
  <c r="E368" i="29"/>
  <c r="F368" i="29"/>
  <c r="G368" i="29"/>
  <c r="C369" i="29"/>
  <c r="D369" i="29"/>
  <c r="E369" i="29"/>
  <c r="F369" i="29"/>
  <c r="G369" i="29"/>
  <c r="C370" i="29"/>
  <c r="D370" i="29"/>
  <c r="E370" i="29"/>
  <c r="F370" i="29"/>
  <c r="G370" i="29"/>
  <c r="C371" i="29"/>
  <c r="D371" i="29"/>
  <c r="E371" i="29"/>
  <c r="F371" i="29"/>
  <c r="G371" i="29"/>
  <c r="C372" i="29"/>
  <c r="D372" i="29"/>
  <c r="E372" i="29"/>
  <c r="F372" i="29"/>
  <c r="G372" i="29"/>
  <c r="E13" i="29"/>
  <c r="C13" i="29"/>
  <c r="G12" i="29"/>
  <c r="C12" i="29"/>
</calcChain>
</file>

<file path=xl/sharedStrings.xml><?xml version="1.0" encoding="utf-8"?>
<sst xmlns="http://schemas.openxmlformats.org/spreadsheetml/2006/main" count="12" uniqueCount="12">
  <si>
    <t>Payment</t>
  </si>
  <si>
    <t>Loan</t>
  </si>
  <si>
    <t>Terms</t>
  </si>
  <si>
    <t>Annual Interest Rate</t>
  </si>
  <si>
    <t>Term (in years)</t>
  </si>
  <si>
    <t>Amont</t>
  </si>
  <si>
    <t>to principal</t>
  </si>
  <si>
    <t>new balance</t>
  </si>
  <si>
    <t>periods</t>
  </si>
  <si>
    <t>principal</t>
  </si>
  <si>
    <t>payment</t>
  </si>
  <si>
    <t>interest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</si>
</sst>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164" formatCode="&quot;$&quot;#,##0.00"/>
    <numFmt numFmtId="165" formatCode="&quot;$&quot;#,##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name val="Arial"/>
      <family val="2"/>
    </font>
    <font>
      <b/>
      <sz val="10"/>
      <name val="Arial"/>
      <family val="2"/>
    </font>
    <font>
      <b/>
      <sz val="14"/>
      <color theme="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 tint="0.5999938962981048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theme="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47">
    <xf numFmtId="0" fontId="0" fillId="0" borderId="0" xfId="0"/>
    <xf numFmtId="0" fontId="19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6" fontId="19" fillId="0" borderId="0" xfId="0" applyNumberFormat="1" applyFont="1" applyAlignment="1">
      <alignment horizontal="right"/>
    </xf>
    <xf numFmtId="6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6" fontId="19" fillId="33" borderId="11" xfId="0" applyNumberFormat="1" applyFont="1" applyFill="1" applyBorder="1" applyAlignment="1">
      <alignment horizontal="right"/>
    </xf>
    <xf numFmtId="0" fontId="19" fillId="34" borderId="10" xfId="0" applyFont="1" applyFill="1" applyBorder="1"/>
    <xf numFmtId="0" fontId="0" fillId="34" borderId="11" xfId="0" applyFont="1" applyFill="1" applyBorder="1" applyAlignment="1">
      <alignment horizontal="right"/>
    </xf>
    <xf numFmtId="0" fontId="19" fillId="34" borderId="11" xfId="0" applyFont="1" applyFill="1" applyBorder="1"/>
    <xf numFmtId="0" fontId="0" fillId="33" borderId="10" xfId="0" applyFont="1" applyFill="1" applyBorder="1" applyAlignment="1">
      <alignment horizontal="left" indent="1"/>
    </xf>
    <xf numFmtId="0" fontId="0" fillId="33" borderId="11" xfId="0" applyFont="1" applyFill="1" applyBorder="1" applyAlignment="1">
      <alignment horizontal="left" indent="1"/>
    </xf>
    <xf numFmtId="0" fontId="0" fillId="34" borderId="10" xfId="0" applyFont="1" applyFill="1" applyBorder="1" applyAlignment="1">
      <alignment horizontal="left" indent="1"/>
    </xf>
    <xf numFmtId="10" fontId="0" fillId="34" borderId="11" xfId="0" applyNumberFormat="1" applyFont="1" applyFill="1" applyBorder="1" applyAlignment="1">
      <alignment horizontal="right"/>
    </xf>
    <xf numFmtId="0" fontId="0" fillId="34" borderId="11" xfId="0" applyFont="1" applyFill="1" applyBorder="1" applyAlignment="1">
      <alignment horizontal="left" indent="1"/>
    </xf>
    <xf numFmtId="10" fontId="0" fillId="33" borderId="11" xfId="0" applyNumberFormat="1" applyFont="1" applyFill="1" applyBorder="1" applyAlignment="1">
      <alignment horizontal="right"/>
    </xf>
    <xf numFmtId="9" fontId="0" fillId="33" borderId="11" xfId="0" applyNumberFormat="1" applyFont="1" applyFill="1" applyBorder="1" applyAlignment="1">
      <alignment horizontal="right"/>
    </xf>
    <xf numFmtId="0" fontId="19" fillId="33" borderId="10" xfId="0" applyFont="1" applyFill="1" applyBorder="1" applyAlignment="1">
      <alignment horizontal="left"/>
    </xf>
    <xf numFmtId="6" fontId="19" fillId="33" borderId="11" xfId="0" applyNumberFormat="1" applyFont="1" applyFill="1" applyBorder="1" applyAlignment="1">
      <alignment horizontal="left"/>
    </xf>
    <xf numFmtId="164" fontId="0" fillId="0" borderId="0" xfId="0" applyNumberFormat="1"/>
    <xf numFmtId="1" fontId="0" fillId="0" borderId="0" xfId="0" applyNumberFormat="1" applyAlignment="1">
      <alignment horizontal="right"/>
    </xf>
    <xf numFmtId="165" fontId="0" fillId="33" borderId="11" xfId="0" applyNumberFormat="1" applyFont="1" applyFill="1" applyBorder="1" applyAlignment="1">
      <alignment horizontal="right" indent="1"/>
    </xf>
    <xf numFmtId="1" fontId="0" fillId="33" borderId="11" xfId="0" applyNumberFormat="1" applyFont="1" applyFill="1" applyBorder="1" applyAlignment="1">
      <alignment horizontal="right" indent="1"/>
    </xf>
    <xf numFmtId="9" fontId="0" fillId="33" borderId="15" xfId="0" applyNumberFormat="1" applyFont="1" applyFill="1" applyBorder="1" applyAlignment="1">
      <alignment horizontal="right"/>
    </xf>
    <xf numFmtId="6" fontId="0" fillId="34" borderId="10" xfId="0" applyNumberFormat="1" applyFont="1" applyFill="1" applyBorder="1" applyAlignment="1">
      <alignment horizontal="right"/>
    </xf>
    <xf numFmtId="0" fontId="0" fillId="33" borderId="0" xfId="0" applyFont="1" applyFill="1" applyBorder="1" applyAlignment="1">
      <alignment horizontal="left" indent="1"/>
    </xf>
    <xf numFmtId="0" fontId="0" fillId="34" borderId="16" xfId="0" applyFont="1" applyFill="1" applyBorder="1" applyAlignment="1">
      <alignment horizontal="left" indent="1"/>
    </xf>
    <xf numFmtId="7" fontId="0" fillId="33" borderId="11" xfId="0" applyNumberFormat="1" applyFont="1" applyFill="1" applyBorder="1" applyAlignment="1">
      <alignment horizontal="right"/>
    </xf>
    <xf numFmtId="8" fontId="19" fillId="34" borderId="11" xfId="0" applyNumberFormat="1" applyFont="1" applyFill="1" applyBorder="1" applyAlignment="1">
      <alignment horizontal="left"/>
    </xf>
    <xf numFmtId="164" fontId="0" fillId="34" borderId="17" xfId="0" applyNumberFormat="1" applyFont="1" applyFill="1" applyBorder="1" applyAlignment="1">
      <alignment horizontal="right"/>
    </xf>
    <xf numFmtId="9" fontId="0" fillId="33" borderId="12" xfId="0" applyNumberFormat="1" applyFont="1" applyFill="1" applyBorder="1" applyAlignment="1">
      <alignment horizontal="center"/>
    </xf>
    <xf numFmtId="9" fontId="0" fillId="33" borderId="14" xfId="0" applyNumberFormat="1" applyFont="1" applyFill="1" applyBorder="1" applyAlignment="1">
      <alignment horizontal="center"/>
    </xf>
    <xf numFmtId="0" fontId="0" fillId="34" borderId="12" xfId="0" applyFont="1" applyFill="1" applyBorder="1" applyAlignment="1">
      <alignment horizontal="center"/>
    </xf>
    <xf numFmtId="0" fontId="0" fillId="34" borderId="14" xfId="0" applyFont="1" applyFill="1" applyBorder="1" applyAlignment="1">
      <alignment horizontal="center"/>
    </xf>
    <xf numFmtId="6" fontId="19" fillId="33" borderId="11" xfId="0" applyNumberFormat="1" applyFont="1" applyFill="1" applyBorder="1" applyAlignment="1">
      <alignment horizontal="center"/>
    </xf>
    <xf numFmtId="6" fontId="19" fillId="33" borderId="10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20" fillId="35" borderId="13" xfId="0" applyFont="1" applyFill="1" applyBorder="1" applyAlignment="1">
      <alignment horizontal="center"/>
    </xf>
    <xf numFmtId="6" fontId="0" fillId="33" borderId="12" xfId="0" applyNumberFormat="1" applyFont="1" applyFill="1" applyBorder="1" applyAlignment="1">
      <alignment horizontal="center"/>
    </xf>
    <xf numFmtId="6" fontId="0" fillId="33" borderId="14" xfId="0" applyNumberFormat="1" applyFont="1" applyFill="1" applyBorder="1" applyAlignment="1">
      <alignment horizontal="center"/>
    </xf>
    <xf numFmtId="9" fontId="0" fillId="34" borderId="12" xfId="0" applyNumberFormat="1" applyFont="1" applyFill="1" applyBorder="1" applyAlignment="1">
      <alignment horizontal="center"/>
    </xf>
    <xf numFmtId="9" fontId="0" fillId="34" borderId="14" xfId="0" applyNumberFormat="1" applyFont="1" applyFill="1" applyBorder="1" applyAlignment="1">
      <alignment horizontal="center"/>
    </xf>
    <xf numFmtId="0" fontId="0" fillId="33" borderId="12" xfId="0" applyFont="1" applyFill="1" applyBorder="1" applyAlignment="1">
      <alignment horizontal="center"/>
    </xf>
    <xf numFmtId="0" fontId="0" fillId="33" borderId="14" xfId="0" applyFont="1" applyFill="1" applyBorder="1" applyAlignment="1">
      <alignment horizontal="center"/>
    </xf>
    <xf numFmtId="6" fontId="19" fillId="34" borderId="12" xfId="0" applyNumberFormat="1" applyFont="1" applyFill="1" applyBorder="1" applyAlignment="1">
      <alignment horizontal="center"/>
    </xf>
    <xf numFmtId="6" fontId="19" fillId="34" borderId="14" xfId="0" applyNumberFormat="1" applyFont="1" applyFill="1" applyBorder="1" applyAlignment="1">
      <alignment horizont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J372"/>
  <sheetViews>
    <sheetView tabSelected="1" workbookViewId="0">
      <pane ySplit="11" topLeftCell="A12" activePane="bottomLeft" state="frozen"/>
      <selection pane="bottomLeft" activeCell="C15" sqref="C15"/>
    </sheetView>
  </sheetViews>
  <sheetFormatPr defaultColWidth="8.796875" defaultRowHeight="14.25" x14ac:dyDescent="0.45"/>
  <cols>
    <col min="3" max="3" width="26.796875" bestFit="1" customWidth="1"/>
    <col min="4" max="4" width="20.46484375" customWidth="1"/>
    <col min="5" max="5" width="14" customWidth="1"/>
    <col min="6" max="6" width="30.33203125" bestFit="1" customWidth="1"/>
    <col min="7" max="7" width="15.796875" customWidth="1"/>
    <col min="8" max="8" width="22.6640625" customWidth="1"/>
  </cols>
  <sheetData>
    <row r="1" spans="2:10" ht="17.649999999999999" x14ac:dyDescent="0.5">
      <c r="C1" s="38" t="s">
        <v>1</v>
      </c>
      <c r="D1" s="38"/>
      <c r="E1" s="38"/>
      <c r="F1" s="38"/>
      <c r="G1" s="38"/>
      <c r="H1" s="38"/>
    </row>
    <row r="2" spans="2:10" ht="15" customHeight="1" x14ac:dyDescent="0.45">
      <c r="C2" s="8" t="s">
        <v>2</v>
      </c>
      <c r="D2" s="9"/>
      <c r="E2" s="9"/>
      <c r="F2" s="10"/>
      <c r="G2" s="33"/>
      <c r="H2" s="34"/>
    </row>
    <row r="3" spans="2:10" ht="15" customHeight="1" x14ac:dyDescent="0.45">
      <c r="C3" s="11" t="s">
        <v>5</v>
      </c>
      <c r="D3" s="22">
        <v>300000</v>
      </c>
      <c r="E3" s="7"/>
      <c r="F3" s="28"/>
      <c r="G3" s="39"/>
      <c r="H3" s="40"/>
    </row>
    <row r="4" spans="2:10" ht="15" customHeight="1" x14ac:dyDescent="0.45">
      <c r="C4" s="13" t="s">
        <v>3</v>
      </c>
      <c r="D4" s="14">
        <v>5.2499999999999998E-2</v>
      </c>
      <c r="E4" s="14"/>
      <c r="F4" s="15"/>
      <c r="G4" s="41"/>
      <c r="H4" s="42"/>
    </row>
    <row r="5" spans="2:10" ht="15" customHeight="1" thickBot="1" x14ac:dyDescent="0.5">
      <c r="C5" s="11" t="s">
        <v>4</v>
      </c>
      <c r="D5" s="23">
        <v>30</v>
      </c>
      <c r="E5" s="16"/>
      <c r="F5" s="12"/>
      <c r="G5" s="43"/>
      <c r="H5" s="44"/>
    </row>
    <row r="6" spans="2:10" ht="15" customHeight="1" thickBot="1" x14ac:dyDescent="0.5">
      <c r="C6" s="27" t="s">
        <v>0</v>
      </c>
      <c r="D6" s="30">
        <f>PMT(D4/12,D5*12,-D3,0,0)</f>
        <v>1656.611106425695</v>
      </c>
      <c r="E6" s="25"/>
      <c r="F6" s="29"/>
      <c r="G6" s="45"/>
      <c r="H6" s="46"/>
    </row>
    <row r="7" spans="2:10" x14ac:dyDescent="0.45">
      <c r="C7" s="26"/>
      <c r="D7" s="24"/>
      <c r="E7" s="17"/>
      <c r="F7" s="17"/>
      <c r="G7" s="31"/>
      <c r="H7" s="32"/>
    </row>
    <row r="8" spans="2:10" x14ac:dyDescent="0.45">
      <c r="C8" s="13"/>
      <c r="D8" s="9"/>
      <c r="E8" s="9"/>
      <c r="F8" s="9"/>
      <c r="G8" s="33"/>
      <c r="H8" s="34"/>
    </row>
    <row r="9" spans="2:10" x14ac:dyDescent="0.45">
      <c r="C9" s="18"/>
      <c r="D9" s="7"/>
      <c r="E9" s="7"/>
      <c r="F9" s="19"/>
      <c r="G9" s="35"/>
      <c r="H9" s="36"/>
    </row>
    <row r="11" spans="2:10" x14ac:dyDescent="0.45">
      <c r="B11" t="s">
        <v>8</v>
      </c>
      <c r="C11" t="s">
        <v>9</v>
      </c>
      <c r="D11" t="s">
        <v>10</v>
      </c>
      <c r="E11" t="s">
        <v>11</v>
      </c>
      <c r="F11" t="s">
        <v>6</v>
      </c>
      <c r="G11" t="s">
        <v>7</v>
      </c>
    </row>
    <row r="12" spans="2:10" ht="17.25" x14ac:dyDescent="0.45">
      <c r="B12">
        <v>0</v>
      </c>
      <c r="C12" s="20">
        <f>D3</f>
        <v>300000</v>
      </c>
      <c r="D12" s="20">
        <v>0</v>
      </c>
      <c r="E12" s="20">
        <v>0</v>
      </c>
      <c r="F12" s="20">
        <v>0</v>
      </c>
      <c r="G12" s="20">
        <f>C12</f>
        <v>300000</v>
      </c>
      <c r="H12" s="37"/>
      <c r="I12" s="37"/>
      <c r="J12" s="37"/>
    </row>
    <row r="13" spans="2:10" x14ac:dyDescent="0.45">
      <c r="B13">
        <v>1</v>
      </c>
      <c r="C13" s="20">
        <f>G12</f>
        <v>300000</v>
      </c>
      <c r="D13" s="20">
        <f>$D$6</f>
        <v>1656.611106425695</v>
      </c>
      <c r="E13" s="20">
        <f>C13*($D$4/12)</f>
        <v>1312.4999999999998</v>
      </c>
      <c r="F13" s="20">
        <f>D13-E13</f>
        <v>344.1111064256952</v>
      </c>
      <c r="G13" s="20">
        <f>C13-F13</f>
        <v>299655.8888935743</v>
      </c>
      <c r="H13" s="1"/>
      <c r="I13" s="2"/>
      <c r="J13" s="2"/>
    </row>
    <row r="14" spans="2:10" x14ac:dyDescent="0.45">
      <c r="B14">
        <v>2</v>
      </c>
      <c r="C14" s="20">
        <f t="shared" ref="C14:C77" si="0">G13</f>
        <v>299655.8888935743</v>
      </c>
      <c r="D14" s="20">
        <f t="shared" ref="D14:D77" si="1">$D$6</f>
        <v>1656.611106425695</v>
      </c>
      <c r="E14" s="20">
        <f t="shared" ref="E14:E77" si="2">C14*($D$4/12)</f>
        <v>1310.9945139093875</v>
      </c>
      <c r="F14" s="20">
        <f t="shared" ref="F14:F77" si="3">D14-E14</f>
        <v>345.61659251630749</v>
      </c>
      <c r="G14" s="20">
        <f t="shared" ref="G14:G77" si="4">C14-F14</f>
        <v>299310.27230105799</v>
      </c>
      <c r="H14" s="3"/>
      <c r="I14" s="4"/>
      <c r="J14" s="4"/>
    </row>
    <row r="15" spans="2:10" x14ac:dyDescent="0.45">
      <c r="B15">
        <v>3</v>
      </c>
      <c r="C15" s="20">
        <f t="shared" si="0"/>
        <v>299310.27230105799</v>
      </c>
      <c r="D15" s="20">
        <f t="shared" si="1"/>
        <v>1656.611106425695</v>
      </c>
      <c r="E15" s="20">
        <f t="shared" si="2"/>
        <v>1309.4824413171286</v>
      </c>
      <c r="F15" s="20">
        <f t="shared" si="3"/>
        <v>347.12866510856634</v>
      </c>
      <c r="G15" s="20">
        <f t="shared" si="4"/>
        <v>298963.14363594941</v>
      </c>
      <c r="H15" s="3"/>
      <c r="I15" s="6"/>
      <c r="J15" s="6"/>
    </row>
    <row r="16" spans="2:10" x14ac:dyDescent="0.45">
      <c r="B16">
        <v>4</v>
      </c>
      <c r="C16" s="20">
        <f t="shared" si="0"/>
        <v>298963.14363594941</v>
      </c>
      <c r="D16" s="20">
        <f t="shared" si="1"/>
        <v>1656.611106425695</v>
      </c>
      <c r="E16" s="20">
        <f t="shared" si="2"/>
        <v>1307.9637534072785</v>
      </c>
      <c r="F16" s="20">
        <f t="shared" si="3"/>
        <v>348.64735301841642</v>
      </c>
      <c r="G16" s="20">
        <f t="shared" si="4"/>
        <v>298614.49628293101</v>
      </c>
      <c r="H16" s="3"/>
      <c r="I16" s="21"/>
      <c r="J16" s="6"/>
    </row>
    <row r="17" spans="2:10" x14ac:dyDescent="0.45">
      <c r="B17">
        <v>5</v>
      </c>
      <c r="C17" s="20">
        <f t="shared" si="0"/>
        <v>298614.49628293101</v>
      </c>
      <c r="D17" s="20">
        <f t="shared" si="1"/>
        <v>1656.611106425695</v>
      </c>
      <c r="E17" s="20">
        <f t="shared" si="2"/>
        <v>1306.4384212378229</v>
      </c>
      <c r="F17" s="20">
        <f t="shared" si="3"/>
        <v>350.17268518787205</v>
      </c>
      <c r="G17" s="20">
        <f t="shared" si="4"/>
        <v>298264.32359774312</v>
      </c>
      <c r="H17" s="3"/>
      <c r="I17" s="5"/>
      <c r="J17" s="5"/>
    </row>
    <row r="18" spans="2:10" x14ac:dyDescent="0.45">
      <c r="B18">
        <v>6</v>
      </c>
      <c r="C18" s="20">
        <f t="shared" si="0"/>
        <v>298264.32359774312</v>
      </c>
      <c r="D18" s="20">
        <f t="shared" si="1"/>
        <v>1656.611106425695</v>
      </c>
      <c r="E18" s="20">
        <f t="shared" si="2"/>
        <v>1304.906415740126</v>
      </c>
      <c r="F18" s="20">
        <f t="shared" si="3"/>
        <v>351.70469068556895</v>
      </c>
      <c r="G18" s="20">
        <f t="shared" si="4"/>
        <v>297912.61890705756</v>
      </c>
    </row>
    <row r="19" spans="2:10" x14ac:dyDescent="0.45">
      <c r="B19">
        <v>7</v>
      </c>
      <c r="C19" s="20">
        <f t="shared" si="0"/>
        <v>297912.61890705756</v>
      </c>
      <c r="D19" s="20">
        <f t="shared" si="1"/>
        <v>1656.611106425695</v>
      </c>
      <c r="E19" s="20">
        <f t="shared" si="2"/>
        <v>1303.3677077183768</v>
      </c>
      <c r="F19" s="20">
        <f t="shared" si="3"/>
        <v>353.24339870731819</v>
      </c>
      <c r="G19" s="20">
        <f t="shared" si="4"/>
        <v>297559.37550835026</v>
      </c>
    </row>
    <row r="20" spans="2:10" x14ac:dyDescent="0.45">
      <c r="B20">
        <v>8</v>
      </c>
      <c r="C20" s="20">
        <f t="shared" si="0"/>
        <v>297559.37550835026</v>
      </c>
      <c r="D20" s="20">
        <f t="shared" si="1"/>
        <v>1656.611106425695</v>
      </c>
      <c r="E20" s="20">
        <f t="shared" si="2"/>
        <v>1301.8222678490322</v>
      </c>
      <c r="F20" s="20">
        <f t="shared" si="3"/>
        <v>354.78883857666278</v>
      </c>
      <c r="G20" s="20">
        <f t="shared" si="4"/>
        <v>297204.58666977362</v>
      </c>
    </row>
    <row r="21" spans="2:10" x14ac:dyDescent="0.45">
      <c r="B21">
        <v>9</v>
      </c>
      <c r="C21" s="20">
        <f t="shared" si="0"/>
        <v>297204.58666977362</v>
      </c>
      <c r="D21" s="20">
        <f t="shared" si="1"/>
        <v>1656.611106425695</v>
      </c>
      <c r="E21" s="20">
        <f t="shared" si="2"/>
        <v>1300.2700666802596</v>
      </c>
      <c r="F21" s="20">
        <f t="shared" si="3"/>
        <v>356.34103974543541</v>
      </c>
      <c r="G21" s="20">
        <f t="shared" si="4"/>
        <v>296848.24563002819</v>
      </c>
    </row>
    <row r="22" spans="2:10" x14ac:dyDescent="0.45">
      <c r="B22">
        <v>10</v>
      </c>
      <c r="C22" s="20">
        <f t="shared" si="0"/>
        <v>296848.24563002819</v>
      </c>
      <c r="D22" s="20">
        <f t="shared" si="1"/>
        <v>1656.611106425695</v>
      </c>
      <c r="E22" s="20">
        <f t="shared" si="2"/>
        <v>1298.7110746313731</v>
      </c>
      <c r="F22" s="20">
        <f t="shared" si="3"/>
        <v>357.90003179432188</v>
      </c>
      <c r="G22" s="20">
        <f t="shared" si="4"/>
        <v>296490.34559823386</v>
      </c>
    </row>
    <row r="23" spans="2:10" x14ac:dyDescent="0.45">
      <c r="B23">
        <v>11</v>
      </c>
      <c r="C23" s="20">
        <f t="shared" si="0"/>
        <v>296490.34559823386</v>
      </c>
      <c r="D23" s="20">
        <f t="shared" si="1"/>
        <v>1656.611106425695</v>
      </c>
      <c r="E23" s="20">
        <f t="shared" si="2"/>
        <v>1297.1452619922729</v>
      </c>
      <c r="F23" s="20">
        <f t="shared" si="3"/>
        <v>359.46584443342203</v>
      </c>
      <c r="G23" s="20">
        <f t="shared" si="4"/>
        <v>296130.87975380046</v>
      </c>
    </row>
    <row r="24" spans="2:10" x14ac:dyDescent="0.45">
      <c r="B24">
        <v>12</v>
      </c>
      <c r="C24" s="20">
        <f t="shared" si="0"/>
        <v>296130.87975380046</v>
      </c>
      <c r="D24" s="20">
        <f t="shared" si="1"/>
        <v>1656.611106425695</v>
      </c>
      <c r="E24" s="20">
        <f t="shared" si="2"/>
        <v>1295.572598922877</v>
      </c>
      <c r="F24" s="20">
        <f t="shared" si="3"/>
        <v>361.03850750281799</v>
      </c>
      <c r="G24" s="20">
        <f t="shared" si="4"/>
        <v>295769.84124629764</v>
      </c>
    </row>
    <row r="25" spans="2:10" x14ac:dyDescent="0.45">
      <c r="B25">
        <v>13</v>
      </c>
      <c r="C25" s="20">
        <f t="shared" si="0"/>
        <v>295769.84124629764</v>
      </c>
      <c r="D25" s="20">
        <f t="shared" si="1"/>
        <v>1656.611106425695</v>
      </c>
      <c r="E25" s="20">
        <f t="shared" si="2"/>
        <v>1293.993055452552</v>
      </c>
      <c r="F25" s="20">
        <f t="shared" si="3"/>
        <v>362.618050973143</v>
      </c>
      <c r="G25" s="20">
        <f t="shared" si="4"/>
        <v>295407.22319532448</v>
      </c>
    </row>
    <row r="26" spans="2:10" x14ac:dyDescent="0.45">
      <c r="B26">
        <v>14</v>
      </c>
      <c r="C26" s="20">
        <f t="shared" si="0"/>
        <v>295407.22319532448</v>
      </c>
      <c r="D26" s="20">
        <f t="shared" si="1"/>
        <v>1656.611106425695</v>
      </c>
      <c r="E26" s="20">
        <f t="shared" si="2"/>
        <v>1292.4066014795444</v>
      </c>
      <c r="F26" s="20">
        <f t="shared" si="3"/>
        <v>364.20450494615056</v>
      </c>
      <c r="G26" s="20">
        <f t="shared" si="4"/>
        <v>295043.01869037835</v>
      </c>
    </row>
    <row r="27" spans="2:10" x14ac:dyDescent="0.45">
      <c r="B27">
        <v>15</v>
      </c>
      <c r="C27" s="20">
        <f t="shared" si="0"/>
        <v>295043.01869037835</v>
      </c>
      <c r="D27" s="20">
        <f t="shared" si="1"/>
        <v>1656.611106425695</v>
      </c>
      <c r="E27" s="20">
        <f t="shared" si="2"/>
        <v>1290.813206770405</v>
      </c>
      <c r="F27" s="20">
        <f t="shared" si="3"/>
        <v>365.79789965528994</v>
      </c>
      <c r="G27" s="20">
        <f t="shared" si="4"/>
        <v>294677.22079072305</v>
      </c>
    </row>
    <row r="28" spans="2:10" x14ac:dyDescent="0.45">
      <c r="B28">
        <v>16</v>
      </c>
      <c r="C28" s="20">
        <f t="shared" si="0"/>
        <v>294677.22079072305</v>
      </c>
      <c r="D28" s="20">
        <f t="shared" si="1"/>
        <v>1656.611106425695</v>
      </c>
      <c r="E28" s="20">
        <f t="shared" si="2"/>
        <v>1289.2128409594131</v>
      </c>
      <c r="F28" s="20">
        <f t="shared" si="3"/>
        <v>367.39826546628183</v>
      </c>
      <c r="G28" s="20">
        <f t="shared" si="4"/>
        <v>294309.82252525678</v>
      </c>
    </row>
    <row r="29" spans="2:10" x14ac:dyDescent="0.45">
      <c r="B29">
        <v>17</v>
      </c>
      <c r="C29" s="20">
        <f t="shared" si="0"/>
        <v>294309.82252525678</v>
      </c>
      <c r="D29" s="20">
        <f t="shared" si="1"/>
        <v>1656.611106425695</v>
      </c>
      <c r="E29" s="20">
        <f t="shared" si="2"/>
        <v>1287.6054735479984</v>
      </c>
      <c r="F29" s="20">
        <f t="shared" si="3"/>
        <v>369.0056328776966</v>
      </c>
      <c r="G29" s="20">
        <f t="shared" si="4"/>
        <v>293940.81689237908</v>
      </c>
    </row>
    <row r="30" spans="2:10" x14ac:dyDescent="0.45">
      <c r="B30">
        <v>18</v>
      </c>
      <c r="C30" s="20">
        <f t="shared" si="0"/>
        <v>293940.81689237908</v>
      </c>
      <c r="D30" s="20">
        <f t="shared" si="1"/>
        <v>1656.611106425695</v>
      </c>
      <c r="E30" s="20">
        <f t="shared" si="2"/>
        <v>1285.9910739041584</v>
      </c>
      <c r="F30" s="20">
        <f t="shared" si="3"/>
        <v>370.62003252153659</v>
      </c>
      <c r="G30" s="20">
        <f t="shared" si="4"/>
        <v>293570.19685985753</v>
      </c>
    </row>
    <row r="31" spans="2:10" x14ac:dyDescent="0.45">
      <c r="B31">
        <v>19</v>
      </c>
      <c r="C31" s="20">
        <f t="shared" si="0"/>
        <v>293570.19685985753</v>
      </c>
      <c r="D31" s="20">
        <f t="shared" si="1"/>
        <v>1656.611106425695</v>
      </c>
      <c r="E31" s="20">
        <f t="shared" si="2"/>
        <v>1284.3696112618766</v>
      </c>
      <c r="F31" s="20">
        <f t="shared" si="3"/>
        <v>372.2414951638184</v>
      </c>
      <c r="G31" s="20">
        <f t="shared" si="4"/>
        <v>293197.95536469371</v>
      </c>
    </row>
    <row r="32" spans="2:10" x14ac:dyDescent="0.45">
      <c r="B32">
        <v>20</v>
      </c>
      <c r="C32" s="20">
        <f t="shared" si="0"/>
        <v>293197.95536469371</v>
      </c>
      <c r="D32" s="20">
        <f t="shared" si="1"/>
        <v>1656.611106425695</v>
      </c>
      <c r="E32" s="20">
        <f t="shared" si="2"/>
        <v>1282.7410547205347</v>
      </c>
      <c r="F32" s="20">
        <f t="shared" si="3"/>
        <v>373.87005170516022</v>
      </c>
      <c r="G32" s="20">
        <f t="shared" si="4"/>
        <v>292824.08531298855</v>
      </c>
    </row>
    <row r="33" spans="2:7" x14ac:dyDescent="0.45">
      <c r="B33">
        <v>21</v>
      </c>
      <c r="C33" s="20">
        <f t="shared" si="0"/>
        <v>292824.08531298855</v>
      </c>
      <c r="D33" s="20">
        <f t="shared" si="1"/>
        <v>1656.611106425695</v>
      </c>
      <c r="E33" s="20">
        <f t="shared" si="2"/>
        <v>1281.1053732443247</v>
      </c>
      <c r="F33" s="20">
        <f t="shared" si="3"/>
        <v>375.50573318137026</v>
      </c>
      <c r="G33" s="20">
        <f t="shared" si="4"/>
        <v>292448.57957980718</v>
      </c>
    </row>
    <row r="34" spans="2:7" x14ac:dyDescent="0.45">
      <c r="B34">
        <v>22</v>
      </c>
      <c r="C34" s="20">
        <f t="shared" si="0"/>
        <v>292448.57957980718</v>
      </c>
      <c r="D34" s="20">
        <f t="shared" si="1"/>
        <v>1656.611106425695</v>
      </c>
      <c r="E34" s="20">
        <f t="shared" si="2"/>
        <v>1279.4625356616564</v>
      </c>
      <c r="F34" s="20">
        <f t="shared" si="3"/>
        <v>377.1485707640386</v>
      </c>
      <c r="G34" s="20">
        <f t="shared" si="4"/>
        <v>292071.43100904312</v>
      </c>
    </row>
    <row r="35" spans="2:7" x14ac:dyDescent="0.45">
      <c r="B35">
        <v>23</v>
      </c>
      <c r="C35" s="20">
        <f t="shared" si="0"/>
        <v>292071.43100904312</v>
      </c>
      <c r="D35" s="20">
        <f t="shared" si="1"/>
        <v>1656.611106425695</v>
      </c>
      <c r="E35" s="20">
        <f t="shared" si="2"/>
        <v>1277.8125106645634</v>
      </c>
      <c r="F35" s="20">
        <f t="shared" si="3"/>
        <v>378.79859576113154</v>
      </c>
      <c r="G35" s="20">
        <f t="shared" si="4"/>
        <v>291692.632413282</v>
      </c>
    </row>
    <row r="36" spans="2:7" x14ac:dyDescent="0.45">
      <c r="B36">
        <v>24</v>
      </c>
      <c r="C36" s="20">
        <f t="shared" si="0"/>
        <v>291692.632413282</v>
      </c>
      <c r="D36" s="20">
        <f t="shared" si="1"/>
        <v>1656.611106425695</v>
      </c>
      <c r="E36" s="20">
        <f t="shared" si="2"/>
        <v>1276.1552668081085</v>
      </c>
      <c r="F36" s="20">
        <f t="shared" si="3"/>
        <v>380.45583961758643</v>
      </c>
      <c r="G36" s="20">
        <f t="shared" si="4"/>
        <v>291312.17657366442</v>
      </c>
    </row>
    <row r="37" spans="2:7" x14ac:dyDescent="0.45">
      <c r="B37">
        <v>25</v>
      </c>
      <c r="C37" s="20">
        <f t="shared" si="0"/>
        <v>291312.17657366442</v>
      </c>
      <c r="D37" s="20">
        <f t="shared" si="1"/>
        <v>1656.611106425695</v>
      </c>
      <c r="E37" s="20">
        <f t="shared" si="2"/>
        <v>1274.4907725097817</v>
      </c>
      <c r="F37" s="20">
        <f t="shared" si="3"/>
        <v>382.12033391591331</v>
      </c>
      <c r="G37" s="20">
        <f t="shared" si="4"/>
        <v>290930.05623974849</v>
      </c>
    </row>
    <row r="38" spans="2:7" x14ac:dyDescent="0.45">
      <c r="B38">
        <v>26</v>
      </c>
      <c r="C38" s="20">
        <f t="shared" si="0"/>
        <v>290930.05623974849</v>
      </c>
      <c r="D38" s="20">
        <f t="shared" si="1"/>
        <v>1656.611106425695</v>
      </c>
      <c r="E38" s="20">
        <f t="shared" si="2"/>
        <v>1272.8189960488994</v>
      </c>
      <c r="F38" s="20">
        <f t="shared" si="3"/>
        <v>383.79211037679556</v>
      </c>
      <c r="G38" s="20">
        <f t="shared" si="4"/>
        <v>290546.26412937167</v>
      </c>
    </row>
    <row r="39" spans="2:7" x14ac:dyDescent="0.45">
      <c r="B39">
        <v>27</v>
      </c>
      <c r="C39" s="20">
        <f t="shared" si="0"/>
        <v>290546.26412937167</v>
      </c>
      <c r="D39" s="20">
        <f t="shared" si="1"/>
        <v>1656.611106425695</v>
      </c>
      <c r="E39" s="20">
        <f t="shared" si="2"/>
        <v>1271.1399055660008</v>
      </c>
      <c r="F39" s="20">
        <f t="shared" si="3"/>
        <v>385.47120085969414</v>
      </c>
      <c r="G39" s="20">
        <f t="shared" si="4"/>
        <v>290160.79292851198</v>
      </c>
    </row>
    <row r="40" spans="2:7" x14ac:dyDescent="0.45">
      <c r="B40">
        <v>28</v>
      </c>
      <c r="C40" s="20">
        <f t="shared" si="0"/>
        <v>290160.79292851198</v>
      </c>
      <c r="D40" s="20">
        <f t="shared" si="1"/>
        <v>1656.611106425695</v>
      </c>
      <c r="E40" s="20">
        <f t="shared" si="2"/>
        <v>1269.4534690622397</v>
      </c>
      <c r="F40" s="20">
        <f t="shared" si="3"/>
        <v>387.15763736345525</v>
      </c>
      <c r="G40" s="20">
        <f t="shared" si="4"/>
        <v>289773.6352911485</v>
      </c>
    </row>
    <row r="41" spans="2:7" x14ac:dyDescent="0.45">
      <c r="B41">
        <v>29</v>
      </c>
      <c r="C41" s="20">
        <f t="shared" si="0"/>
        <v>289773.6352911485</v>
      </c>
      <c r="D41" s="20">
        <f t="shared" si="1"/>
        <v>1656.611106425695</v>
      </c>
      <c r="E41" s="20">
        <f t="shared" si="2"/>
        <v>1267.7596543987745</v>
      </c>
      <c r="F41" s="20">
        <f t="shared" si="3"/>
        <v>388.85145202692047</v>
      </c>
      <c r="G41" s="20">
        <f t="shared" si="4"/>
        <v>289384.78383912158</v>
      </c>
    </row>
    <row r="42" spans="2:7" x14ac:dyDescent="0.45">
      <c r="B42">
        <v>30</v>
      </c>
      <c r="C42" s="20">
        <f t="shared" si="0"/>
        <v>289384.78383912158</v>
      </c>
      <c r="D42" s="20">
        <f t="shared" si="1"/>
        <v>1656.611106425695</v>
      </c>
      <c r="E42" s="20">
        <f t="shared" si="2"/>
        <v>1266.0584292961569</v>
      </c>
      <c r="F42" s="20">
        <f t="shared" si="3"/>
        <v>390.5526771295381</v>
      </c>
      <c r="G42" s="20">
        <f t="shared" si="4"/>
        <v>288994.23116199207</v>
      </c>
    </row>
    <row r="43" spans="2:7" x14ac:dyDescent="0.45">
      <c r="B43">
        <v>31</v>
      </c>
      <c r="C43" s="20">
        <f t="shared" si="0"/>
        <v>288994.23116199207</v>
      </c>
      <c r="D43" s="20">
        <f t="shared" si="1"/>
        <v>1656.611106425695</v>
      </c>
      <c r="E43" s="20">
        <f t="shared" si="2"/>
        <v>1264.3497613337152</v>
      </c>
      <c r="F43" s="20">
        <f t="shared" si="3"/>
        <v>392.26134509197982</v>
      </c>
      <c r="G43" s="20">
        <f t="shared" si="4"/>
        <v>288601.96981690009</v>
      </c>
    </row>
    <row r="44" spans="2:7" x14ac:dyDescent="0.45">
      <c r="B44">
        <v>32</v>
      </c>
      <c r="C44" s="20">
        <f t="shared" si="0"/>
        <v>288601.96981690009</v>
      </c>
      <c r="D44" s="20">
        <f t="shared" si="1"/>
        <v>1656.611106425695</v>
      </c>
      <c r="E44" s="20">
        <f t="shared" si="2"/>
        <v>1262.6336179489379</v>
      </c>
      <c r="F44" s="20">
        <f t="shared" si="3"/>
        <v>393.97748847675712</v>
      </c>
      <c r="G44" s="20">
        <f t="shared" si="4"/>
        <v>288207.99232842331</v>
      </c>
    </row>
    <row r="45" spans="2:7" x14ac:dyDescent="0.45">
      <c r="B45">
        <v>33</v>
      </c>
      <c r="C45" s="20">
        <f t="shared" si="0"/>
        <v>288207.99232842331</v>
      </c>
      <c r="D45" s="20">
        <f t="shared" si="1"/>
        <v>1656.611106425695</v>
      </c>
      <c r="E45" s="20">
        <f t="shared" si="2"/>
        <v>1260.9099664368518</v>
      </c>
      <c r="F45" s="20">
        <f t="shared" si="3"/>
        <v>395.70113998884312</v>
      </c>
      <c r="G45" s="20">
        <f t="shared" si="4"/>
        <v>287812.29118843446</v>
      </c>
    </row>
    <row r="46" spans="2:7" x14ac:dyDescent="0.45">
      <c r="B46">
        <v>34</v>
      </c>
      <c r="C46" s="20">
        <f t="shared" si="0"/>
        <v>287812.29118843446</v>
      </c>
      <c r="D46" s="20">
        <f t="shared" si="1"/>
        <v>1656.611106425695</v>
      </c>
      <c r="E46" s="20">
        <f t="shared" si="2"/>
        <v>1259.1787739494007</v>
      </c>
      <c r="F46" s="20">
        <f t="shared" si="3"/>
        <v>397.43233247629428</v>
      </c>
      <c r="G46" s="20">
        <f t="shared" si="4"/>
        <v>287414.85885595815</v>
      </c>
    </row>
    <row r="47" spans="2:7" x14ac:dyDescent="0.45">
      <c r="B47">
        <v>35</v>
      </c>
      <c r="C47" s="20">
        <f t="shared" si="0"/>
        <v>287414.85885595815</v>
      </c>
      <c r="D47" s="20">
        <f t="shared" si="1"/>
        <v>1656.611106425695</v>
      </c>
      <c r="E47" s="20">
        <f t="shared" si="2"/>
        <v>1257.4400074948169</v>
      </c>
      <c r="F47" s="20">
        <f t="shared" si="3"/>
        <v>399.17109893087809</v>
      </c>
      <c r="G47" s="20">
        <f t="shared" si="4"/>
        <v>287015.68775702728</v>
      </c>
    </row>
    <row r="48" spans="2:7" x14ac:dyDescent="0.45">
      <c r="B48">
        <v>36</v>
      </c>
      <c r="C48" s="20">
        <f t="shared" si="0"/>
        <v>287015.68775702728</v>
      </c>
      <c r="D48" s="20">
        <f t="shared" si="1"/>
        <v>1656.611106425695</v>
      </c>
      <c r="E48" s="20">
        <f t="shared" si="2"/>
        <v>1255.6936339369943</v>
      </c>
      <c r="F48" s="20">
        <f t="shared" si="3"/>
        <v>400.9174724887007</v>
      </c>
      <c r="G48" s="20">
        <f t="shared" si="4"/>
        <v>286614.77028453856</v>
      </c>
    </row>
    <row r="49" spans="2:7" x14ac:dyDescent="0.45">
      <c r="B49">
        <v>37</v>
      </c>
      <c r="C49" s="20">
        <f t="shared" si="0"/>
        <v>286614.77028453856</v>
      </c>
      <c r="D49" s="20">
        <f t="shared" si="1"/>
        <v>1656.611106425695</v>
      </c>
      <c r="E49" s="20">
        <f t="shared" si="2"/>
        <v>1253.939619994856</v>
      </c>
      <c r="F49" s="20">
        <f t="shared" si="3"/>
        <v>402.67148643083897</v>
      </c>
      <c r="G49" s="20">
        <f t="shared" si="4"/>
        <v>286212.09879810771</v>
      </c>
    </row>
    <row r="50" spans="2:7" x14ac:dyDescent="0.45">
      <c r="B50">
        <v>38</v>
      </c>
      <c r="C50" s="20">
        <f t="shared" si="0"/>
        <v>286212.09879810771</v>
      </c>
      <c r="D50" s="20">
        <f t="shared" si="1"/>
        <v>1656.611106425695</v>
      </c>
      <c r="E50" s="20">
        <f t="shared" si="2"/>
        <v>1252.177932241721</v>
      </c>
      <c r="F50" s="20">
        <f t="shared" si="3"/>
        <v>404.43317418397396</v>
      </c>
      <c r="G50" s="20">
        <f t="shared" si="4"/>
        <v>285807.66562392371</v>
      </c>
    </row>
    <row r="51" spans="2:7" x14ac:dyDescent="0.45">
      <c r="B51">
        <v>39</v>
      </c>
      <c r="C51" s="20">
        <f t="shared" si="0"/>
        <v>285807.66562392371</v>
      </c>
      <c r="D51" s="20">
        <f t="shared" si="1"/>
        <v>1656.611106425695</v>
      </c>
      <c r="E51" s="20">
        <f t="shared" si="2"/>
        <v>1250.408537104666</v>
      </c>
      <c r="F51" s="20">
        <f t="shared" si="3"/>
        <v>406.20256932102893</v>
      </c>
      <c r="G51" s="20">
        <f t="shared" si="4"/>
        <v>285401.46305460267</v>
      </c>
    </row>
    <row r="52" spans="2:7" x14ac:dyDescent="0.45">
      <c r="B52">
        <v>40</v>
      </c>
      <c r="C52" s="20">
        <f t="shared" si="0"/>
        <v>285401.46305460267</v>
      </c>
      <c r="D52" s="20">
        <f t="shared" si="1"/>
        <v>1656.611106425695</v>
      </c>
      <c r="E52" s="20">
        <f t="shared" si="2"/>
        <v>1248.6314008638865</v>
      </c>
      <c r="F52" s="20">
        <f t="shared" si="3"/>
        <v>407.97970556180849</v>
      </c>
      <c r="G52" s="20">
        <f t="shared" si="4"/>
        <v>284993.48334904085</v>
      </c>
    </row>
    <row r="53" spans="2:7" x14ac:dyDescent="0.45">
      <c r="B53">
        <v>41</v>
      </c>
      <c r="C53" s="20">
        <f t="shared" si="0"/>
        <v>284993.48334904085</v>
      </c>
      <c r="D53" s="20">
        <f t="shared" si="1"/>
        <v>1656.611106425695</v>
      </c>
      <c r="E53" s="20">
        <f t="shared" si="2"/>
        <v>1246.8464896520536</v>
      </c>
      <c r="F53" s="20">
        <f t="shared" si="3"/>
        <v>409.76461677364136</v>
      </c>
      <c r="G53" s="20">
        <f t="shared" si="4"/>
        <v>284583.71873226721</v>
      </c>
    </row>
    <row r="54" spans="2:7" x14ac:dyDescent="0.45">
      <c r="B54">
        <v>42</v>
      </c>
      <c r="C54" s="20">
        <f t="shared" si="0"/>
        <v>284583.71873226721</v>
      </c>
      <c r="D54" s="20">
        <f t="shared" si="1"/>
        <v>1656.611106425695</v>
      </c>
      <c r="E54" s="20">
        <f t="shared" si="2"/>
        <v>1245.053769453669</v>
      </c>
      <c r="F54" s="20">
        <f t="shared" si="3"/>
        <v>411.55733697202595</v>
      </c>
      <c r="G54" s="20">
        <f t="shared" si="4"/>
        <v>284172.16139529517</v>
      </c>
    </row>
    <row r="55" spans="2:7" x14ac:dyDescent="0.45">
      <c r="B55">
        <v>43</v>
      </c>
      <c r="C55" s="20">
        <f t="shared" si="0"/>
        <v>284172.16139529517</v>
      </c>
      <c r="D55" s="20">
        <f t="shared" si="1"/>
        <v>1656.611106425695</v>
      </c>
      <c r="E55" s="20">
        <f t="shared" si="2"/>
        <v>1243.2532061044162</v>
      </c>
      <c r="F55" s="20">
        <f t="shared" si="3"/>
        <v>413.35790032127875</v>
      </c>
      <c r="G55" s="20">
        <f t="shared" si="4"/>
        <v>283758.80349497392</v>
      </c>
    </row>
    <row r="56" spans="2:7" x14ac:dyDescent="0.45">
      <c r="B56">
        <v>44</v>
      </c>
      <c r="C56" s="20">
        <f t="shared" si="0"/>
        <v>283758.80349497392</v>
      </c>
      <c r="D56" s="20">
        <f t="shared" si="1"/>
        <v>1656.611106425695</v>
      </c>
      <c r="E56" s="20">
        <f t="shared" si="2"/>
        <v>1241.4447652905108</v>
      </c>
      <c r="F56" s="20">
        <f t="shared" si="3"/>
        <v>415.16634113518421</v>
      </c>
      <c r="G56" s="20">
        <f t="shared" si="4"/>
        <v>283343.63715383876</v>
      </c>
    </row>
    <row r="57" spans="2:7" x14ac:dyDescent="0.45">
      <c r="B57">
        <v>45</v>
      </c>
      <c r="C57" s="20">
        <f t="shared" si="0"/>
        <v>283343.63715383876</v>
      </c>
      <c r="D57" s="20">
        <f t="shared" si="1"/>
        <v>1656.611106425695</v>
      </c>
      <c r="E57" s="20">
        <f t="shared" si="2"/>
        <v>1239.6284125480445</v>
      </c>
      <c r="F57" s="20">
        <f t="shared" si="3"/>
        <v>416.98269387765049</v>
      </c>
      <c r="G57" s="20">
        <f t="shared" si="4"/>
        <v>282926.65445996111</v>
      </c>
    </row>
    <row r="58" spans="2:7" x14ac:dyDescent="0.45">
      <c r="B58">
        <v>46</v>
      </c>
      <c r="C58" s="20">
        <f t="shared" si="0"/>
        <v>282926.65445996111</v>
      </c>
      <c r="D58" s="20">
        <f t="shared" si="1"/>
        <v>1656.611106425695</v>
      </c>
      <c r="E58" s="20">
        <f t="shared" si="2"/>
        <v>1237.8041132623298</v>
      </c>
      <c r="F58" s="20">
        <f t="shared" si="3"/>
        <v>418.80699316336518</v>
      </c>
      <c r="G58" s="20">
        <f t="shared" si="4"/>
        <v>282507.84746679774</v>
      </c>
    </row>
    <row r="59" spans="2:7" x14ac:dyDescent="0.45">
      <c r="B59">
        <v>47</v>
      </c>
      <c r="C59" s="20">
        <f t="shared" si="0"/>
        <v>282507.84746679774</v>
      </c>
      <c r="D59" s="20">
        <f t="shared" si="1"/>
        <v>1656.611106425695</v>
      </c>
      <c r="E59" s="20">
        <f t="shared" si="2"/>
        <v>1235.9718326672401</v>
      </c>
      <c r="F59" s="20">
        <f t="shared" si="3"/>
        <v>420.63927375845492</v>
      </c>
      <c r="G59" s="20">
        <f t="shared" si="4"/>
        <v>282087.20819303929</v>
      </c>
    </row>
    <row r="60" spans="2:7" x14ac:dyDescent="0.45">
      <c r="B60">
        <v>48</v>
      </c>
      <c r="C60" s="20">
        <f t="shared" si="0"/>
        <v>282087.20819303929</v>
      </c>
      <c r="D60" s="20">
        <f t="shared" si="1"/>
        <v>1656.611106425695</v>
      </c>
      <c r="E60" s="20">
        <f t="shared" si="2"/>
        <v>1234.1315358445468</v>
      </c>
      <c r="F60" s="20">
        <f t="shared" si="3"/>
        <v>422.47957058114821</v>
      </c>
      <c r="G60" s="20">
        <f t="shared" si="4"/>
        <v>281664.72862245812</v>
      </c>
    </row>
    <row r="61" spans="2:7" x14ac:dyDescent="0.45">
      <c r="B61">
        <v>49</v>
      </c>
      <c r="C61" s="20">
        <f t="shared" si="0"/>
        <v>281664.72862245812</v>
      </c>
      <c r="D61" s="20">
        <f t="shared" si="1"/>
        <v>1656.611106425695</v>
      </c>
      <c r="E61" s="20">
        <f t="shared" si="2"/>
        <v>1232.2831877232541</v>
      </c>
      <c r="F61" s="20">
        <f t="shared" si="3"/>
        <v>424.32791870244091</v>
      </c>
      <c r="G61" s="20">
        <f t="shared" si="4"/>
        <v>281240.40070375567</v>
      </c>
    </row>
    <row r="62" spans="2:7" x14ac:dyDescent="0.45">
      <c r="B62">
        <v>50</v>
      </c>
      <c r="C62" s="20">
        <f t="shared" si="0"/>
        <v>281240.40070375567</v>
      </c>
      <c r="D62" s="20">
        <f t="shared" si="1"/>
        <v>1656.611106425695</v>
      </c>
      <c r="E62" s="20">
        <f t="shared" si="2"/>
        <v>1230.4267530789309</v>
      </c>
      <c r="F62" s="20">
        <f t="shared" si="3"/>
        <v>426.18435334676406</v>
      </c>
      <c r="G62" s="20">
        <f t="shared" si="4"/>
        <v>280814.21635040891</v>
      </c>
    </row>
    <row r="63" spans="2:7" x14ac:dyDescent="0.45">
      <c r="B63">
        <v>51</v>
      </c>
      <c r="C63" s="20">
        <f t="shared" si="0"/>
        <v>280814.21635040891</v>
      </c>
      <c r="D63" s="20">
        <f t="shared" si="1"/>
        <v>1656.611106425695</v>
      </c>
      <c r="E63" s="20">
        <f t="shared" si="2"/>
        <v>1228.5621965330388</v>
      </c>
      <c r="F63" s="20">
        <f t="shared" si="3"/>
        <v>428.04890989265618</v>
      </c>
      <c r="G63" s="20">
        <f t="shared" si="4"/>
        <v>280386.16744051623</v>
      </c>
    </row>
    <row r="64" spans="2:7" x14ac:dyDescent="0.45">
      <c r="B64">
        <v>52</v>
      </c>
      <c r="C64" s="20">
        <f t="shared" si="0"/>
        <v>280386.16744051623</v>
      </c>
      <c r="D64" s="20">
        <f t="shared" si="1"/>
        <v>1656.611106425695</v>
      </c>
      <c r="E64" s="20">
        <f t="shared" si="2"/>
        <v>1226.6894825522584</v>
      </c>
      <c r="F64" s="20">
        <f t="shared" si="3"/>
        <v>429.9216238734366</v>
      </c>
      <c r="G64" s="20">
        <f t="shared" si="4"/>
        <v>279956.24581664283</v>
      </c>
    </row>
    <row r="65" spans="2:7" x14ac:dyDescent="0.45">
      <c r="B65">
        <v>53</v>
      </c>
      <c r="C65" s="20">
        <f t="shared" si="0"/>
        <v>279956.24581664283</v>
      </c>
      <c r="D65" s="20">
        <f t="shared" si="1"/>
        <v>1656.611106425695</v>
      </c>
      <c r="E65" s="20">
        <f t="shared" si="2"/>
        <v>1224.8085754478122</v>
      </c>
      <c r="F65" s="20">
        <f t="shared" si="3"/>
        <v>431.80253097788272</v>
      </c>
      <c r="G65" s="20">
        <f t="shared" si="4"/>
        <v>279524.44328566495</v>
      </c>
    </row>
    <row r="66" spans="2:7" x14ac:dyDescent="0.45">
      <c r="B66">
        <v>54</v>
      </c>
      <c r="C66" s="20">
        <f t="shared" si="0"/>
        <v>279524.44328566495</v>
      </c>
      <c r="D66" s="20">
        <f t="shared" si="1"/>
        <v>1656.611106425695</v>
      </c>
      <c r="E66" s="20">
        <f t="shared" si="2"/>
        <v>1222.9194393747841</v>
      </c>
      <c r="F66" s="20">
        <f t="shared" si="3"/>
        <v>433.69166705091084</v>
      </c>
      <c r="G66" s="20">
        <f t="shared" si="4"/>
        <v>279090.75161861401</v>
      </c>
    </row>
    <row r="67" spans="2:7" x14ac:dyDescent="0.45">
      <c r="B67">
        <v>55</v>
      </c>
      <c r="C67" s="20">
        <f t="shared" si="0"/>
        <v>279090.75161861401</v>
      </c>
      <c r="D67" s="20">
        <f t="shared" si="1"/>
        <v>1656.611106425695</v>
      </c>
      <c r="E67" s="20">
        <f t="shared" si="2"/>
        <v>1221.0220383314361</v>
      </c>
      <c r="F67" s="20">
        <f t="shared" si="3"/>
        <v>435.58906809425889</v>
      </c>
      <c r="G67" s="20">
        <f t="shared" si="4"/>
        <v>278655.16255051974</v>
      </c>
    </row>
    <row r="68" spans="2:7" x14ac:dyDescent="0.45">
      <c r="B68">
        <v>56</v>
      </c>
      <c r="C68" s="20">
        <f t="shared" si="0"/>
        <v>278655.16255051974</v>
      </c>
      <c r="D68" s="20">
        <f t="shared" si="1"/>
        <v>1656.611106425695</v>
      </c>
      <c r="E68" s="20">
        <f t="shared" si="2"/>
        <v>1219.1163361585238</v>
      </c>
      <c r="F68" s="20">
        <f t="shared" si="3"/>
        <v>437.49477026717113</v>
      </c>
      <c r="G68" s="20">
        <f t="shared" si="4"/>
        <v>278217.66778025258</v>
      </c>
    </row>
    <row r="69" spans="2:7" x14ac:dyDescent="0.45">
      <c r="B69">
        <v>57</v>
      </c>
      <c r="C69" s="20">
        <f t="shared" si="0"/>
        <v>278217.66778025258</v>
      </c>
      <c r="D69" s="20">
        <f t="shared" si="1"/>
        <v>1656.611106425695</v>
      </c>
      <c r="E69" s="20">
        <f t="shared" si="2"/>
        <v>1217.202296538605</v>
      </c>
      <c r="F69" s="20">
        <f t="shared" si="3"/>
        <v>439.40880988709</v>
      </c>
      <c r="G69" s="20">
        <f t="shared" si="4"/>
        <v>277778.25897036551</v>
      </c>
    </row>
    <row r="70" spans="2:7" x14ac:dyDescent="0.45">
      <c r="B70">
        <v>58</v>
      </c>
      <c r="C70" s="20">
        <f t="shared" si="0"/>
        <v>277778.25897036551</v>
      </c>
      <c r="D70" s="20">
        <f t="shared" si="1"/>
        <v>1656.611106425695</v>
      </c>
      <c r="E70" s="20">
        <f t="shared" si="2"/>
        <v>1215.279882995349</v>
      </c>
      <c r="F70" s="20">
        <f t="shared" si="3"/>
        <v>441.33122343034597</v>
      </c>
      <c r="G70" s="20">
        <f t="shared" si="4"/>
        <v>277336.92774693517</v>
      </c>
    </row>
    <row r="71" spans="2:7" x14ac:dyDescent="0.45">
      <c r="B71">
        <v>59</v>
      </c>
      <c r="C71" s="20">
        <f t="shared" si="0"/>
        <v>277336.92774693517</v>
      </c>
      <c r="D71" s="20">
        <f t="shared" si="1"/>
        <v>1656.611106425695</v>
      </c>
      <c r="E71" s="20">
        <f t="shared" si="2"/>
        <v>1213.3490588928412</v>
      </c>
      <c r="F71" s="20">
        <f t="shared" si="3"/>
        <v>443.26204753285379</v>
      </c>
      <c r="G71" s="20">
        <f t="shared" si="4"/>
        <v>276893.66569940234</v>
      </c>
    </row>
    <row r="72" spans="2:7" x14ac:dyDescent="0.45">
      <c r="B72">
        <v>60</v>
      </c>
      <c r="C72" s="20">
        <f t="shared" si="0"/>
        <v>276893.66569940234</v>
      </c>
      <c r="D72" s="20">
        <f t="shared" si="1"/>
        <v>1656.611106425695</v>
      </c>
      <c r="E72" s="20">
        <f t="shared" si="2"/>
        <v>1211.4097874348852</v>
      </c>
      <c r="F72" s="20">
        <f t="shared" si="3"/>
        <v>445.2013189908098</v>
      </c>
      <c r="G72" s="20">
        <f t="shared" si="4"/>
        <v>276448.46438041155</v>
      </c>
    </row>
    <row r="73" spans="2:7" x14ac:dyDescent="0.45">
      <c r="B73">
        <v>61</v>
      </c>
      <c r="C73" s="20">
        <f t="shared" si="0"/>
        <v>276448.46438041155</v>
      </c>
      <c r="D73" s="20">
        <f t="shared" si="1"/>
        <v>1656.611106425695</v>
      </c>
      <c r="E73" s="20">
        <f t="shared" si="2"/>
        <v>1209.4620316643004</v>
      </c>
      <c r="F73" s="20">
        <f t="shared" si="3"/>
        <v>447.14907476139456</v>
      </c>
      <c r="G73" s="20">
        <f t="shared" si="4"/>
        <v>276001.31530565018</v>
      </c>
    </row>
    <row r="74" spans="2:7" x14ac:dyDescent="0.45">
      <c r="B74">
        <v>62</v>
      </c>
      <c r="C74" s="20">
        <f t="shared" si="0"/>
        <v>276001.31530565018</v>
      </c>
      <c r="D74" s="20">
        <f t="shared" si="1"/>
        <v>1656.611106425695</v>
      </c>
      <c r="E74" s="20">
        <f t="shared" si="2"/>
        <v>1207.5057544622193</v>
      </c>
      <c r="F74" s="20">
        <f t="shared" si="3"/>
        <v>449.10535196347564</v>
      </c>
      <c r="G74" s="20">
        <f t="shared" si="4"/>
        <v>275552.20995368669</v>
      </c>
    </row>
    <row r="75" spans="2:7" x14ac:dyDescent="0.45">
      <c r="B75">
        <v>63</v>
      </c>
      <c r="C75" s="20">
        <f t="shared" si="0"/>
        <v>275552.20995368669</v>
      </c>
      <c r="D75" s="20">
        <f t="shared" si="1"/>
        <v>1656.611106425695</v>
      </c>
      <c r="E75" s="20">
        <f t="shared" si="2"/>
        <v>1205.5409185473791</v>
      </c>
      <c r="F75" s="20">
        <f t="shared" si="3"/>
        <v>451.07018787831589</v>
      </c>
      <c r="G75" s="20">
        <f t="shared" si="4"/>
        <v>275101.13976580836</v>
      </c>
    </row>
    <row r="76" spans="2:7" x14ac:dyDescent="0.45">
      <c r="B76">
        <v>64</v>
      </c>
      <c r="C76" s="20">
        <f t="shared" si="0"/>
        <v>275101.13976580836</v>
      </c>
      <c r="D76" s="20">
        <f t="shared" si="1"/>
        <v>1656.611106425695</v>
      </c>
      <c r="E76" s="20">
        <f t="shared" si="2"/>
        <v>1203.5674864754114</v>
      </c>
      <c r="F76" s="20">
        <f t="shared" si="3"/>
        <v>453.04361995028353</v>
      </c>
      <c r="G76" s="20">
        <f t="shared" si="4"/>
        <v>274648.09614585806</v>
      </c>
    </row>
    <row r="77" spans="2:7" x14ac:dyDescent="0.45">
      <c r="B77">
        <v>65</v>
      </c>
      <c r="C77" s="20">
        <f t="shared" si="0"/>
        <v>274648.09614585806</v>
      </c>
      <c r="D77" s="20">
        <f t="shared" si="1"/>
        <v>1656.611106425695</v>
      </c>
      <c r="E77" s="20">
        <f t="shared" si="2"/>
        <v>1201.5854206381289</v>
      </c>
      <c r="F77" s="20">
        <f t="shared" si="3"/>
        <v>455.02568578756609</v>
      </c>
      <c r="G77" s="20">
        <f t="shared" si="4"/>
        <v>274193.07046007051</v>
      </c>
    </row>
    <row r="78" spans="2:7" x14ac:dyDescent="0.45">
      <c r="B78">
        <v>66</v>
      </c>
      <c r="C78" s="20">
        <f t="shared" ref="C78:C141" si="5">G77</f>
        <v>274193.07046007051</v>
      </c>
      <c r="D78" s="20">
        <f t="shared" ref="D78:D141" si="6">$D$6</f>
        <v>1656.611106425695</v>
      </c>
      <c r="E78" s="20">
        <f t="shared" ref="E78:E141" si="7">C78*($D$4/12)</f>
        <v>1199.5946832628083</v>
      </c>
      <c r="F78" s="20">
        <f t="shared" ref="F78:F141" si="8">D78-E78</f>
        <v>457.01642316288667</v>
      </c>
      <c r="G78" s="20">
        <f t="shared" ref="G78:G141" si="9">C78-F78</f>
        <v>273736.05403690762</v>
      </c>
    </row>
    <row r="79" spans="2:7" x14ac:dyDescent="0.45">
      <c r="B79">
        <v>67</v>
      </c>
      <c r="C79" s="20">
        <f t="shared" si="5"/>
        <v>273736.05403690762</v>
      </c>
      <c r="D79" s="20">
        <f t="shared" si="6"/>
        <v>1656.611106425695</v>
      </c>
      <c r="E79" s="20">
        <f t="shared" si="7"/>
        <v>1197.5952364114708</v>
      </c>
      <c r="F79" s="20">
        <f t="shared" si="8"/>
        <v>459.01587001422422</v>
      </c>
      <c r="G79" s="20">
        <f t="shared" si="9"/>
        <v>273277.03816689341</v>
      </c>
    </row>
    <row r="80" spans="2:7" x14ac:dyDescent="0.45">
      <c r="B80">
        <v>68</v>
      </c>
      <c r="C80" s="20">
        <f t="shared" si="5"/>
        <v>273277.03816689341</v>
      </c>
      <c r="D80" s="20">
        <f t="shared" si="6"/>
        <v>1656.611106425695</v>
      </c>
      <c r="E80" s="20">
        <f t="shared" si="7"/>
        <v>1195.5870419801586</v>
      </c>
      <c r="F80" s="20">
        <f t="shared" si="8"/>
        <v>461.0240644455364</v>
      </c>
      <c r="G80" s="20">
        <f t="shared" si="9"/>
        <v>272816.01410244789</v>
      </c>
    </row>
    <row r="81" spans="2:7" x14ac:dyDescent="0.45">
      <c r="B81">
        <v>69</v>
      </c>
      <c r="C81" s="20">
        <f t="shared" si="5"/>
        <v>272816.01410244789</v>
      </c>
      <c r="D81" s="20">
        <f t="shared" si="6"/>
        <v>1656.611106425695</v>
      </c>
      <c r="E81" s="20">
        <f t="shared" si="7"/>
        <v>1193.5700616982094</v>
      </c>
      <c r="F81" s="20">
        <f t="shared" si="8"/>
        <v>463.04104472748554</v>
      </c>
      <c r="G81" s="20">
        <f t="shared" si="9"/>
        <v>272352.9730577204</v>
      </c>
    </row>
    <row r="82" spans="2:7" x14ac:dyDescent="0.45">
      <c r="B82">
        <v>70</v>
      </c>
      <c r="C82" s="20">
        <f t="shared" si="5"/>
        <v>272352.9730577204</v>
      </c>
      <c r="D82" s="20">
        <f t="shared" si="6"/>
        <v>1656.611106425695</v>
      </c>
      <c r="E82" s="20">
        <f t="shared" si="7"/>
        <v>1191.5442571275266</v>
      </c>
      <c r="F82" s="20">
        <f t="shared" si="8"/>
        <v>465.06684929816834</v>
      </c>
      <c r="G82" s="20">
        <f t="shared" si="9"/>
        <v>271887.90620842221</v>
      </c>
    </row>
    <row r="83" spans="2:7" x14ac:dyDescent="0.45">
      <c r="B83">
        <v>71</v>
      </c>
      <c r="C83" s="20">
        <f t="shared" si="5"/>
        <v>271887.90620842221</v>
      </c>
      <c r="D83" s="20">
        <f t="shared" si="6"/>
        <v>1656.611106425695</v>
      </c>
      <c r="E83" s="20">
        <f t="shared" si="7"/>
        <v>1189.509589661847</v>
      </c>
      <c r="F83" s="20">
        <f t="shared" si="8"/>
        <v>467.10151676384794</v>
      </c>
      <c r="G83" s="20">
        <f t="shared" si="9"/>
        <v>271420.80469165836</v>
      </c>
    </row>
    <row r="84" spans="2:7" x14ac:dyDescent="0.45">
      <c r="B84">
        <v>72</v>
      </c>
      <c r="C84" s="20">
        <f t="shared" si="5"/>
        <v>271420.80469165836</v>
      </c>
      <c r="D84" s="20">
        <f t="shared" si="6"/>
        <v>1656.611106425695</v>
      </c>
      <c r="E84" s="20">
        <f t="shared" si="7"/>
        <v>1187.4660205260052</v>
      </c>
      <c r="F84" s="20">
        <f t="shared" si="8"/>
        <v>469.14508589968978</v>
      </c>
      <c r="G84" s="20">
        <f t="shared" si="9"/>
        <v>270951.65960575867</v>
      </c>
    </row>
    <row r="85" spans="2:7" x14ac:dyDescent="0.45">
      <c r="B85">
        <v>73</v>
      </c>
      <c r="C85" s="20">
        <f t="shared" si="5"/>
        <v>270951.65960575867</v>
      </c>
      <c r="D85" s="20">
        <f t="shared" si="6"/>
        <v>1656.611106425695</v>
      </c>
      <c r="E85" s="20">
        <f t="shared" si="7"/>
        <v>1185.413510775194</v>
      </c>
      <c r="F85" s="20">
        <f t="shared" si="8"/>
        <v>471.19759565050094</v>
      </c>
      <c r="G85" s="20">
        <f t="shared" si="9"/>
        <v>270480.46201010817</v>
      </c>
    </row>
    <row r="86" spans="2:7" x14ac:dyDescent="0.45">
      <c r="B86">
        <v>74</v>
      </c>
      <c r="C86" s="20">
        <f t="shared" si="5"/>
        <v>270480.46201010817</v>
      </c>
      <c r="D86" s="20">
        <f t="shared" si="6"/>
        <v>1656.611106425695</v>
      </c>
      <c r="E86" s="20">
        <f t="shared" si="7"/>
        <v>1183.3520212942231</v>
      </c>
      <c r="F86" s="20">
        <f t="shared" si="8"/>
        <v>473.25908513147192</v>
      </c>
      <c r="G86" s="20">
        <f t="shared" si="9"/>
        <v>270007.20292497671</v>
      </c>
    </row>
    <row r="87" spans="2:7" x14ac:dyDescent="0.45">
      <c r="B87">
        <v>75</v>
      </c>
      <c r="C87" s="20">
        <f t="shared" si="5"/>
        <v>270007.20292497671</v>
      </c>
      <c r="D87" s="20">
        <f t="shared" si="6"/>
        <v>1656.611106425695</v>
      </c>
      <c r="E87" s="20">
        <f t="shared" si="7"/>
        <v>1181.2815127967731</v>
      </c>
      <c r="F87" s="20">
        <f t="shared" si="8"/>
        <v>475.32959362892188</v>
      </c>
      <c r="G87" s="20">
        <f t="shared" si="9"/>
        <v>269531.87333134777</v>
      </c>
    </row>
    <row r="88" spans="2:7" x14ac:dyDescent="0.45">
      <c r="B88">
        <v>76</v>
      </c>
      <c r="C88" s="20">
        <f t="shared" si="5"/>
        <v>269531.87333134777</v>
      </c>
      <c r="D88" s="20">
        <f t="shared" si="6"/>
        <v>1656.611106425695</v>
      </c>
      <c r="E88" s="20">
        <f t="shared" si="7"/>
        <v>1179.2019458246464</v>
      </c>
      <c r="F88" s="20">
        <f t="shared" si="8"/>
        <v>477.4091606010486</v>
      </c>
      <c r="G88" s="20">
        <f t="shared" si="9"/>
        <v>269054.46417074674</v>
      </c>
    </row>
    <row r="89" spans="2:7" x14ac:dyDescent="0.45">
      <c r="B89">
        <v>77</v>
      </c>
      <c r="C89" s="20">
        <f t="shared" si="5"/>
        <v>269054.46417074674</v>
      </c>
      <c r="D89" s="20">
        <f t="shared" si="6"/>
        <v>1656.611106425695</v>
      </c>
      <c r="E89" s="20">
        <f t="shared" si="7"/>
        <v>1177.1132807470169</v>
      </c>
      <c r="F89" s="20">
        <f t="shared" si="8"/>
        <v>479.49782567867805</v>
      </c>
      <c r="G89" s="20">
        <f t="shared" si="9"/>
        <v>268574.96634506807</v>
      </c>
    </row>
    <row r="90" spans="2:7" x14ac:dyDescent="0.45">
      <c r="B90">
        <v>78</v>
      </c>
      <c r="C90" s="20">
        <f t="shared" si="5"/>
        <v>268574.96634506807</v>
      </c>
      <c r="D90" s="20">
        <f t="shared" si="6"/>
        <v>1656.611106425695</v>
      </c>
      <c r="E90" s="20">
        <f t="shared" si="7"/>
        <v>1175.0154777596726</v>
      </c>
      <c r="F90" s="20">
        <f t="shared" si="8"/>
        <v>481.59562866602232</v>
      </c>
      <c r="G90" s="20">
        <f t="shared" si="9"/>
        <v>268093.37071640202</v>
      </c>
    </row>
    <row r="91" spans="2:7" x14ac:dyDescent="0.45">
      <c r="B91">
        <v>79</v>
      </c>
      <c r="C91" s="20">
        <f t="shared" si="5"/>
        <v>268093.37071640202</v>
      </c>
      <c r="D91" s="20">
        <f t="shared" si="6"/>
        <v>1656.611106425695</v>
      </c>
      <c r="E91" s="20">
        <f t="shared" si="7"/>
        <v>1172.9084968842587</v>
      </c>
      <c r="F91" s="20">
        <f t="shared" si="8"/>
        <v>483.70260954143623</v>
      </c>
      <c r="G91" s="20">
        <f t="shared" si="9"/>
        <v>267609.6681068606</v>
      </c>
    </row>
    <row r="92" spans="2:7" x14ac:dyDescent="0.45">
      <c r="B92">
        <v>80</v>
      </c>
      <c r="C92" s="20">
        <f t="shared" si="5"/>
        <v>267609.6681068606</v>
      </c>
      <c r="D92" s="20">
        <f t="shared" si="6"/>
        <v>1656.611106425695</v>
      </c>
      <c r="E92" s="20">
        <f t="shared" si="7"/>
        <v>1170.792297967515</v>
      </c>
      <c r="F92" s="20">
        <f t="shared" si="8"/>
        <v>485.81880845818</v>
      </c>
      <c r="G92" s="20">
        <f t="shared" si="9"/>
        <v>267123.84929840243</v>
      </c>
    </row>
    <row r="93" spans="2:7" x14ac:dyDescent="0.45">
      <c r="B93">
        <v>81</v>
      </c>
      <c r="C93" s="20">
        <f t="shared" si="5"/>
        <v>267123.84929840243</v>
      </c>
      <c r="D93" s="20">
        <f t="shared" si="6"/>
        <v>1656.611106425695</v>
      </c>
      <c r="E93" s="20">
        <f t="shared" si="7"/>
        <v>1168.6668406805106</v>
      </c>
      <c r="F93" s="20">
        <f t="shared" si="8"/>
        <v>487.94426574518434</v>
      </c>
      <c r="G93" s="20">
        <f t="shared" si="9"/>
        <v>266635.90503265726</v>
      </c>
    </row>
    <row r="94" spans="2:7" x14ac:dyDescent="0.45">
      <c r="B94">
        <v>82</v>
      </c>
      <c r="C94" s="20">
        <f t="shared" si="5"/>
        <v>266635.90503265726</v>
      </c>
      <c r="D94" s="20">
        <f t="shared" si="6"/>
        <v>1656.611106425695</v>
      </c>
      <c r="E94" s="20">
        <f t="shared" si="7"/>
        <v>1166.5320845178753</v>
      </c>
      <c r="F94" s="20">
        <f t="shared" si="8"/>
        <v>490.07902190781965</v>
      </c>
      <c r="G94" s="20">
        <f t="shared" si="9"/>
        <v>266145.82601074944</v>
      </c>
    </row>
    <row r="95" spans="2:7" x14ac:dyDescent="0.45">
      <c r="B95">
        <v>83</v>
      </c>
      <c r="C95" s="20">
        <f t="shared" si="5"/>
        <v>266145.82601074944</v>
      </c>
      <c r="D95" s="20">
        <f t="shared" si="6"/>
        <v>1656.611106425695</v>
      </c>
      <c r="E95" s="20">
        <f t="shared" si="7"/>
        <v>1164.3879887970286</v>
      </c>
      <c r="F95" s="20">
        <f t="shared" si="8"/>
        <v>492.22311762866639</v>
      </c>
      <c r="G95" s="20">
        <f t="shared" si="9"/>
        <v>265653.60289312078</v>
      </c>
    </row>
    <row r="96" spans="2:7" x14ac:dyDescent="0.45">
      <c r="B96">
        <v>84</v>
      </c>
      <c r="C96" s="20">
        <f t="shared" si="5"/>
        <v>265653.60289312078</v>
      </c>
      <c r="D96" s="20">
        <f t="shared" si="6"/>
        <v>1656.611106425695</v>
      </c>
      <c r="E96" s="20">
        <f t="shared" si="7"/>
        <v>1162.2345126574032</v>
      </c>
      <c r="F96" s="20">
        <f t="shared" si="8"/>
        <v>494.37659376829174</v>
      </c>
      <c r="G96" s="20">
        <f t="shared" si="9"/>
        <v>265159.22629935248</v>
      </c>
    </row>
    <row r="97" spans="2:7" x14ac:dyDescent="0.45">
      <c r="B97">
        <v>85</v>
      </c>
      <c r="C97" s="20">
        <f t="shared" si="5"/>
        <v>265159.22629935248</v>
      </c>
      <c r="D97" s="20">
        <f t="shared" si="6"/>
        <v>1656.611106425695</v>
      </c>
      <c r="E97" s="20">
        <f t="shared" si="7"/>
        <v>1160.071615059667</v>
      </c>
      <c r="F97" s="20">
        <f t="shared" si="8"/>
        <v>496.53949136602796</v>
      </c>
      <c r="G97" s="20">
        <f t="shared" si="9"/>
        <v>264662.68680798647</v>
      </c>
    </row>
    <row r="98" spans="2:7" x14ac:dyDescent="0.45">
      <c r="B98">
        <v>86</v>
      </c>
      <c r="C98" s="20">
        <f t="shared" si="5"/>
        <v>264662.68680798647</v>
      </c>
      <c r="D98" s="20">
        <f t="shared" si="6"/>
        <v>1656.611106425695</v>
      </c>
      <c r="E98" s="20">
        <f t="shared" si="7"/>
        <v>1157.8992547849407</v>
      </c>
      <c r="F98" s="20">
        <f t="shared" si="8"/>
        <v>498.71185164075428</v>
      </c>
      <c r="G98" s="20">
        <f t="shared" si="9"/>
        <v>264163.97495634569</v>
      </c>
    </row>
    <row r="99" spans="2:7" x14ac:dyDescent="0.45">
      <c r="B99">
        <v>87</v>
      </c>
      <c r="C99" s="20">
        <f t="shared" si="5"/>
        <v>264163.97495634569</v>
      </c>
      <c r="D99" s="20">
        <f t="shared" si="6"/>
        <v>1656.611106425695</v>
      </c>
      <c r="E99" s="20">
        <f t="shared" si="7"/>
        <v>1155.7173904340123</v>
      </c>
      <c r="F99" s="20">
        <f t="shared" si="8"/>
        <v>500.89371599168271</v>
      </c>
      <c r="G99" s="20">
        <f t="shared" si="9"/>
        <v>263663.08124035399</v>
      </c>
    </row>
    <row r="100" spans="2:7" x14ac:dyDescent="0.45">
      <c r="B100">
        <v>88</v>
      </c>
      <c r="C100" s="20">
        <f t="shared" si="5"/>
        <v>263663.08124035399</v>
      </c>
      <c r="D100" s="20">
        <f t="shared" si="6"/>
        <v>1656.611106425695</v>
      </c>
      <c r="E100" s="20">
        <f t="shared" si="7"/>
        <v>1153.5259804265486</v>
      </c>
      <c r="F100" s="20">
        <f t="shared" si="8"/>
        <v>503.08512599914638</v>
      </c>
      <c r="G100" s="20">
        <f t="shared" si="9"/>
        <v>263159.99611435487</v>
      </c>
    </row>
    <row r="101" spans="2:7" x14ac:dyDescent="0.45">
      <c r="B101">
        <v>89</v>
      </c>
      <c r="C101" s="20">
        <f t="shared" si="5"/>
        <v>263159.99611435487</v>
      </c>
      <c r="D101" s="20">
        <f t="shared" si="6"/>
        <v>1656.611106425695</v>
      </c>
      <c r="E101" s="20">
        <f t="shared" si="7"/>
        <v>1151.3249830003024</v>
      </c>
      <c r="F101" s="20">
        <f t="shared" si="8"/>
        <v>505.28612342539259</v>
      </c>
      <c r="G101" s="20">
        <f t="shared" si="9"/>
        <v>262654.70999092946</v>
      </c>
    </row>
    <row r="102" spans="2:7" x14ac:dyDescent="0.45">
      <c r="B102">
        <v>90</v>
      </c>
      <c r="C102" s="20">
        <f t="shared" si="5"/>
        <v>262654.70999092946</v>
      </c>
      <c r="D102" s="20">
        <f t="shared" si="6"/>
        <v>1656.611106425695</v>
      </c>
      <c r="E102" s="20">
        <f t="shared" si="7"/>
        <v>1149.1143562103164</v>
      </c>
      <c r="F102" s="20">
        <f t="shared" si="8"/>
        <v>507.4967502153786</v>
      </c>
      <c r="G102" s="20">
        <f t="shared" si="9"/>
        <v>262147.2132407141</v>
      </c>
    </row>
    <row r="103" spans="2:7" x14ac:dyDescent="0.45">
      <c r="B103">
        <v>91</v>
      </c>
      <c r="C103" s="20">
        <f t="shared" si="5"/>
        <v>262147.2132407141</v>
      </c>
      <c r="D103" s="20">
        <f t="shared" si="6"/>
        <v>1656.611106425695</v>
      </c>
      <c r="E103" s="20">
        <f t="shared" si="7"/>
        <v>1146.8940579281241</v>
      </c>
      <c r="F103" s="20">
        <f t="shared" si="8"/>
        <v>509.71704849757089</v>
      </c>
      <c r="G103" s="20">
        <f t="shared" si="9"/>
        <v>261637.49619221652</v>
      </c>
    </row>
    <row r="104" spans="2:7" x14ac:dyDescent="0.45">
      <c r="B104">
        <v>92</v>
      </c>
      <c r="C104" s="20">
        <f t="shared" si="5"/>
        <v>261637.49619221652</v>
      </c>
      <c r="D104" s="20">
        <f t="shared" si="6"/>
        <v>1656.611106425695</v>
      </c>
      <c r="E104" s="20">
        <f t="shared" si="7"/>
        <v>1144.6640458409472</v>
      </c>
      <c r="F104" s="20">
        <f t="shared" si="8"/>
        <v>511.94706058474776</v>
      </c>
      <c r="G104" s="20">
        <f t="shared" si="9"/>
        <v>261125.54913163176</v>
      </c>
    </row>
    <row r="105" spans="2:7" x14ac:dyDescent="0.45">
      <c r="B105">
        <v>93</v>
      </c>
      <c r="C105" s="20">
        <f t="shared" si="5"/>
        <v>261125.54913163176</v>
      </c>
      <c r="D105" s="20">
        <f t="shared" si="6"/>
        <v>1656.611106425695</v>
      </c>
      <c r="E105" s="20">
        <f t="shared" si="7"/>
        <v>1142.4242774508889</v>
      </c>
      <c r="F105" s="20">
        <f t="shared" si="8"/>
        <v>514.18682897480608</v>
      </c>
      <c r="G105" s="20">
        <f t="shared" si="9"/>
        <v>260611.36230265695</v>
      </c>
    </row>
    <row r="106" spans="2:7" x14ac:dyDescent="0.45">
      <c r="B106">
        <v>94</v>
      </c>
      <c r="C106" s="20">
        <f t="shared" si="5"/>
        <v>260611.36230265695</v>
      </c>
      <c r="D106" s="20">
        <f t="shared" si="6"/>
        <v>1656.611106425695</v>
      </c>
      <c r="E106" s="20">
        <f t="shared" si="7"/>
        <v>1140.1747100741241</v>
      </c>
      <c r="F106" s="20">
        <f t="shared" si="8"/>
        <v>516.43639635157092</v>
      </c>
      <c r="G106" s="20">
        <f t="shared" si="9"/>
        <v>260094.92590630538</v>
      </c>
    </row>
    <row r="107" spans="2:7" x14ac:dyDescent="0.45">
      <c r="B107">
        <v>95</v>
      </c>
      <c r="C107" s="20">
        <f t="shared" si="5"/>
        <v>260094.92590630538</v>
      </c>
      <c r="D107" s="20">
        <f t="shared" si="6"/>
        <v>1656.611106425695</v>
      </c>
      <c r="E107" s="20">
        <f t="shared" si="7"/>
        <v>1137.9153008400858</v>
      </c>
      <c r="F107" s="20">
        <f t="shared" si="8"/>
        <v>518.69580558560915</v>
      </c>
      <c r="G107" s="20">
        <f t="shared" si="9"/>
        <v>259576.23010071975</v>
      </c>
    </row>
    <row r="108" spans="2:7" x14ac:dyDescent="0.45">
      <c r="B108">
        <v>96</v>
      </c>
      <c r="C108" s="20">
        <f t="shared" si="5"/>
        <v>259576.23010071975</v>
      </c>
      <c r="D108" s="20">
        <f t="shared" si="6"/>
        <v>1656.611106425695</v>
      </c>
      <c r="E108" s="20">
        <f t="shared" si="7"/>
        <v>1135.6460066906488</v>
      </c>
      <c r="F108" s="20">
        <f t="shared" si="8"/>
        <v>520.96509973504612</v>
      </c>
      <c r="G108" s="20">
        <f t="shared" si="9"/>
        <v>259055.26500098471</v>
      </c>
    </row>
    <row r="109" spans="2:7" x14ac:dyDescent="0.45">
      <c r="B109">
        <v>97</v>
      </c>
      <c r="C109" s="20">
        <f t="shared" si="5"/>
        <v>259055.26500098471</v>
      </c>
      <c r="D109" s="20">
        <f t="shared" si="6"/>
        <v>1656.611106425695</v>
      </c>
      <c r="E109" s="20">
        <f t="shared" si="7"/>
        <v>1133.366784379308</v>
      </c>
      <c r="F109" s="20">
        <f t="shared" si="8"/>
        <v>523.24432204638697</v>
      </c>
      <c r="G109" s="20">
        <f t="shared" si="9"/>
        <v>258532.02067893834</v>
      </c>
    </row>
    <row r="110" spans="2:7" x14ac:dyDescent="0.45">
      <c r="B110">
        <v>98</v>
      </c>
      <c r="C110" s="20">
        <f t="shared" si="5"/>
        <v>258532.02067893834</v>
      </c>
      <c r="D110" s="20">
        <f t="shared" si="6"/>
        <v>1656.611106425695</v>
      </c>
      <c r="E110" s="20">
        <f t="shared" si="7"/>
        <v>1131.0775904703551</v>
      </c>
      <c r="F110" s="20">
        <f t="shared" si="8"/>
        <v>525.53351595533991</v>
      </c>
      <c r="G110" s="20">
        <f t="shared" si="9"/>
        <v>258006.48716298299</v>
      </c>
    </row>
    <row r="111" spans="2:7" x14ac:dyDescent="0.45">
      <c r="B111">
        <v>99</v>
      </c>
      <c r="C111" s="20">
        <f t="shared" si="5"/>
        <v>258006.48716298299</v>
      </c>
      <c r="D111" s="20">
        <f t="shared" si="6"/>
        <v>1656.611106425695</v>
      </c>
      <c r="E111" s="20">
        <f t="shared" si="7"/>
        <v>1128.7783813380504</v>
      </c>
      <c r="F111" s="20">
        <f t="shared" si="8"/>
        <v>527.83272508764458</v>
      </c>
      <c r="G111" s="20">
        <f t="shared" si="9"/>
        <v>257478.65443789534</v>
      </c>
    </row>
    <row r="112" spans="2:7" x14ac:dyDescent="0.45">
      <c r="B112">
        <v>100</v>
      </c>
      <c r="C112" s="20">
        <f t="shared" si="5"/>
        <v>257478.65443789534</v>
      </c>
      <c r="D112" s="20">
        <f t="shared" si="6"/>
        <v>1656.611106425695</v>
      </c>
      <c r="E112" s="20">
        <f t="shared" si="7"/>
        <v>1126.4691131657919</v>
      </c>
      <c r="F112" s="20">
        <f t="shared" si="8"/>
        <v>530.14199325990307</v>
      </c>
      <c r="G112" s="20">
        <f t="shared" si="9"/>
        <v>256948.51244463545</v>
      </c>
    </row>
    <row r="113" spans="2:7" x14ac:dyDescent="0.45">
      <c r="B113">
        <v>101</v>
      </c>
      <c r="C113" s="20">
        <f t="shared" si="5"/>
        <v>256948.51244463545</v>
      </c>
      <c r="D113" s="20">
        <f t="shared" si="6"/>
        <v>1656.611106425695</v>
      </c>
      <c r="E113" s="20">
        <f t="shared" si="7"/>
        <v>1124.1497419452799</v>
      </c>
      <c r="F113" s="20">
        <f t="shared" si="8"/>
        <v>532.46136448041511</v>
      </c>
      <c r="G113" s="20">
        <f t="shared" si="9"/>
        <v>256416.05108015504</v>
      </c>
    </row>
    <row r="114" spans="2:7" x14ac:dyDescent="0.45">
      <c r="B114">
        <v>102</v>
      </c>
      <c r="C114" s="20">
        <f t="shared" si="5"/>
        <v>256416.05108015504</v>
      </c>
      <c r="D114" s="20">
        <f t="shared" si="6"/>
        <v>1656.611106425695</v>
      </c>
      <c r="E114" s="20">
        <f t="shared" si="7"/>
        <v>1121.8202234756782</v>
      </c>
      <c r="F114" s="20">
        <f t="shared" si="8"/>
        <v>534.79088295001679</v>
      </c>
      <c r="G114" s="20">
        <f t="shared" si="9"/>
        <v>255881.26019720503</v>
      </c>
    </row>
    <row r="115" spans="2:7" x14ac:dyDescent="0.45">
      <c r="B115">
        <v>103</v>
      </c>
      <c r="C115" s="20">
        <f t="shared" si="5"/>
        <v>255881.26019720503</v>
      </c>
      <c r="D115" s="20">
        <f t="shared" si="6"/>
        <v>1656.611106425695</v>
      </c>
      <c r="E115" s="20">
        <f t="shared" si="7"/>
        <v>1119.4805133627719</v>
      </c>
      <c r="F115" s="20">
        <f t="shared" si="8"/>
        <v>537.13059306292303</v>
      </c>
      <c r="G115" s="20">
        <f t="shared" si="9"/>
        <v>255344.1296041421</v>
      </c>
    </row>
    <row r="116" spans="2:7" x14ac:dyDescent="0.45">
      <c r="B116">
        <v>104</v>
      </c>
      <c r="C116" s="20">
        <f t="shared" si="5"/>
        <v>255344.1296041421</v>
      </c>
      <c r="D116" s="20">
        <f t="shared" si="6"/>
        <v>1656.611106425695</v>
      </c>
      <c r="E116" s="20">
        <f t="shared" si="7"/>
        <v>1117.1305670181216</v>
      </c>
      <c r="F116" s="20">
        <f t="shared" si="8"/>
        <v>539.48053940757336</v>
      </c>
      <c r="G116" s="20">
        <f t="shared" si="9"/>
        <v>254804.64906473452</v>
      </c>
    </row>
    <row r="117" spans="2:7" x14ac:dyDescent="0.45">
      <c r="B117">
        <v>105</v>
      </c>
      <c r="C117" s="20">
        <f t="shared" si="5"/>
        <v>254804.64906473452</v>
      </c>
      <c r="D117" s="20">
        <f t="shared" si="6"/>
        <v>1656.611106425695</v>
      </c>
      <c r="E117" s="20">
        <f t="shared" si="7"/>
        <v>1114.7703396582135</v>
      </c>
      <c r="F117" s="20">
        <f t="shared" si="8"/>
        <v>541.84076676748145</v>
      </c>
      <c r="G117" s="20">
        <f t="shared" si="9"/>
        <v>254262.80829796704</v>
      </c>
    </row>
    <row r="118" spans="2:7" x14ac:dyDescent="0.45">
      <c r="B118">
        <v>106</v>
      </c>
      <c r="C118" s="20">
        <f t="shared" si="5"/>
        <v>254262.80829796704</v>
      </c>
      <c r="D118" s="20">
        <f t="shared" si="6"/>
        <v>1656.611106425695</v>
      </c>
      <c r="E118" s="20">
        <f t="shared" si="7"/>
        <v>1112.3997863036057</v>
      </c>
      <c r="F118" s="20">
        <f t="shared" si="8"/>
        <v>544.21132012208932</v>
      </c>
      <c r="G118" s="20">
        <f t="shared" si="9"/>
        <v>253718.59697784495</v>
      </c>
    </row>
    <row r="119" spans="2:7" x14ac:dyDescent="0.45">
      <c r="B119">
        <v>107</v>
      </c>
      <c r="C119" s="20">
        <f t="shared" si="5"/>
        <v>253718.59697784495</v>
      </c>
      <c r="D119" s="20">
        <f t="shared" si="6"/>
        <v>1656.611106425695</v>
      </c>
      <c r="E119" s="20">
        <f t="shared" si="7"/>
        <v>1110.0188617780716</v>
      </c>
      <c r="F119" s="20">
        <f t="shared" si="8"/>
        <v>546.59224464762337</v>
      </c>
      <c r="G119" s="20">
        <f t="shared" si="9"/>
        <v>253172.00473319733</v>
      </c>
    </row>
    <row r="120" spans="2:7" x14ac:dyDescent="0.45">
      <c r="B120">
        <v>108</v>
      </c>
      <c r="C120" s="20">
        <f t="shared" si="5"/>
        <v>253172.00473319733</v>
      </c>
      <c r="D120" s="20">
        <f t="shared" si="6"/>
        <v>1656.611106425695</v>
      </c>
      <c r="E120" s="20">
        <f t="shared" si="7"/>
        <v>1107.6275207077383</v>
      </c>
      <c r="F120" s="20">
        <f t="shared" si="8"/>
        <v>548.98358571795666</v>
      </c>
      <c r="G120" s="20">
        <f t="shared" si="9"/>
        <v>252623.02114747939</v>
      </c>
    </row>
    <row r="121" spans="2:7" x14ac:dyDescent="0.45">
      <c r="B121">
        <v>109</v>
      </c>
      <c r="C121" s="20">
        <f t="shared" si="5"/>
        <v>252623.02114747939</v>
      </c>
      <c r="D121" s="20">
        <f t="shared" si="6"/>
        <v>1656.611106425695</v>
      </c>
      <c r="E121" s="20">
        <f t="shared" si="7"/>
        <v>1105.2257175202221</v>
      </c>
      <c r="F121" s="20">
        <f t="shared" si="8"/>
        <v>551.38538890547284</v>
      </c>
      <c r="G121" s="20">
        <f t="shared" si="9"/>
        <v>252071.63575857392</v>
      </c>
    </row>
    <row r="122" spans="2:7" x14ac:dyDescent="0.45">
      <c r="B122">
        <v>110</v>
      </c>
      <c r="C122" s="20">
        <f t="shared" si="5"/>
        <v>252071.63575857392</v>
      </c>
      <c r="D122" s="20">
        <f t="shared" si="6"/>
        <v>1656.611106425695</v>
      </c>
      <c r="E122" s="20">
        <f t="shared" si="7"/>
        <v>1102.8134064437609</v>
      </c>
      <c r="F122" s="20">
        <f t="shared" si="8"/>
        <v>553.7976999819341</v>
      </c>
      <c r="G122" s="20">
        <f t="shared" si="9"/>
        <v>251517.83805859199</v>
      </c>
    </row>
    <row r="123" spans="2:7" x14ac:dyDescent="0.45">
      <c r="B123">
        <v>111</v>
      </c>
      <c r="C123" s="20">
        <f t="shared" si="5"/>
        <v>251517.83805859199</v>
      </c>
      <c r="D123" s="20">
        <f t="shared" si="6"/>
        <v>1656.611106425695</v>
      </c>
      <c r="E123" s="20">
        <f t="shared" si="7"/>
        <v>1100.3905415063398</v>
      </c>
      <c r="F123" s="20">
        <f t="shared" si="8"/>
        <v>556.22056491935518</v>
      </c>
      <c r="G123" s="20">
        <f t="shared" si="9"/>
        <v>250961.61749367265</v>
      </c>
    </row>
    <row r="124" spans="2:7" x14ac:dyDescent="0.45">
      <c r="B124">
        <v>112</v>
      </c>
      <c r="C124" s="20">
        <f t="shared" si="5"/>
        <v>250961.61749367265</v>
      </c>
      <c r="D124" s="20">
        <f t="shared" si="6"/>
        <v>1656.611106425695</v>
      </c>
      <c r="E124" s="20">
        <f t="shared" si="7"/>
        <v>1097.9570765348178</v>
      </c>
      <c r="F124" s="20">
        <f t="shared" si="8"/>
        <v>558.65402989087715</v>
      </c>
      <c r="G124" s="20">
        <f t="shared" si="9"/>
        <v>250402.96346378178</v>
      </c>
    </row>
    <row r="125" spans="2:7" x14ac:dyDescent="0.45">
      <c r="B125">
        <v>113</v>
      </c>
      <c r="C125" s="20">
        <f t="shared" si="5"/>
        <v>250402.96346378178</v>
      </c>
      <c r="D125" s="20">
        <f t="shared" si="6"/>
        <v>1656.611106425695</v>
      </c>
      <c r="E125" s="20">
        <f t="shared" si="7"/>
        <v>1095.5129651540451</v>
      </c>
      <c r="F125" s="20">
        <f t="shared" si="8"/>
        <v>561.09814127164987</v>
      </c>
      <c r="G125" s="20">
        <f t="shared" si="9"/>
        <v>249841.86532251013</v>
      </c>
    </row>
    <row r="126" spans="2:7" x14ac:dyDescent="0.45">
      <c r="B126">
        <v>114</v>
      </c>
      <c r="C126" s="20">
        <f t="shared" si="5"/>
        <v>249841.86532251013</v>
      </c>
      <c r="D126" s="20">
        <f t="shared" si="6"/>
        <v>1656.611106425695</v>
      </c>
      <c r="E126" s="20">
        <f t="shared" si="7"/>
        <v>1093.0581607859817</v>
      </c>
      <c r="F126" s="20">
        <f t="shared" si="8"/>
        <v>563.55294563971324</v>
      </c>
      <c r="G126" s="20">
        <f t="shared" si="9"/>
        <v>249278.31237687042</v>
      </c>
    </row>
    <row r="127" spans="2:7" x14ac:dyDescent="0.45">
      <c r="B127">
        <v>115</v>
      </c>
      <c r="C127" s="20">
        <f t="shared" si="5"/>
        <v>249278.31237687042</v>
      </c>
      <c r="D127" s="20">
        <f t="shared" si="6"/>
        <v>1656.611106425695</v>
      </c>
      <c r="E127" s="20">
        <f t="shared" si="7"/>
        <v>1090.592616648808</v>
      </c>
      <c r="F127" s="20">
        <f t="shared" si="8"/>
        <v>566.01848977688701</v>
      </c>
      <c r="G127" s="20">
        <f t="shared" si="9"/>
        <v>248712.29388709355</v>
      </c>
    </row>
    <row r="128" spans="2:7" x14ac:dyDescent="0.45">
      <c r="B128">
        <v>116</v>
      </c>
      <c r="C128" s="20">
        <f t="shared" si="5"/>
        <v>248712.29388709355</v>
      </c>
      <c r="D128" s="20">
        <f t="shared" si="6"/>
        <v>1656.611106425695</v>
      </c>
      <c r="E128" s="20">
        <f t="shared" si="7"/>
        <v>1088.1162857560341</v>
      </c>
      <c r="F128" s="20">
        <f t="shared" si="8"/>
        <v>568.49482066966084</v>
      </c>
      <c r="G128" s="20">
        <f t="shared" si="9"/>
        <v>248143.79906642388</v>
      </c>
    </row>
    <row r="129" spans="2:7" x14ac:dyDescent="0.45">
      <c r="B129">
        <v>117</v>
      </c>
      <c r="C129" s="20">
        <f t="shared" si="5"/>
        <v>248143.79906642388</v>
      </c>
      <c r="D129" s="20">
        <f t="shared" si="6"/>
        <v>1656.611106425695</v>
      </c>
      <c r="E129" s="20">
        <f t="shared" si="7"/>
        <v>1085.6291209156043</v>
      </c>
      <c r="F129" s="20">
        <f t="shared" si="8"/>
        <v>570.98198551009068</v>
      </c>
      <c r="G129" s="20">
        <f t="shared" si="9"/>
        <v>247572.81708091378</v>
      </c>
    </row>
    <row r="130" spans="2:7" x14ac:dyDescent="0.45">
      <c r="B130">
        <v>118</v>
      </c>
      <c r="C130" s="20">
        <f t="shared" si="5"/>
        <v>247572.81708091378</v>
      </c>
      <c r="D130" s="20">
        <f t="shared" si="6"/>
        <v>1656.611106425695</v>
      </c>
      <c r="E130" s="20">
        <f t="shared" si="7"/>
        <v>1083.1310747289976</v>
      </c>
      <c r="F130" s="20">
        <f t="shared" si="8"/>
        <v>573.48003169669732</v>
      </c>
      <c r="G130" s="20">
        <f t="shared" si="9"/>
        <v>246999.33704921708</v>
      </c>
    </row>
    <row r="131" spans="2:7" x14ac:dyDescent="0.45">
      <c r="B131">
        <v>119</v>
      </c>
      <c r="C131" s="20">
        <f t="shared" si="5"/>
        <v>246999.33704921708</v>
      </c>
      <c r="D131" s="20">
        <f t="shared" si="6"/>
        <v>1656.611106425695</v>
      </c>
      <c r="E131" s="20">
        <f t="shared" si="7"/>
        <v>1080.6220995903245</v>
      </c>
      <c r="F131" s="20">
        <f t="shared" si="8"/>
        <v>575.98900683537045</v>
      </c>
      <c r="G131" s="20">
        <f t="shared" si="9"/>
        <v>246423.34804238172</v>
      </c>
    </row>
    <row r="132" spans="2:7" x14ac:dyDescent="0.45">
      <c r="B132">
        <v>120</v>
      </c>
      <c r="C132" s="20">
        <f t="shared" si="5"/>
        <v>246423.34804238172</v>
      </c>
      <c r="D132" s="20">
        <f t="shared" si="6"/>
        <v>1656.611106425695</v>
      </c>
      <c r="E132" s="20">
        <f t="shared" si="7"/>
        <v>1078.1021476854198</v>
      </c>
      <c r="F132" s="20">
        <f t="shared" si="8"/>
        <v>578.50895874027515</v>
      </c>
      <c r="G132" s="20">
        <f t="shared" si="9"/>
        <v>245844.83908364145</v>
      </c>
    </row>
    <row r="133" spans="2:7" x14ac:dyDescent="0.45">
      <c r="B133">
        <v>121</v>
      </c>
      <c r="C133" s="20">
        <f t="shared" si="5"/>
        <v>245844.83908364145</v>
      </c>
      <c r="D133" s="20">
        <f t="shared" si="6"/>
        <v>1656.611106425695</v>
      </c>
      <c r="E133" s="20">
        <f t="shared" si="7"/>
        <v>1075.5711709909313</v>
      </c>
      <c r="F133" s="20">
        <f t="shared" si="8"/>
        <v>581.03993543476372</v>
      </c>
      <c r="G133" s="20">
        <f t="shared" si="9"/>
        <v>245263.79914820669</v>
      </c>
    </row>
    <row r="134" spans="2:7" x14ac:dyDescent="0.45">
      <c r="B134">
        <v>122</v>
      </c>
      <c r="C134" s="20">
        <f t="shared" si="5"/>
        <v>245263.79914820669</v>
      </c>
      <c r="D134" s="20">
        <f t="shared" si="6"/>
        <v>1656.611106425695</v>
      </c>
      <c r="E134" s="20">
        <f t="shared" si="7"/>
        <v>1073.0291212734041</v>
      </c>
      <c r="F134" s="20">
        <f t="shared" si="8"/>
        <v>583.58198515229083</v>
      </c>
      <c r="G134" s="20">
        <f t="shared" si="9"/>
        <v>244680.21716305439</v>
      </c>
    </row>
    <row r="135" spans="2:7" x14ac:dyDescent="0.45">
      <c r="B135">
        <v>123</v>
      </c>
      <c r="C135" s="20">
        <f t="shared" si="5"/>
        <v>244680.21716305439</v>
      </c>
      <c r="D135" s="20">
        <f t="shared" si="6"/>
        <v>1656.611106425695</v>
      </c>
      <c r="E135" s="20">
        <f t="shared" si="7"/>
        <v>1070.4759500883629</v>
      </c>
      <c r="F135" s="20">
        <f t="shared" si="8"/>
        <v>586.13515633733209</v>
      </c>
      <c r="G135" s="20">
        <f t="shared" si="9"/>
        <v>244094.08200671704</v>
      </c>
    </row>
    <row r="136" spans="2:7" x14ac:dyDescent="0.45">
      <c r="B136">
        <v>124</v>
      </c>
      <c r="C136" s="20">
        <f t="shared" si="5"/>
        <v>244094.08200671704</v>
      </c>
      <c r="D136" s="20">
        <f t="shared" si="6"/>
        <v>1656.611106425695</v>
      </c>
      <c r="E136" s="20">
        <f t="shared" si="7"/>
        <v>1067.9116087793871</v>
      </c>
      <c r="F136" s="20">
        <f t="shared" si="8"/>
        <v>588.69949764630792</v>
      </c>
      <c r="G136" s="20">
        <f t="shared" si="9"/>
        <v>243505.38250907074</v>
      </c>
    </row>
    <row r="137" spans="2:7" x14ac:dyDescent="0.45">
      <c r="B137">
        <v>125</v>
      </c>
      <c r="C137" s="20">
        <f t="shared" si="5"/>
        <v>243505.38250907074</v>
      </c>
      <c r="D137" s="20">
        <f t="shared" si="6"/>
        <v>1656.611106425695</v>
      </c>
      <c r="E137" s="20">
        <f t="shared" si="7"/>
        <v>1065.3360484771845</v>
      </c>
      <c r="F137" s="20">
        <f t="shared" si="8"/>
        <v>591.27505794851049</v>
      </c>
      <c r="G137" s="20">
        <f t="shared" si="9"/>
        <v>242914.10745112223</v>
      </c>
    </row>
    <row r="138" spans="2:7" x14ac:dyDescent="0.45">
      <c r="B138">
        <v>126</v>
      </c>
      <c r="C138" s="20">
        <f t="shared" si="5"/>
        <v>242914.10745112223</v>
      </c>
      <c r="D138" s="20">
        <f t="shared" si="6"/>
        <v>1656.611106425695</v>
      </c>
      <c r="E138" s="20">
        <f t="shared" si="7"/>
        <v>1062.7492200986596</v>
      </c>
      <c r="F138" s="20">
        <f t="shared" si="8"/>
        <v>593.86188632703534</v>
      </c>
      <c r="G138" s="20">
        <f t="shared" si="9"/>
        <v>242320.24556479519</v>
      </c>
    </row>
    <row r="139" spans="2:7" x14ac:dyDescent="0.45">
      <c r="B139">
        <v>127</v>
      </c>
      <c r="C139" s="20">
        <f t="shared" si="5"/>
        <v>242320.24556479519</v>
      </c>
      <c r="D139" s="20">
        <f t="shared" si="6"/>
        <v>1656.611106425695</v>
      </c>
      <c r="E139" s="20">
        <f t="shared" si="7"/>
        <v>1060.1510743459789</v>
      </c>
      <c r="F139" s="20">
        <f t="shared" si="8"/>
        <v>596.46003207971603</v>
      </c>
      <c r="G139" s="20">
        <f t="shared" si="9"/>
        <v>241723.78553271547</v>
      </c>
    </row>
    <row r="140" spans="2:7" x14ac:dyDescent="0.45">
      <c r="B140">
        <v>128</v>
      </c>
      <c r="C140" s="20">
        <f t="shared" si="5"/>
        <v>241723.78553271547</v>
      </c>
      <c r="D140" s="20">
        <f t="shared" si="6"/>
        <v>1656.611106425695</v>
      </c>
      <c r="E140" s="20">
        <f t="shared" si="7"/>
        <v>1057.5415617056301</v>
      </c>
      <c r="F140" s="20">
        <f t="shared" si="8"/>
        <v>599.06954472006487</v>
      </c>
      <c r="G140" s="20">
        <f t="shared" si="9"/>
        <v>241124.71598799541</v>
      </c>
    </row>
    <row r="141" spans="2:7" x14ac:dyDescent="0.45">
      <c r="B141">
        <v>129</v>
      </c>
      <c r="C141" s="20">
        <f t="shared" si="5"/>
        <v>241124.71598799541</v>
      </c>
      <c r="D141" s="20">
        <f t="shared" si="6"/>
        <v>1656.611106425695</v>
      </c>
      <c r="E141" s="20">
        <f t="shared" si="7"/>
        <v>1054.9206324474799</v>
      </c>
      <c r="F141" s="20">
        <f t="shared" si="8"/>
        <v>601.6904739782151</v>
      </c>
      <c r="G141" s="20">
        <f t="shared" si="9"/>
        <v>240523.02551401721</v>
      </c>
    </row>
    <row r="142" spans="2:7" x14ac:dyDescent="0.45">
      <c r="B142">
        <v>130</v>
      </c>
      <c r="C142" s="20">
        <f t="shared" ref="C142:C205" si="10">G141</f>
        <v>240523.02551401721</v>
      </c>
      <c r="D142" s="20">
        <f t="shared" ref="D142:D205" si="11">$D$6</f>
        <v>1656.611106425695</v>
      </c>
      <c r="E142" s="20">
        <f t="shared" ref="E142:E205" si="12">C142*($D$4/12)</f>
        <v>1052.2882366238252</v>
      </c>
      <c r="F142" s="20">
        <f t="shared" ref="F142:F205" si="13">D142-E142</f>
        <v>604.32286980186973</v>
      </c>
      <c r="G142" s="20">
        <f t="shared" ref="G142:G205" si="14">C142-F142</f>
        <v>239918.70264421534</v>
      </c>
    </row>
    <row r="143" spans="2:7" x14ac:dyDescent="0.45">
      <c r="B143">
        <v>131</v>
      </c>
      <c r="C143" s="20">
        <f t="shared" si="10"/>
        <v>239918.70264421534</v>
      </c>
      <c r="D143" s="20">
        <f t="shared" si="11"/>
        <v>1656.611106425695</v>
      </c>
      <c r="E143" s="20">
        <f t="shared" si="12"/>
        <v>1049.6443240684421</v>
      </c>
      <c r="F143" s="20">
        <f t="shared" si="13"/>
        <v>606.9667823572529</v>
      </c>
      <c r="G143" s="20">
        <f t="shared" si="14"/>
        <v>239311.73586185809</v>
      </c>
    </row>
    <row r="144" spans="2:7" x14ac:dyDescent="0.45">
      <c r="B144">
        <v>132</v>
      </c>
      <c r="C144" s="20">
        <f t="shared" si="10"/>
        <v>239311.73586185809</v>
      </c>
      <c r="D144" s="20">
        <f t="shared" si="11"/>
        <v>1656.611106425695</v>
      </c>
      <c r="E144" s="20">
        <f t="shared" si="12"/>
        <v>1046.988844395629</v>
      </c>
      <c r="F144" s="20">
        <f t="shared" si="13"/>
        <v>609.62226203006594</v>
      </c>
      <c r="G144" s="20">
        <f t="shared" si="14"/>
        <v>238702.11359982804</v>
      </c>
    </row>
    <row r="145" spans="2:7" x14ac:dyDescent="0.45">
      <c r="B145">
        <v>133</v>
      </c>
      <c r="C145" s="20">
        <f t="shared" si="10"/>
        <v>238702.11359982804</v>
      </c>
      <c r="D145" s="20">
        <f t="shared" si="11"/>
        <v>1656.611106425695</v>
      </c>
      <c r="E145" s="20">
        <f t="shared" si="12"/>
        <v>1044.3217469992476</v>
      </c>
      <c r="F145" s="20">
        <f t="shared" si="13"/>
        <v>612.28935942644739</v>
      </c>
      <c r="G145" s="20">
        <f t="shared" si="14"/>
        <v>238089.82424040159</v>
      </c>
    </row>
    <row r="146" spans="2:7" x14ac:dyDescent="0.45">
      <c r="B146">
        <v>134</v>
      </c>
      <c r="C146" s="20">
        <f t="shared" si="10"/>
        <v>238089.82424040159</v>
      </c>
      <c r="D146" s="20">
        <f t="shared" si="11"/>
        <v>1656.611106425695</v>
      </c>
      <c r="E146" s="20">
        <f t="shared" si="12"/>
        <v>1041.6429810517568</v>
      </c>
      <c r="F146" s="20">
        <f t="shared" si="13"/>
        <v>614.96812537393816</v>
      </c>
      <c r="G146" s="20">
        <f t="shared" si="14"/>
        <v>237474.85611502765</v>
      </c>
    </row>
    <row r="147" spans="2:7" x14ac:dyDescent="0.45">
      <c r="B147">
        <v>135</v>
      </c>
      <c r="C147" s="20">
        <f t="shared" si="10"/>
        <v>237474.85611502765</v>
      </c>
      <c r="D147" s="20">
        <f t="shared" si="11"/>
        <v>1656.611106425695</v>
      </c>
      <c r="E147" s="20">
        <f t="shared" si="12"/>
        <v>1038.9524955032459</v>
      </c>
      <c r="F147" s="20">
        <f t="shared" si="13"/>
        <v>617.65861092244904</v>
      </c>
      <c r="G147" s="20">
        <f t="shared" si="14"/>
        <v>236857.19750410519</v>
      </c>
    </row>
    <row r="148" spans="2:7" x14ac:dyDescent="0.45">
      <c r="B148">
        <v>136</v>
      </c>
      <c r="C148" s="20">
        <f t="shared" si="10"/>
        <v>236857.19750410519</v>
      </c>
      <c r="D148" s="20">
        <f t="shared" si="11"/>
        <v>1656.611106425695</v>
      </c>
      <c r="E148" s="20">
        <f t="shared" si="12"/>
        <v>1036.25023908046</v>
      </c>
      <c r="F148" s="20">
        <f t="shared" si="13"/>
        <v>620.36086734523496</v>
      </c>
      <c r="G148" s="20">
        <f t="shared" si="14"/>
        <v>236236.83663675995</v>
      </c>
    </row>
    <row r="149" spans="2:7" x14ac:dyDescent="0.45">
      <c r="B149">
        <v>137</v>
      </c>
      <c r="C149" s="20">
        <f t="shared" si="10"/>
        <v>236236.83663675995</v>
      </c>
      <c r="D149" s="20">
        <f t="shared" si="11"/>
        <v>1656.611106425695</v>
      </c>
      <c r="E149" s="20">
        <f t="shared" si="12"/>
        <v>1033.5361602858247</v>
      </c>
      <c r="F149" s="20">
        <f t="shared" si="13"/>
        <v>623.07494613987024</v>
      </c>
      <c r="G149" s="20">
        <f t="shared" si="14"/>
        <v>235613.76169062007</v>
      </c>
    </row>
    <row r="150" spans="2:7" x14ac:dyDescent="0.45">
      <c r="B150">
        <v>138</v>
      </c>
      <c r="C150" s="20">
        <f t="shared" si="10"/>
        <v>235613.76169062007</v>
      </c>
      <c r="D150" s="20">
        <f t="shared" si="11"/>
        <v>1656.611106425695</v>
      </c>
      <c r="E150" s="20">
        <f t="shared" si="12"/>
        <v>1030.8102073964626</v>
      </c>
      <c r="F150" s="20">
        <f t="shared" si="13"/>
        <v>625.80089902923237</v>
      </c>
      <c r="G150" s="20">
        <f t="shared" si="14"/>
        <v>234987.96079159083</v>
      </c>
    </row>
    <row r="151" spans="2:7" x14ac:dyDescent="0.45">
      <c r="B151">
        <v>139</v>
      </c>
      <c r="C151" s="20">
        <f t="shared" si="10"/>
        <v>234987.96079159083</v>
      </c>
      <c r="D151" s="20">
        <f t="shared" si="11"/>
        <v>1656.611106425695</v>
      </c>
      <c r="E151" s="20">
        <f t="shared" si="12"/>
        <v>1028.0723284632097</v>
      </c>
      <c r="F151" s="20">
        <f t="shared" si="13"/>
        <v>628.53877796248526</v>
      </c>
      <c r="G151" s="20">
        <f t="shared" si="14"/>
        <v>234359.42201362835</v>
      </c>
    </row>
    <row r="152" spans="2:7" x14ac:dyDescent="0.45">
      <c r="B152">
        <v>140</v>
      </c>
      <c r="C152" s="20">
        <f t="shared" si="10"/>
        <v>234359.42201362835</v>
      </c>
      <c r="D152" s="20">
        <f t="shared" si="11"/>
        <v>1656.611106425695</v>
      </c>
      <c r="E152" s="20">
        <f t="shared" si="12"/>
        <v>1025.322471309624</v>
      </c>
      <c r="F152" s="20">
        <f t="shared" si="13"/>
        <v>631.28863511607096</v>
      </c>
      <c r="G152" s="20">
        <f t="shared" si="14"/>
        <v>233728.13337851228</v>
      </c>
    </row>
    <row r="153" spans="2:7" x14ac:dyDescent="0.45">
      <c r="B153">
        <v>141</v>
      </c>
      <c r="C153" s="20">
        <f t="shared" si="10"/>
        <v>233728.13337851228</v>
      </c>
      <c r="D153" s="20">
        <f t="shared" si="11"/>
        <v>1656.611106425695</v>
      </c>
      <c r="E153" s="20">
        <f t="shared" si="12"/>
        <v>1022.5605835309912</v>
      </c>
      <c r="F153" s="20">
        <f t="shared" si="13"/>
        <v>634.05052289470382</v>
      </c>
      <c r="G153" s="20">
        <f t="shared" si="14"/>
        <v>233094.08285561757</v>
      </c>
    </row>
    <row r="154" spans="2:7" x14ac:dyDescent="0.45">
      <c r="B154">
        <v>142</v>
      </c>
      <c r="C154" s="20">
        <f t="shared" si="10"/>
        <v>233094.08285561757</v>
      </c>
      <c r="D154" s="20">
        <f t="shared" si="11"/>
        <v>1656.611106425695</v>
      </c>
      <c r="E154" s="20">
        <f t="shared" si="12"/>
        <v>1019.7866124933267</v>
      </c>
      <c r="F154" s="20">
        <f t="shared" si="13"/>
        <v>636.82449393236823</v>
      </c>
      <c r="G154" s="20">
        <f t="shared" si="14"/>
        <v>232457.25836168521</v>
      </c>
    </row>
    <row r="155" spans="2:7" x14ac:dyDescent="0.45">
      <c r="B155">
        <v>143</v>
      </c>
      <c r="C155" s="20">
        <f t="shared" si="10"/>
        <v>232457.25836168521</v>
      </c>
      <c r="D155" s="20">
        <f t="shared" si="11"/>
        <v>1656.611106425695</v>
      </c>
      <c r="E155" s="20">
        <f t="shared" si="12"/>
        <v>1017.0005053323727</v>
      </c>
      <c r="F155" s="20">
        <f t="shared" si="13"/>
        <v>639.61060109332232</v>
      </c>
      <c r="G155" s="20">
        <f t="shared" si="14"/>
        <v>231817.64776059188</v>
      </c>
    </row>
    <row r="156" spans="2:7" x14ac:dyDescent="0.45">
      <c r="B156">
        <v>144</v>
      </c>
      <c r="C156" s="20">
        <f t="shared" si="10"/>
        <v>231817.64776059188</v>
      </c>
      <c r="D156" s="20">
        <f t="shared" si="11"/>
        <v>1656.611106425695</v>
      </c>
      <c r="E156" s="20">
        <f t="shared" si="12"/>
        <v>1014.2022089525893</v>
      </c>
      <c r="F156" s="20">
        <f t="shared" si="13"/>
        <v>642.40889747310564</v>
      </c>
      <c r="G156" s="20">
        <f t="shared" si="14"/>
        <v>231175.23886311878</v>
      </c>
    </row>
    <row r="157" spans="2:7" x14ac:dyDescent="0.45">
      <c r="B157">
        <v>145</v>
      </c>
      <c r="C157" s="20">
        <f t="shared" si="10"/>
        <v>231175.23886311878</v>
      </c>
      <c r="D157" s="20">
        <f t="shared" si="11"/>
        <v>1656.611106425695</v>
      </c>
      <c r="E157" s="20">
        <f t="shared" si="12"/>
        <v>1011.3916700261445</v>
      </c>
      <c r="F157" s="20">
        <f t="shared" si="13"/>
        <v>645.21943639955043</v>
      </c>
      <c r="G157" s="20">
        <f t="shared" si="14"/>
        <v>230530.01942671923</v>
      </c>
    </row>
    <row r="158" spans="2:7" x14ac:dyDescent="0.45">
      <c r="B158">
        <v>146</v>
      </c>
      <c r="C158" s="20">
        <f t="shared" si="10"/>
        <v>230530.01942671923</v>
      </c>
      <c r="D158" s="20">
        <f t="shared" si="11"/>
        <v>1656.611106425695</v>
      </c>
      <c r="E158" s="20">
        <f t="shared" si="12"/>
        <v>1008.5688349918966</v>
      </c>
      <c r="F158" s="20">
        <f t="shared" si="13"/>
        <v>648.04227143379842</v>
      </c>
      <c r="G158" s="20">
        <f t="shared" si="14"/>
        <v>229881.97715528542</v>
      </c>
    </row>
    <row r="159" spans="2:7" x14ac:dyDescent="0.45">
      <c r="B159">
        <v>147</v>
      </c>
      <c r="C159" s="20">
        <f t="shared" si="10"/>
        <v>229881.97715528542</v>
      </c>
      <c r="D159" s="20">
        <f t="shared" si="11"/>
        <v>1656.611106425695</v>
      </c>
      <c r="E159" s="20">
        <f t="shared" si="12"/>
        <v>1005.7336500543736</v>
      </c>
      <c r="F159" s="20">
        <f t="shared" si="13"/>
        <v>650.87745637132139</v>
      </c>
      <c r="G159" s="20">
        <f t="shared" si="14"/>
        <v>229231.0996989141</v>
      </c>
    </row>
    <row r="160" spans="2:7" x14ac:dyDescent="0.45">
      <c r="B160">
        <v>148</v>
      </c>
      <c r="C160" s="20">
        <f t="shared" si="10"/>
        <v>229231.0996989141</v>
      </c>
      <c r="D160" s="20">
        <f t="shared" si="11"/>
        <v>1656.611106425695</v>
      </c>
      <c r="E160" s="20">
        <f t="shared" si="12"/>
        <v>1002.8860611827491</v>
      </c>
      <c r="F160" s="20">
        <f t="shared" si="13"/>
        <v>653.72504524294584</v>
      </c>
      <c r="G160" s="20">
        <f t="shared" si="14"/>
        <v>228577.37465367114</v>
      </c>
    </row>
    <row r="161" spans="2:7" x14ac:dyDescent="0.45">
      <c r="B161">
        <v>149</v>
      </c>
      <c r="C161" s="20">
        <f t="shared" si="10"/>
        <v>228577.37465367114</v>
      </c>
      <c r="D161" s="20">
        <f t="shared" si="11"/>
        <v>1656.611106425695</v>
      </c>
      <c r="E161" s="20">
        <f t="shared" si="12"/>
        <v>1000.0260141098112</v>
      </c>
      <c r="F161" s="20">
        <f t="shared" si="13"/>
        <v>656.5850923158838</v>
      </c>
      <c r="G161" s="20">
        <f t="shared" si="14"/>
        <v>227920.78956135525</v>
      </c>
    </row>
    <row r="162" spans="2:7" x14ac:dyDescent="0.45">
      <c r="B162">
        <v>150</v>
      </c>
      <c r="C162" s="20">
        <f t="shared" si="10"/>
        <v>227920.78956135525</v>
      </c>
      <c r="D162" s="20">
        <f t="shared" si="11"/>
        <v>1656.611106425695</v>
      </c>
      <c r="E162" s="20">
        <f t="shared" si="12"/>
        <v>997.15345433092909</v>
      </c>
      <c r="F162" s="20">
        <f t="shared" si="13"/>
        <v>659.45765209476588</v>
      </c>
      <c r="G162" s="20">
        <f t="shared" si="14"/>
        <v>227261.33190926048</v>
      </c>
    </row>
    <row r="163" spans="2:7" x14ac:dyDescent="0.45">
      <c r="B163">
        <v>151</v>
      </c>
      <c r="C163" s="20">
        <f t="shared" si="10"/>
        <v>227261.33190926048</v>
      </c>
      <c r="D163" s="20">
        <f t="shared" si="11"/>
        <v>1656.611106425695</v>
      </c>
      <c r="E163" s="20">
        <f t="shared" si="12"/>
        <v>994.26832710301449</v>
      </c>
      <c r="F163" s="20">
        <f t="shared" si="13"/>
        <v>662.34277932268049</v>
      </c>
      <c r="G163" s="20">
        <f t="shared" si="14"/>
        <v>226598.98912993781</v>
      </c>
    </row>
    <row r="164" spans="2:7" x14ac:dyDescent="0.45">
      <c r="B164">
        <v>152</v>
      </c>
      <c r="C164" s="20">
        <f t="shared" si="10"/>
        <v>226598.98912993781</v>
      </c>
      <c r="D164" s="20">
        <f t="shared" si="11"/>
        <v>1656.611106425695</v>
      </c>
      <c r="E164" s="20">
        <f t="shared" si="12"/>
        <v>991.37057744347783</v>
      </c>
      <c r="F164" s="20">
        <f t="shared" si="13"/>
        <v>665.24052898221714</v>
      </c>
      <c r="G164" s="20">
        <f t="shared" si="14"/>
        <v>225933.74860095559</v>
      </c>
    </row>
    <row r="165" spans="2:7" x14ac:dyDescent="0.45">
      <c r="B165">
        <v>153</v>
      </c>
      <c r="C165" s="20">
        <f t="shared" si="10"/>
        <v>225933.74860095559</v>
      </c>
      <c r="D165" s="20">
        <f t="shared" si="11"/>
        <v>1656.611106425695</v>
      </c>
      <c r="E165" s="20">
        <f t="shared" si="12"/>
        <v>988.46015012918065</v>
      </c>
      <c r="F165" s="20">
        <f t="shared" si="13"/>
        <v>668.15095629651432</v>
      </c>
      <c r="G165" s="20">
        <f t="shared" si="14"/>
        <v>225265.59764465908</v>
      </c>
    </row>
    <row r="166" spans="2:7" x14ac:dyDescent="0.45">
      <c r="B166">
        <v>154</v>
      </c>
      <c r="C166" s="20">
        <f t="shared" si="10"/>
        <v>225265.59764465908</v>
      </c>
      <c r="D166" s="20">
        <f t="shared" si="11"/>
        <v>1656.611106425695</v>
      </c>
      <c r="E166" s="20">
        <f t="shared" si="12"/>
        <v>985.53698969538334</v>
      </c>
      <c r="F166" s="20">
        <f t="shared" si="13"/>
        <v>671.07411673031163</v>
      </c>
      <c r="G166" s="20">
        <f t="shared" si="14"/>
        <v>224594.52352792877</v>
      </c>
    </row>
    <row r="167" spans="2:7" x14ac:dyDescent="0.45">
      <c r="B167">
        <v>155</v>
      </c>
      <c r="C167" s="20">
        <f t="shared" si="10"/>
        <v>224594.52352792877</v>
      </c>
      <c r="D167" s="20">
        <f t="shared" si="11"/>
        <v>1656.611106425695</v>
      </c>
      <c r="E167" s="20">
        <f t="shared" si="12"/>
        <v>982.60104043468823</v>
      </c>
      <c r="F167" s="20">
        <f t="shared" si="13"/>
        <v>674.01006599100674</v>
      </c>
      <c r="G167" s="20">
        <f t="shared" si="14"/>
        <v>223920.51346193778</v>
      </c>
    </row>
    <row r="168" spans="2:7" x14ac:dyDescent="0.45">
      <c r="B168">
        <v>156</v>
      </c>
      <c r="C168" s="20">
        <f t="shared" si="10"/>
        <v>223920.51346193778</v>
      </c>
      <c r="D168" s="20">
        <f t="shared" si="11"/>
        <v>1656.611106425695</v>
      </c>
      <c r="E168" s="20">
        <f t="shared" si="12"/>
        <v>979.65224639597773</v>
      </c>
      <c r="F168" s="20">
        <f t="shared" si="13"/>
        <v>676.95886002971724</v>
      </c>
      <c r="G168" s="20">
        <f t="shared" si="14"/>
        <v>223243.55460190805</v>
      </c>
    </row>
    <row r="169" spans="2:7" x14ac:dyDescent="0.45">
      <c r="B169">
        <v>157</v>
      </c>
      <c r="C169" s="20">
        <f t="shared" si="10"/>
        <v>223243.55460190805</v>
      </c>
      <c r="D169" s="20">
        <f t="shared" si="11"/>
        <v>1656.611106425695</v>
      </c>
      <c r="E169" s="20">
        <f t="shared" si="12"/>
        <v>976.69055138334761</v>
      </c>
      <c r="F169" s="20">
        <f t="shared" si="13"/>
        <v>679.92055504234736</v>
      </c>
      <c r="G169" s="20">
        <f t="shared" si="14"/>
        <v>222563.63404686571</v>
      </c>
    </row>
    <row r="170" spans="2:7" x14ac:dyDescent="0.45">
      <c r="B170">
        <v>158</v>
      </c>
      <c r="C170" s="20">
        <f t="shared" si="10"/>
        <v>222563.63404686571</v>
      </c>
      <c r="D170" s="20">
        <f t="shared" si="11"/>
        <v>1656.611106425695</v>
      </c>
      <c r="E170" s="20">
        <f t="shared" si="12"/>
        <v>973.71589895503735</v>
      </c>
      <c r="F170" s="20">
        <f t="shared" si="13"/>
        <v>682.89520747065762</v>
      </c>
      <c r="G170" s="20">
        <f t="shared" si="14"/>
        <v>221880.73883939505</v>
      </c>
    </row>
    <row r="171" spans="2:7" x14ac:dyDescent="0.45">
      <c r="B171">
        <v>159</v>
      </c>
      <c r="C171" s="20">
        <f t="shared" si="10"/>
        <v>221880.73883939505</v>
      </c>
      <c r="D171" s="20">
        <f t="shared" si="11"/>
        <v>1656.611106425695</v>
      </c>
      <c r="E171" s="20">
        <f t="shared" si="12"/>
        <v>970.72823242235324</v>
      </c>
      <c r="F171" s="20">
        <f t="shared" si="13"/>
        <v>685.88287400334173</v>
      </c>
      <c r="G171" s="20">
        <f t="shared" si="14"/>
        <v>221194.8559653917</v>
      </c>
    </row>
    <row r="172" spans="2:7" x14ac:dyDescent="0.45">
      <c r="B172">
        <v>160</v>
      </c>
      <c r="C172" s="20">
        <f t="shared" si="10"/>
        <v>221194.8559653917</v>
      </c>
      <c r="D172" s="20">
        <f t="shared" si="11"/>
        <v>1656.611106425695</v>
      </c>
      <c r="E172" s="20">
        <f t="shared" si="12"/>
        <v>967.72749484858855</v>
      </c>
      <c r="F172" s="20">
        <f t="shared" si="13"/>
        <v>688.88361157710642</v>
      </c>
      <c r="G172" s="20">
        <f t="shared" si="14"/>
        <v>220505.97235381461</v>
      </c>
    </row>
    <row r="173" spans="2:7" x14ac:dyDescent="0.45">
      <c r="B173">
        <v>161</v>
      </c>
      <c r="C173" s="20">
        <f t="shared" si="10"/>
        <v>220505.97235381461</v>
      </c>
      <c r="D173" s="20">
        <f t="shared" si="11"/>
        <v>1656.611106425695</v>
      </c>
      <c r="E173" s="20">
        <f t="shared" si="12"/>
        <v>964.71362904793875</v>
      </c>
      <c r="F173" s="20">
        <f t="shared" si="13"/>
        <v>691.89747737775622</v>
      </c>
      <c r="G173" s="20">
        <f t="shared" si="14"/>
        <v>219814.07487643685</v>
      </c>
    </row>
    <row r="174" spans="2:7" x14ac:dyDescent="0.45">
      <c r="B174">
        <v>162</v>
      </c>
      <c r="C174" s="20">
        <f t="shared" si="10"/>
        <v>219814.07487643685</v>
      </c>
      <c r="D174" s="20">
        <f t="shared" si="11"/>
        <v>1656.611106425695</v>
      </c>
      <c r="E174" s="20">
        <f t="shared" si="12"/>
        <v>961.68657758441111</v>
      </c>
      <c r="F174" s="20">
        <f t="shared" si="13"/>
        <v>694.92452884128386</v>
      </c>
      <c r="G174" s="20">
        <f t="shared" si="14"/>
        <v>219119.15034759557</v>
      </c>
    </row>
    <row r="175" spans="2:7" x14ac:dyDescent="0.45">
      <c r="B175">
        <v>163</v>
      </c>
      <c r="C175" s="20">
        <f t="shared" si="10"/>
        <v>219119.15034759557</v>
      </c>
      <c r="D175" s="20">
        <f t="shared" si="11"/>
        <v>1656.611106425695</v>
      </c>
      <c r="E175" s="20">
        <f t="shared" si="12"/>
        <v>958.64628277073052</v>
      </c>
      <c r="F175" s="20">
        <f t="shared" si="13"/>
        <v>697.96482365496445</v>
      </c>
      <c r="G175" s="20">
        <f t="shared" si="14"/>
        <v>218421.1855239406</v>
      </c>
    </row>
    <row r="176" spans="2:7" x14ac:dyDescent="0.45">
      <c r="B176">
        <v>164</v>
      </c>
      <c r="C176" s="20">
        <f t="shared" si="10"/>
        <v>218421.1855239406</v>
      </c>
      <c r="D176" s="20">
        <f t="shared" si="11"/>
        <v>1656.611106425695</v>
      </c>
      <c r="E176" s="20">
        <f t="shared" si="12"/>
        <v>955.59268666724006</v>
      </c>
      <c r="F176" s="20">
        <f t="shared" si="13"/>
        <v>701.01841975845491</v>
      </c>
      <c r="G176" s="20">
        <f t="shared" si="14"/>
        <v>217720.16710418215</v>
      </c>
    </row>
    <row r="177" spans="2:7" x14ac:dyDescent="0.45">
      <c r="B177">
        <v>165</v>
      </c>
      <c r="C177" s="20">
        <f t="shared" si="10"/>
        <v>217720.16710418215</v>
      </c>
      <c r="D177" s="20">
        <f t="shared" si="11"/>
        <v>1656.611106425695</v>
      </c>
      <c r="E177" s="20">
        <f t="shared" si="12"/>
        <v>952.52573108079685</v>
      </c>
      <c r="F177" s="20">
        <f t="shared" si="13"/>
        <v>704.08537534489813</v>
      </c>
      <c r="G177" s="20">
        <f t="shared" si="14"/>
        <v>217016.08172883725</v>
      </c>
    </row>
    <row r="178" spans="2:7" x14ac:dyDescent="0.45">
      <c r="B178">
        <v>166</v>
      </c>
      <c r="C178" s="20">
        <f t="shared" si="10"/>
        <v>217016.08172883725</v>
      </c>
      <c r="D178" s="20">
        <f t="shared" si="11"/>
        <v>1656.611106425695</v>
      </c>
      <c r="E178" s="20">
        <f t="shared" si="12"/>
        <v>949.44535756366281</v>
      </c>
      <c r="F178" s="20">
        <f t="shared" si="13"/>
        <v>707.16574886203216</v>
      </c>
      <c r="G178" s="20">
        <f t="shared" si="14"/>
        <v>216308.91597997522</v>
      </c>
    </row>
    <row r="179" spans="2:7" x14ac:dyDescent="0.45">
      <c r="B179">
        <v>167</v>
      </c>
      <c r="C179" s="20">
        <f t="shared" si="10"/>
        <v>216308.91597997522</v>
      </c>
      <c r="D179" s="20">
        <f t="shared" si="11"/>
        <v>1656.611106425695</v>
      </c>
      <c r="E179" s="20">
        <f t="shared" si="12"/>
        <v>946.35150741239147</v>
      </c>
      <c r="F179" s="20">
        <f t="shared" si="13"/>
        <v>710.2595990133035</v>
      </c>
      <c r="G179" s="20">
        <f t="shared" si="14"/>
        <v>215598.65638096191</v>
      </c>
    </row>
    <row r="180" spans="2:7" x14ac:dyDescent="0.45">
      <c r="B180">
        <v>168</v>
      </c>
      <c r="C180" s="20">
        <f t="shared" si="10"/>
        <v>215598.65638096191</v>
      </c>
      <c r="D180" s="20">
        <f t="shared" si="11"/>
        <v>1656.611106425695</v>
      </c>
      <c r="E180" s="20">
        <f t="shared" si="12"/>
        <v>943.24412166670822</v>
      </c>
      <c r="F180" s="20">
        <f t="shared" si="13"/>
        <v>713.36698475898675</v>
      </c>
      <c r="G180" s="20">
        <f t="shared" si="14"/>
        <v>214885.28939620292</v>
      </c>
    </row>
    <row r="181" spans="2:7" x14ac:dyDescent="0.45">
      <c r="B181">
        <v>169</v>
      </c>
      <c r="C181" s="20">
        <f t="shared" si="10"/>
        <v>214885.28939620292</v>
      </c>
      <c r="D181" s="20">
        <f t="shared" si="11"/>
        <v>1656.611106425695</v>
      </c>
      <c r="E181" s="20">
        <f t="shared" si="12"/>
        <v>940.1231411083877</v>
      </c>
      <c r="F181" s="20">
        <f t="shared" si="13"/>
        <v>716.48796531730727</v>
      </c>
      <c r="G181" s="20">
        <f t="shared" si="14"/>
        <v>214168.80143088562</v>
      </c>
    </row>
    <row r="182" spans="2:7" x14ac:dyDescent="0.45">
      <c r="B182">
        <v>170</v>
      </c>
      <c r="C182" s="20">
        <f t="shared" si="10"/>
        <v>214168.80143088562</v>
      </c>
      <c r="D182" s="20">
        <f t="shared" si="11"/>
        <v>1656.611106425695</v>
      </c>
      <c r="E182" s="20">
        <f t="shared" si="12"/>
        <v>936.9885062601245</v>
      </c>
      <c r="F182" s="20">
        <f t="shared" si="13"/>
        <v>719.62260016557047</v>
      </c>
      <c r="G182" s="20">
        <f t="shared" si="14"/>
        <v>213449.17883072005</v>
      </c>
    </row>
    <row r="183" spans="2:7" x14ac:dyDescent="0.45">
      <c r="B183">
        <v>171</v>
      </c>
      <c r="C183" s="20">
        <f t="shared" si="10"/>
        <v>213449.17883072005</v>
      </c>
      <c r="D183" s="20">
        <f t="shared" si="11"/>
        <v>1656.611106425695</v>
      </c>
      <c r="E183" s="20">
        <f t="shared" si="12"/>
        <v>933.84015738440007</v>
      </c>
      <c r="F183" s="20">
        <f t="shared" si="13"/>
        <v>722.7709490412949</v>
      </c>
      <c r="G183" s="20">
        <f t="shared" si="14"/>
        <v>212726.40788167875</v>
      </c>
    </row>
    <row r="184" spans="2:7" x14ac:dyDescent="0.45">
      <c r="B184">
        <v>172</v>
      </c>
      <c r="C184" s="20">
        <f t="shared" si="10"/>
        <v>212726.40788167875</v>
      </c>
      <c r="D184" s="20">
        <f t="shared" si="11"/>
        <v>1656.611106425695</v>
      </c>
      <c r="E184" s="20">
        <f t="shared" si="12"/>
        <v>930.6780344823444</v>
      </c>
      <c r="F184" s="20">
        <f t="shared" si="13"/>
        <v>725.93307194335057</v>
      </c>
      <c r="G184" s="20">
        <f t="shared" si="14"/>
        <v>212000.4748097354</v>
      </c>
    </row>
    <row r="185" spans="2:7" x14ac:dyDescent="0.45">
      <c r="B185">
        <v>173</v>
      </c>
      <c r="C185" s="20">
        <f t="shared" si="10"/>
        <v>212000.4748097354</v>
      </c>
      <c r="D185" s="20">
        <f t="shared" si="11"/>
        <v>1656.611106425695</v>
      </c>
      <c r="E185" s="20">
        <f t="shared" si="12"/>
        <v>927.50207729259228</v>
      </c>
      <c r="F185" s="20">
        <f t="shared" si="13"/>
        <v>729.10902913310269</v>
      </c>
      <c r="G185" s="20">
        <f t="shared" si="14"/>
        <v>211271.3657806023</v>
      </c>
    </row>
    <row r="186" spans="2:7" x14ac:dyDescent="0.45">
      <c r="B186">
        <v>174</v>
      </c>
      <c r="C186" s="20">
        <f t="shared" si="10"/>
        <v>211271.3657806023</v>
      </c>
      <c r="D186" s="20">
        <f t="shared" si="11"/>
        <v>1656.611106425695</v>
      </c>
      <c r="E186" s="20">
        <f t="shared" si="12"/>
        <v>924.31222529013496</v>
      </c>
      <c r="F186" s="20">
        <f t="shared" si="13"/>
        <v>732.29888113556001</v>
      </c>
      <c r="G186" s="20">
        <f t="shared" si="14"/>
        <v>210539.06689946674</v>
      </c>
    </row>
    <row r="187" spans="2:7" x14ac:dyDescent="0.45">
      <c r="B187">
        <v>175</v>
      </c>
      <c r="C187" s="20">
        <f t="shared" si="10"/>
        <v>210539.06689946674</v>
      </c>
      <c r="D187" s="20">
        <f t="shared" si="11"/>
        <v>1656.611106425695</v>
      </c>
      <c r="E187" s="20">
        <f t="shared" si="12"/>
        <v>921.10841768516684</v>
      </c>
      <c r="F187" s="20">
        <f t="shared" si="13"/>
        <v>735.50268874052813</v>
      </c>
      <c r="G187" s="20">
        <f t="shared" si="14"/>
        <v>209803.56421072621</v>
      </c>
    </row>
    <row r="188" spans="2:7" x14ac:dyDescent="0.45">
      <c r="B188">
        <v>176</v>
      </c>
      <c r="C188" s="20">
        <f t="shared" si="10"/>
        <v>209803.56421072621</v>
      </c>
      <c r="D188" s="20">
        <f t="shared" si="11"/>
        <v>1656.611106425695</v>
      </c>
      <c r="E188" s="20">
        <f t="shared" si="12"/>
        <v>917.89059342192706</v>
      </c>
      <c r="F188" s="20">
        <f t="shared" si="13"/>
        <v>738.72051300376791</v>
      </c>
      <c r="G188" s="20">
        <f t="shared" si="14"/>
        <v>209064.84369772245</v>
      </c>
    </row>
    <row r="189" spans="2:7" x14ac:dyDescent="0.45">
      <c r="B189">
        <v>177</v>
      </c>
      <c r="C189" s="20">
        <f t="shared" si="10"/>
        <v>209064.84369772245</v>
      </c>
      <c r="D189" s="20">
        <f t="shared" si="11"/>
        <v>1656.611106425695</v>
      </c>
      <c r="E189" s="20">
        <f t="shared" si="12"/>
        <v>914.65869117753562</v>
      </c>
      <c r="F189" s="20">
        <f t="shared" si="13"/>
        <v>741.95241524815935</v>
      </c>
      <c r="G189" s="20">
        <f t="shared" si="14"/>
        <v>208322.8912824743</v>
      </c>
    </row>
    <row r="190" spans="2:7" x14ac:dyDescent="0.45">
      <c r="B190">
        <v>178</v>
      </c>
      <c r="C190" s="20">
        <f t="shared" si="10"/>
        <v>208322.8912824743</v>
      </c>
      <c r="D190" s="20">
        <f t="shared" si="11"/>
        <v>1656.611106425695</v>
      </c>
      <c r="E190" s="20">
        <f t="shared" si="12"/>
        <v>911.41264936082496</v>
      </c>
      <c r="F190" s="20">
        <f t="shared" si="13"/>
        <v>745.19845706487001</v>
      </c>
      <c r="G190" s="20">
        <f t="shared" si="14"/>
        <v>207577.69282540944</v>
      </c>
    </row>
    <row r="191" spans="2:7" x14ac:dyDescent="0.45">
      <c r="B191">
        <v>179</v>
      </c>
      <c r="C191" s="20">
        <f t="shared" si="10"/>
        <v>207577.69282540944</v>
      </c>
      <c r="D191" s="20">
        <f t="shared" si="11"/>
        <v>1656.611106425695</v>
      </c>
      <c r="E191" s="20">
        <f t="shared" si="12"/>
        <v>908.15240611116621</v>
      </c>
      <c r="F191" s="20">
        <f t="shared" si="13"/>
        <v>748.45870031452876</v>
      </c>
      <c r="G191" s="20">
        <f t="shared" si="14"/>
        <v>206829.2341250949</v>
      </c>
    </row>
    <row r="192" spans="2:7" x14ac:dyDescent="0.45">
      <c r="B192">
        <v>180</v>
      </c>
      <c r="C192" s="20">
        <f t="shared" si="10"/>
        <v>206829.2341250949</v>
      </c>
      <c r="D192" s="20">
        <f t="shared" si="11"/>
        <v>1656.611106425695</v>
      </c>
      <c r="E192" s="20">
        <f t="shared" si="12"/>
        <v>904.87789929729013</v>
      </c>
      <c r="F192" s="20">
        <f t="shared" si="13"/>
        <v>751.73320712840484</v>
      </c>
      <c r="G192" s="20">
        <f t="shared" si="14"/>
        <v>206077.50091796648</v>
      </c>
    </row>
    <row r="193" spans="2:7" x14ac:dyDescent="0.45">
      <c r="B193">
        <v>181</v>
      </c>
      <c r="C193" s="20">
        <f t="shared" si="10"/>
        <v>206077.50091796648</v>
      </c>
      <c r="D193" s="20">
        <f t="shared" si="11"/>
        <v>1656.611106425695</v>
      </c>
      <c r="E193" s="20">
        <f t="shared" si="12"/>
        <v>901.58906651610323</v>
      </c>
      <c r="F193" s="20">
        <f t="shared" si="13"/>
        <v>755.02203990959174</v>
      </c>
      <c r="G193" s="20">
        <f t="shared" si="14"/>
        <v>205322.47887805689</v>
      </c>
    </row>
    <row r="194" spans="2:7" x14ac:dyDescent="0.45">
      <c r="B194">
        <v>182</v>
      </c>
      <c r="C194" s="20">
        <f t="shared" si="10"/>
        <v>205322.47887805689</v>
      </c>
      <c r="D194" s="20">
        <f t="shared" si="11"/>
        <v>1656.611106425695</v>
      </c>
      <c r="E194" s="20">
        <f t="shared" si="12"/>
        <v>898.2858450914988</v>
      </c>
      <c r="F194" s="20">
        <f t="shared" si="13"/>
        <v>758.32526133419617</v>
      </c>
      <c r="G194" s="20">
        <f t="shared" si="14"/>
        <v>204564.1536167227</v>
      </c>
    </row>
    <row r="195" spans="2:7" x14ac:dyDescent="0.45">
      <c r="B195">
        <v>183</v>
      </c>
      <c r="C195" s="20">
        <f t="shared" si="10"/>
        <v>204564.1536167227</v>
      </c>
      <c r="D195" s="20">
        <f t="shared" si="11"/>
        <v>1656.611106425695</v>
      </c>
      <c r="E195" s="20">
        <f t="shared" si="12"/>
        <v>894.96817207316178</v>
      </c>
      <c r="F195" s="20">
        <f t="shared" si="13"/>
        <v>761.64293435253319</v>
      </c>
      <c r="G195" s="20">
        <f t="shared" si="14"/>
        <v>203802.51068237016</v>
      </c>
    </row>
    <row r="196" spans="2:7" x14ac:dyDescent="0.45">
      <c r="B196">
        <v>184</v>
      </c>
      <c r="C196" s="20">
        <f t="shared" si="10"/>
        <v>203802.51068237016</v>
      </c>
      <c r="D196" s="20">
        <f t="shared" si="11"/>
        <v>1656.611106425695</v>
      </c>
      <c r="E196" s="20">
        <f t="shared" si="12"/>
        <v>891.63598423536939</v>
      </c>
      <c r="F196" s="20">
        <f t="shared" si="13"/>
        <v>764.97512219032558</v>
      </c>
      <c r="G196" s="20">
        <f t="shared" si="14"/>
        <v>203037.53556017985</v>
      </c>
    </row>
    <row r="197" spans="2:7" x14ac:dyDescent="0.45">
      <c r="B197">
        <v>185</v>
      </c>
      <c r="C197" s="20">
        <f t="shared" si="10"/>
        <v>203037.53556017985</v>
      </c>
      <c r="D197" s="20">
        <f t="shared" si="11"/>
        <v>1656.611106425695</v>
      </c>
      <c r="E197" s="20">
        <f t="shared" si="12"/>
        <v>888.28921807578672</v>
      </c>
      <c r="F197" s="20">
        <f t="shared" si="13"/>
        <v>768.32188834990825</v>
      </c>
      <c r="G197" s="20">
        <f t="shared" si="14"/>
        <v>202269.21367182993</v>
      </c>
    </row>
    <row r="198" spans="2:7" x14ac:dyDescent="0.45">
      <c r="B198">
        <v>186</v>
      </c>
      <c r="C198" s="20">
        <f t="shared" si="10"/>
        <v>202269.21367182993</v>
      </c>
      <c r="D198" s="20">
        <f t="shared" si="11"/>
        <v>1656.611106425695</v>
      </c>
      <c r="E198" s="20">
        <f t="shared" si="12"/>
        <v>884.92780981425585</v>
      </c>
      <c r="F198" s="20">
        <f t="shared" si="13"/>
        <v>771.68329661143912</v>
      </c>
      <c r="G198" s="20">
        <f t="shared" si="14"/>
        <v>201497.53037521848</v>
      </c>
    </row>
    <row r="199" spans="2:7" x14ac:dyDescent="0.45">
      <c r="B199">
        <v>187</v>
      </c>
      <c r="C199" s="20">
        <f t="shared" si="10"/>
        <v>201497.53037521848</v>
      </c>
      <c r="D199" s="20">
        <f t="shared" si="11"/>
        <v>1656.611106425695</v>
      </c>
      <c r="E199" s="20">
        <f t="shared" si="12"/>
        <v>881.55169539158078</v>
      </c>
      <c r="F199" s="20">
        <f t="shared" si="13"/>
        <v>775.05941103411419</v>
      </c>
      <c r="G199" s="20">
        <f t="shared" si="14"/>
        <v>200722.47096418438</v>
      </c>
    </row>
    <row r="200" spans="2:7" x14ac:dyDescent="0.45">
      <c r="B200">
        <v>188</v>
      </c>
      <c r="C200" s="20">
        <f t="shared" si="10"/>
        <v>200722.47096418438</v>
      </c>
      <c r="D200" s="20">
        <f t="shared" si="11"/>
        <v>1656.611106425695</v>
      </c>
      <c r="E200" s="20">
        <f t="shared" si="12"/>
        <v>878.16081046830652</v>
      </c>
      <c r="F200" s="20">
        <f t="shared" si="13"/>
        <v>778.45029595738845</v>
      </c>
      <c r="G200" s="20">
        <f t="shared" si="14"/>
        <v>199944.02066822699</v>
      </c>
    </row>
    <row r="201" spans="2:7" x14ac:dyDescent="0.45">
      <c r="B201">
        <v>189</v>
      </c>
      <c r="C201" s="20">
        <f t="shared" si="10"/>
        <v>199944.02066822699</v>
      </c>
      <c r="D201" s="20">
        <f t="shared" si="11"/>
        <v>1656.611106425695</v>
      </c>
      <c r="E201" s="20">
        <f t="shared" si="12"/>
        <v>874.75509042349302</v>
      </c>
      <c r="F201" s="20">
        <f t="shared" si="13"/>
        <v>781.85601600220195</v>
      </c>
      <c r="G201" s="20">
        <f t="shared" si="14"/>
        <v>199162.1646522248</v>
      </c>
    </row>
    <row r="202" spans="2:7" x14ac:dyDescent="0.45">
      <c r="B202">
        <v>190</v>
      </c>
      <c r="C202" s="20">
        <f t="shared" si="10"/>
        <v>199162.1646522248</v>
      </c>
      <c r="D202" s="20">
        <f t="shared" si="11"/>
        <v>1656.611106425695</v>
      </c>
      <c r="E202" s="20">
        <f t="shared" si="12"/>
        <v>871.33447035348343</v>
      </c>
      <c r="F202" s="20">
        <f t="shared" si="13"/>
        <v>785.27663607221155</v>
      </c>
      <c r="G202" s="20">
        <f t="shared" si="14"/>
        <v>198376.8880161526</v>
      </c>
    </row>
    <row r="203" spans="2:7" x14ac:dyDescent="0.45">
      <c r="B203">
        <v>191</v>
      </c>
      <c r="C203" s="20">
        <f t="shared" si="10"/>
        <v>198376.8880161526</v>
      </c>
      <c r="D203" s="20">
        <f t="shared" si="11"/>
        <v>1656.611106425695</v>
      </c>
      <c r="E203" s="20">
        <f t="shared" si="12"/>
        <v>867.89888507066757</v>
      </c>
      <c r="F203" s="20">
        <f t="shared" si="13"/>
        <v>788.7122213550274</v>
      </c>
      <c r="G203" s="20">
        <f t="shared" si="14"/>
        <v>197588.17579479757</v>
      </c>
    </row>
    <row r="204" spans="2:7" x14ac:dyDescent="0.45">
      <c r="B204">
        <v>192</v>
      </c>
      <c r="C204" s="20">
        <f t="shared" si="10"/>
        <v>197588.17579479757</v>
      </c>
      <c r="D204" s="20">
        <f t="shared" si="11"/>
        <v>1656.611106425695</v>
      </c>
      <c r="E204" s="20">
        <f t="shared" si="12"/>
        <v>864.44826910223924</v>
      </c>
      <c r="F204" s="20">
        <f t="shared" si="13"/>
        <v>792.16283732345573</v>
      </c>
      <c r="G204" s="20">
        <f t="shared" si="14"/>
        <v>196796.01295747413</v>
      </c>
    </row>
    <row r="205" spans="2:7" x14ac:dyDescent="0.45">
      <c r="B205">
        <v>193</v>
      </c>
      <c r="C205" s="20">
        <f t="shared" si="10"/>
        <v>196796.01295747413</v>
      </c>
      <c r="D205" s="20">
        <f t="shared" si="11"/>
        <v>1656.611106425695</v>
      </c>
      <c r="E205" s="20">
        <f t="shared" si="12"/>
        <v>860.98255668894922</v>
      </c>
      <c r="F205" s="20">
        <f t="shared" si="13"/>
        <v>795.62854973674575</v>
      </c>
      <c r="G205" s="20">
        <f t="shared" si="14"/>
        <v>196000.38440773738</v>
      </c>
    </row>
    <row r="206" spans="2:7" x14ac:dyDescent="0.45">
      <c r="B206">
        <v>194</v>
      </c>
      <c r="C206" s="20">
        <f t="shared" ref="C206:C269" si="15">G205</f>
        <v>196000.38440773738</v>
      </c>
      <c r="D206" s="20">
        <f t="shared" ref="D206:D269" si="16">$D$6</f>
        <v>1656.611106425695</v>
      </c>
      <c r="E206" s="20">
        <f t="shared" ref="E206:E269" si="17">C206*($D$4/12)</f>
        <v>857.50168178385093</v>
      </c>
      <c r="F206" s="20">
        <f t="shared" ref="F206:F269" si="18">D206-E206</f>
        <v>799.10942464184404</v>
      </c>
      <c r="G206" s="20">
        <f t="shared" ref="G206:G269" si="19">C206-F206</f>
        <v>195201.27498309553</v>
      </c>
    </row>
    <row r="207" spans="2:7" x14ac:dyDescent="0.45">
      <c r="B207">
        <v>195</v>
      </c>
      <c r="C207" s="20">
        <f t="shared" si="15"/>
        <v>195201.27498309553</v>
      </c>
      <c r="D207" s="20">
        <f t="shared" si="16"/>
        <v>1656.611106425695</v>
      </c>
      <c r="E207" s="20">
        <f t="shared" si="17"/>
        <v>854.0055780510429</v>
      </c>
      <c r="F207" s="20">
        <f t="shared" si="18"/>
        <v>802.60552837465207</v>
      </c>
      <c r="G207" s="20">
        <f t="shared" si="19"/>
        <v>194398.66945472089</v>
      </c>
    </row>
    <row r="208" spans="2:7" x14ac:dyDescent="0.45">
      <c r="B208">
        <v>196</v>
      </c>
      <c r="C208" s="20">
        <f t="shared" si="15"/>
        <v>194398.66945472089</v>
      </c>
      <c r="D208" s="20">
        <f t="shared" si="16"/>
        <v>1656.611106425695</v>
      </c>
      <c r="E208" s="20">
        <f t="shared" si="17"/>
        <v>850.49417886440381</v>
      </c>
      <c r="F208" s="20">
        <f t="shared" si="18"/>
        <v>806.11692756129116</v>
      </c>
      <c r="G208" s="20">
        <f t="shared" si="19"/>
        <v>193592.5525271596</v>
      </c>
    </row>
    <row r="209" spans="2:7" x14ac:dyDescent="0.45">
      <c r="B209">
        <v>197</v>
      </c>
      <c r="C209" s="20">
        <f t="shared" si="15"/>
        <v>193592.5525271596</v>
      </c>
      <c r="D209" s="20">
        <f t="shared" si="16"/>
        <v>1656.611106425695</v>
      </c>
      <c r="E209" s="20">
        <f t="shared" si="17"/>
        <v>846.96741730632311</v>
      </c>
      <c r="F209" s="20">
        <f t="shared" si="18"/>
        <v>809.64368911937186</v>
      </c>
      <c r="G209" s="20">
        <f t="shared" si="19"/>
        <v>192782.90883804022</v>
      </c>
    </row>
    <row r="210" spans="2:7" x14ac:dyDescent="0.45">
      <c r="B210">
        <v>198</v>
      </c>
      <c r="C210" s="20">
        <f t="shared" si="15"/>
        <v>192782.90883804022</v>
      </c>
      <c r="D210" s="20">
        <f t="shared" si="16"/>
        <v>1656.611106425695</v>
      </c>
      <c r="E210" s="20">
        <f t="shared" si="17"/>
        <v>843.42522616642589</v>
      </c>
      <c r="F210" s="20">
        <f t="shared" si="18"/>
        <v>813.18588025926908</v>
      </c>
      <c r="G210" s="20">
        <f t="shared" si="19"/>
        <v>191969.72295778096</v>
      </c>
    </row>
    <row r="211" spans="2:7" x14ac:dyDescent="0.45">
      <c r="B211">
        <v>199</v>
      </c>
      <c r="C211" s="20">
        <f t="shared" si="15"/>
        <v>191969.72295778096</v>
      </c>
      <c r="D211" s="20">
        <f t="shared" si="16"/>
        <v>1656.611106425695</v>
      </c>
      <c r="E211" s="20">
        <f t="shared" si="17"/>
        <v>839.86753794029164</v>
      </c>
      <c r="F211" s="20">
        <f t="shared" si="18"/>
        <v>816.74356848540333</v>
      </c>
      <c r="G211" s="20">
        <f t="shared" si="19"/>
        <v>191152.97938929556</v>
      </c>
    </row>
    <row r="212" spans="2:7" x14ac:dyDescent="0.45">
      <c r="B212">
        <v>200</v>
      </c>
      <c r="C212" s="20">
        <f t="shared" si="15"/>
        <v>191152.97938929556</v>
      </c>
      <c r="D212" s="20">
        <f t="shared" si="16"/>
        <v>1656.611106425695</v>
      </c>
      <c r="E212" s="20">
        <f t="shared" si="17"/>
        <v>836.29428482816797</v>
      </c>
      <c r="F212" s="20">
        <f t="shared" si="18"/>
        <v>820.316821597527</v>
      </c>
      <c r="G212" s="20">
        <f t="shared" si="19"/>
        <v>190332.66256769805</v>
      </c>
    </row>
    <row r="213" spans="2:7" x14ac:dyDescent="0.45">
      <c r="B213">
        <v>201</v>
      </c>
      <c r="C213" s="20">
        <f t="shared" si="15"/>
        <v>190332.66256769805</v>
      </c>
      <c r="D213" s="20">
        <f t="shared" si="16"/>
        <v>1656.611106425695</v>
      </c>
      <c r="E213" s="20">
        <f t="shared" si="17"/>
        <v>832.70539873367886</v>
      </c>
      <c r="F213" s="20">
        <f t="shared" si="18"/>
        <v>823.90570769201611</v>
      </c>
      <c r="G213" s="20">
        <f t="shared" si="19"/>
        <v>189508.75686000602</v>
      </c>
    </row>
    <row r="214" spans="2:7" x14ac:dyDescent="0.45">
      <c r="B214">
        <v>202</v>
      </c>
      <c r="C214" s="20">
        <f t="shared" si="15"/>
        <v>189508.75686000602</v>
      </c>
      <c r="D214" s="20">
        <f t="shared" si="16"/>
        <v>1656.611106425695</v>
      </c>
      <c r="E214" s="20">
        <f t="shared" si="17"/>
        <v>829.10081126252624</v>
      </c>
      <c r="F214" s="20">
        <f t="shared" si="18"/>
        <v>827.51029516316873</v>
      </c>
      <c r="G214" s="20">
        <f t="shared" si="19"/>
        <v>188681.24656484285</v>
      </c>
    </row>
    <row r="215" spans="2:7" x14ac:dyDescent="0.45">
      <c r="B215">
        <v>203</v>
      </c>
      <c r="C215" s="20">
        <f t="shared" si="15"/>
        <v>188681.24656484285</v>
      </c>
      <c r="D215" s="20">
        <f t="shared" si="16"/>
        <v>1656.611106425695</v>
      </c>
      <c r="E215" s="20">
        <f t="shared" si="17"/>
        <v>825.48045372118736</v>
      </c>
      <c r="F215" s="20">
        <f t="shared" si="18"/>
        <v>831.13065270450761</v>
      </c>
      <c r="G215" s="20">
        <f t="shared" si="19"/>
        <v>187850.11591213834</v>
      </c>
    </row>
    <row r="216" spans="2:7" x14ac:dyDescent="0.45">
      <c r="B216">
        <v>204</v>
      </c>
      <c r="C216" s="20">
        <f t="shared" si="15"/>
        <v>187850.11591213834</v>
      </c>
      <c r="D216" s="20">
        <f t="shared" si="16"/>
        <v>1656.611106425695</v>
      </c>
      <c r="E216" s="20">
        <f t="shared" si="17"/>
        <v>821.84425711560516</v>
      </c>
      <c r="F216" s="20">
        <f t="shared" si="18"/>
        <v>834.76684931008981</v>
      </c>
      <c r="G216" s="20">
        <f t="shared" si="19"/>
        <v>187015.34906282826</v>
      </c>
    </row>
    <row r="217" spans="2:7" x14ac:dyDescent="0.45">
      <c r="B217">
        <v>205</v>
      </c>
      <c r="C217" s="20">
        <f t="shared" si="15"/>
        <v>187015.34906282826</v>
      </c>
      <c r="D217" s="20">
        <f t="shared" si="16"/>
        <v>1656.611106425695</v>
      </c>
      <c r="E217" s="20">
        <f t="shared" si="17"/>
        <v>818.19215214987355</v>
      </c>
      <c r="F217" s="20">
        <f t="shared" si="18"/>
        <v>838.41895427582142</v>
      </c>
      <c r="G217" s="20">
        <f t="shared" si="19"/>
        <v>186176.93010855245</v>
      </c>
    </row>
    <row r="218" spans="2:7" x14ac:dyDescent="0.45">
      <c r="B218">
        <v>206</v>
      </c>
      <c r="C218" s="20">
        <f t="shared" si="15"/>
        <v>186176.93010855245</v>
      </c>
      <c r="D218" s="20">
        <f t="shared" si="16"/>
        <v>1656.611106425695</v>
      </c>
      <c r="E218" s="20">
        <f t="shared" si="17"/>
        <v>814.52406922491684</v>
      </c>
      <c r="F218" s="20">
        <f t="shared" si="18"/>
        <v>842.08703720077813</v>
      </c>
      <c r="G218" s="20">
        <f t="shared" si="19"/>
        <v>185334.84307135167</v>
      </c>
    </row>
    <row r="219" spans="2:7" x14ac:dyDescent="0.45">
      <c r="B219">
        <v>207</v>
      </c>
      <c r="C219" s="20">
        <f t="shared" si="15"/>
        <v>185334.84307135167</v>
      </c>
      <c r="D219" s="20">
        <f t="shared" si="16"/>
        <v>1656.611106425695</v>
      </c>
      <c r="E219" s="20">
        <f t="shared" si="17"/>
        <v>810.83993843716348</v>
      </c>
      <c r="F219" s="20">
        <f t="shared" si="18"/>
        <v>845.77116798853149</v>
      </c>
      <c r="G219" s="20">
        <f t="shared" si="19"/>
        <v>184489.07190336313</v>
      </c>
    </row>
    <row r="220" spans="2:7" x14ac:dyDescent="0.45">
      <c r="B220">
        <v>208</v>
      </c>
      <c r="C220" s="20">
        <f t="shared" si="15"/>
        <v>184489.07190336313</v>
      </c>
      <c r="D220" s="20">
        <f t="shared" si="16"/>
        <v>1656.611106425695</v>
      </c>
      <c r="E220" s="20">
        <f t="shared" si="17"/>
        <v>807.13968957721363</v>
      </c>
      <c r="F220" s="20">
        <f t="shared" si="18"/>
        <v>849.47141684848134</v>
      </c>
      <c r="G220" s="20">
        <f t="shared" si="19"/>
        <v>183639.60048651465</v>
      </c>
    </row>
    <row r="221" spans="2:7" x14ac:dyDescent="0.45">
      <c r="B221">
        <v>209</v>
      </c>
      <c r="C221" s="20">
        <f t="shared" si="15"/>
        <v>183639.60048651465</v>
      </c>
      <c r="D221" s="20">
        <f t="shared" si="16"/>
        <v>1656.611106425695</v>
      </c>
      <c r="E221" s="20">
        <f t="shared" si="17"/>
        <v>803.42325212850153</v>
      </c>
      <c r="F221" s="20">
        <f t="shared" si="18"/>
        <v>853.18785429719344</v>
      </c>
      <c r="G221" s="20">
        <f t="shared" si="19"/>
        <v>182786.41263221746</v>
      </c>
    </row>
    <row r="222" spans="2:7" x14ac:dyDescent="0.45">
      <c r="B222">
        <v>210</v>
      </c>
      <c r="C222" s="20">
        <f t="shared" si="15"/>
        <v>182786.41263221746</v>
      </c>
      <c r="D222" s="20">
        <f t="shared" si="16"/>
        <v>1656.611106425695</v>
      </c>
      <c r="E222" s="20">
        <f t="shared" si="17"/>
        <v>799.69055526595128</v>
      </c>
      <c r="F222" s="20">
        <f t="shared" si="18"/>
        <v>856.9205511597437</v>
      </c>
      <c r="G222" s="20">
        <f t="shared" si="19"/>
        <v>181929.49208105772</v>
      </c>
    </row>
    <row r="223" spans="2:7" x14ac:dyDescent="0.45">
      <c r="B223">
        <v>211</v>
      </c>
      <c r="C223" s="20">
        <f t="shared" si="15"/>
        <v>181929.49208105772</v>
      </c>
      <c r="D223" s="20">
        <f t="shared" si="16"/>
        <v>1656.611106425695</v>
      </c>
      <c r="E223" s="20">
        <f t="shared" si="17"/>
        <v>795.94152785462745</v>
      </c>
      <c r="F223" s="20">
        <f t="shared" si="18"/>
        <v>860.66957857106752</v>
      </c>
      <c r="G223" s="20">
        <f t="shared" si="19"/>
        <v>181068.82250248664</v>
      </c>
    </row>
    <row r="224" spans="2:7" x14ac:dyDescent="0.45">
      <c r="B224">
        <v>212</v>
      </c>
      <c r="C224" s="20">
        <f t="shared" si="15"/>
        <v>181068.82250248664</v>
      </c>
      <c r="D224" s="20">
        <f t="shared" si="16"/>
        <v>1656.611106425695</v>
      </c>
      <c r="E224" s="20">
        <f t="shared" si="17"/>
        <v>792.17609844837898</v>
      </c>
      <c r="F224" s="20">
        <f t="shared" si="18"/>
        <v>864.43500797731599</v>
      </c>
      <c r="G224" s="20">
        <f t="shared" si="19"/>
        <v>180204.38749450931</v>
      </c>
    </row>
    <row r="225" spans="2:7" x14ac:dyDescent="0.45">
      <c r="B225">
        <v>213</v>
      </c>
      <c r="C225" s="20">
        <f t="shared" si="15"/>
        <v>180204.38749450931</v>
      </c>
      <c r="D225" s="20">
        <f t="shared" si="16"/>
        <v>1656.611106425695</v>
      </c>
      <c r="E225" s="20">
        <f t="shared" si="17"/>
        <v>788.39419528847816</v>
      </c>
      <c r="F225" s="20">
        <f t="shared" si="18"/>
        <v>868.21691113721681</v>
      </c>
      <c r="G225" s="20">
        <f t="shared" si="19"/>
        <v>179336.17058337209</v>
      </c>
    </row>
    <row r="226" spans="2:7" x14ac:dyDescent="0.45">
      <c r="B226">
        <v>214</v>
      </c>
      <c r="C226" s="20">
        <f t="shared" si="15"/>
        <v>179336.17058337209</v>
      </c>
      <c r="D226" s="20">
        <f t="shared" si="16"/>
        <v>1656.611106425695</v>
      </c>
      <c r="E226" s="20">
        <f t="shared" si="17"/>
        <v>784.59574630225279</v>
      </c>
      <c r="F226" s="20">
        <f t="shared" si="18"/>
        <v>872.01536012344218</v>
      </c>
      <c r="G226" s="20">
        <f t="shared" si="19"/>
        <v>178464.15522324864</v>
      </c>
    </row>
    <row r="227" spans="2:7" x14ac:dyDescent="0.45">
      <c r="B227">
        <v>215</v>
      </c>
      <c r="C227" s="20">
        <f t="shared" si="15"/>
        <v>178464.15522324864</v>
      </c>
      <c r="D227" s="20">
        <f t="shared" si="16"/>
        <v>1656.611106425695</v>
      </c>
      <c r="E227" s="20">
        <f t="shared" si="17"/>
        <v>780.78067910171274</v>
      </c>
      <c r="F227" s="20">
        <f t="shared" si="18"/>
        <v>875.83042732398224</v>
      </c>
      <c r="G227" s="20">
        <f t="shared" si="19"/>
        <v>177588.32479592465</v>
      </c>
    </row>
    <row r="228" spans="2:7" x14ac:dyDescent="0.45">
      <c r="B228">
        <v>216</v>
      </c>
      <c r="C228" s="20">
        <f t="shared" si="15"/>
        <v>177588.32479592465</v>
      </c>
      <c r="D228" s="20">
        <f t="shared" si="16"/>
        <v>1656.611106425695</v>
      </c>
      <c r="E228" s="20">
        <f t="shared" si="17"/>
        <v>776.94892098217031</v>
      </c>
      <c r="F228" s="20">
        <f t="shared" si="18"/>
        <v>879.66218544352466</v>
      </c>
      <c r="G228" s="20">
        <f t="shared" si="19"/>
        <v>176708.66261048111</v>
      </c>
    </row>
    <row r="229" spans="2:7" x14ac:dyDescent="0.45">
      <c r="B229">
        <v>217</v>
      </c>
      <c r="C229" s="20">
        <f t="shared" si="15"/>
        <v>176708.66261048111</v>
      </c>
      <c r="D229" s="20">
        <f t="shared" si="16"/>
        <v>1656.611106425695</v>
      </c>
      <c r="E229" s="20">
        <f t="shared" si="17"/>
        <v>773.10039892085479</v>
      </c>
      <c r="F229" s="20">
        <f t="shared" si="18"/>
        <v>883.51070750484018</v>
      </c>
      <c r="G229" s="20">
        <f t="shared" si="19"/>
        <v>175825.15190297627</v>
      </c>
    </row>
    <row r="230" spans="2:7" x14ac:dyDescent="0.45">
      <c r="B230">
        <v>218</v>
      </c>
      <c r="C230" s="20">
        <f t="shared" si="15"/>
        <v>175825.15190297627</v>
      </c>
      <c r="D230" s="20">
        <f t="shared" si="16"/>
        <v>1656.611106425695</v>
      </c>
      <c r="E230" s="20">
        <f t="shared" si="17"/>
        <v>769.23503957552111</v>
      </c>
      <c r="F230" s="20">
        <f t="shared" si="18"/>
        <v>887.37606685017386</v>
      </c>
      <c r="G230" s="20">
        <f t="shared" si="19"/>
        <v>174937.77583612609</v>
      </c>
    </row>
    <row r="231" spans="2:7" x14ac:dyDescent="0.45">
      <c r="B231">
        <v>219</v>
      </c>
      <c r="C231" s="20">
        <f t="shared" si="15"/>
        <v>174937.77583612609</v>
      </c>
      <c r="D231" s="20">
        <f t="shared" si="16"/>
        <v>1656.611106425695</v>
      </c>
      <c r="E231" s="20">
        <f t="shared" si="17"/>
        <v>765.35276928305154</v>
      </c>
      <c r="F231" s="20">
        <f t="shared" si="18"/>
        <v>891.25833714264343</v>
      </c>
      <c r="G231" s="20">
        <f t="shared" si="19"/>
        <v>174046.51749898345</v>
      </c>
    </row>
    <row r="232" spans="2:7" x14ac:dyDescent="0.45">
      <c r="B232">
        <v>220</v>
      </c>
      <c r="C232" s="20">
        <f t="shared" si="15"/>
        <v>174046.51749898345</v>
      </c>
      <c r="D232" s="20">
        <f t="shared" si="16"/>
        <v>1656.611106425695</v>
      </c>
      <c r="E232" s="20">
        <f t="shared" si="17"/>
        <v>761.45351405805252</v>
      </c>
      <c r="F232" s="20">
        <f t="shared" si="18"/>
        <v>895.15759236764245</v>
      </c>
      <c r="G232" s="20">
        <f t="shared" si="19"/>
        <v>173151.35990661581</v>
      </c>
    </row>
    <row r="233" spans="2:7" x14ac:dyDescent="0.45">
      <c r="B233">
        <v>221</v>
      </c>
      <c r="C233" s="20">
        <f t="shared" si="15"/>
        <v>173151.35990661581</v>
      </c>
      <c r="D233" s="20">
        <f t="shared" si="16"/>
        <v>1656.611106425695</v>
      </c>
      <c r="E233" s="20">
        <f t="shared" si="17"/>
        <v>757.53719959144405</v>
      </c>
      <c r="F233" s="20">
        <f t="shared" si="18"/>
        <v>899.07390683425092</v>
      </c>
      <c r="G233" s="20">
        <f t="shared" si="19"/>
        <v>172252.28599978157</v>
      </c>
    </row>
    <row r="234" spans="2:7" x14ac:dyDescent="0.45">
      <c r="B234">
        <v>222</v>
      </c>
      <c r="C234" s="20">
        <f t="shared" si="15"/>
        <v>172252.28599978157</v>
      </c>
      <c r="D234" s="20">
        <f t="shared" si="16"/>
        <v>1656.611106425695</v>
      </c>
      <c r="E234" s="20">
        <f t="shared" si="17"/>
        <v>753.60375124904431</v>
      </c>
      <c r="F234" s="20">
        <f t="shared" si="18"/>
        <v>903.00735517665066</v>
      </c>
      <c r="G234" s="20">
        <f t="shared" si="19"/>
        <v>171349.27864460493</v>
      </c>
    </row>
    <row r="235" spans="2:7" x14ac:dyDescent="0.45">
      <c r="B235">
        <v>223</v>
      </c>
      <c r="C235" s="20">
        <f t="shared" si="15"/>
        <v>171349.27864460493</v>
      </c>
      <c r="D235" s="20">
        <f t="shared" si="16"/>
        <v>1656.611106425695</v>
      </c>
      <c r="E235" s="20">
        <f t="shared" si="17"/>
        <v>749.65309407014649</v>
      </c>
      <c r="F235" s="20">
        <f t="shared" si="18"/>
        <v>906.95801235554848</v>
      </c>
      <c r="G235" s="20">
        <f t="shared" si="19"/>
        <v>170442.32063224938</v>
      </c>
    </row>
    <row r="236" spans="2:7" x14ac:dyDescent="0.45">
      <c r="B236">
        <v>224</v>
      </c>
      <c r="C236" s="20">
        <f t="shared" si="15"/>
        <v>170442.32063224938</v>
      </c>
      <c r="D236" s="20">
        <f t="shared" si="16"/>
        <v>1656.611106425695</v>
      </c>
      <c r="E236" s="20">
        <f t="shared" si="17"/>
        <v>745.68515276609094</v>
      </c>
      <c r="F236" s="20">
        <f t="shared" si="18"/>
        <v>910.92595365960403</v>
      </c>
      <c r="G236" s="20">
        <f t="shared" si="19"/>
        <v>169531.39467858977</v>
      </c>
    </row>
    <row r="237" spans="2:7" x14ac:dyDescent="0.45">
      <c r="B237">
        <v>225</v>
      </c>
      <c r="C237" s="20">
        <f t="shared" si="15"/>
        <v>169531.39467858977</v>
      </c>
      <c r="D237" s="20">
        <f t="shared" si="16"/>
        <v>1656.611106425695</v>
      </c>
      <c r="E237" s="20">
        <f t="shared" si="17"/>
        <v>741.69985171883013</v>
      </c>
      <c r="F237" s="20">
        <f t="shared" si="18"/>
        <v>914.91125470686484</v>
      </c>
      <c r="G237" s="20">
        <f t="shared" si="19"/>
        <v>168616.48342388292</v>
      </c>
    </row>
    <row r="238" spans="2:7" x14ac:dyDescent="0.45">
      <c r="B238">
        <v>226</v>
      </c>
      <c r="C238" s="20">
        <f t="shared" si="15"/>
        <v>168616.48342388292</v>
      </c>
      <c r="D238" s="20">
        <f t="shared" si="16"/>
        <v>1656.611106425695</v>
      </c>
      <c r="E238" s="20">
        <f t="shared" si="17"/>
        <v>737.69711497948765</v>
      </c>
      <c r="F238" s="20">
        <f t="shared" si="18"/>
        <v>918.91399144620732</v>
      </c>
      <c r="G238" s="20">
        <f t="shared" si="19"/>
        <v>167697.56943243672</v>
      </c>
    </row>
    <row r="239" spans="2:7" x14ac:dyDescent="0.45">
      <c r="B239">
        <v>227</v>
      </c>
      <c r="C239" s="20">
        <f t="shared" si="15"/>
        <v>167697.56943243672</v>
      </c>
      <c r="D239" s="20">
        <f t="shared" si="16"/>
        <v>1656.611106425695</v>
      </c>
      <c r="E239" s="20">
        <f t="shared" si="17"/>
        <v>733.67686626691057</v>
      </c>
      <c r="F239" s="20">
        <f t="shared" si="18"/>
        <v>922.93424015878441</v>
      </c>
      <c r="G239" s="20">
        <f t="shared" si="19"/>
        <v>166774.63519227793</v>
      </c>
    </row>
    <row r="240" spans="2:7" x14ac:dyDescent="0.45">
      <c r="B240">
        <v>228</v>
      </c>
      <c r="C240" s="20">
        <f t="shared" si="15"/>
        <v>166774.63519227793</v>
      </c>
      <c r="D240" s="20">
        <f t="shared" si="16"/>
        <v>1656.611106425695</v>
      </c>
      <c r="E240" s="20">
        <f t="shared" si="17"/>
        <v>729.63902896621585</v>
      </c>
      <c r="F240" s="20">
        <f t="shared" si="18"/>
        <v>926.97207745947912</v>
      </c>
      <c r="G240" s="20">
        <f t="shared" si="19"/>
        <v>165847.66311481845</v>
      </c>
    </row>
    <row r="241" spans="2:7" x14ac:dyDescent="0.45">
      <c r="B241">
        <v>229</v>
      </c>
      <c r="C241" s="20">
        <f t="shared" si="15"/>
        <v>165847.66311481845</v>
      </c>
      <c r="D241" s="20">
        <f t="shared" si="16"/>
        <v>1656.611106425695</v>
      </c>
      <c r="E241" s="20">
        <f t="shared" si="17"/>
        <v>725.58352612733063</v>
      </c>
      <c r="F241" s="20">
        <f t="shared" si="18"/>
        <v>931.02758029836434</v>
      </c>
      <c r="G241" s="20">
        <f t="shared" si="19"/>
        <v>164916.63553452009</v>
      </c>
    </row>
    <row r="242" spans="2:7" x14ac:dyDescent="0.45">
      <c r="B242">
        <v>230</v>
      </c>
      <c r="C242" s="20">
        <f t="shared" si="15"/>
        <v>164916.63553452009</v>
      </c>
      <c r="D242" s="20">
        <f t="shared" si="16"/>
        <v>1656.611106425695</v>
      </c>
      <c r="E242" s="20">
        <f t="shared" si="17"/>
        <v>721.51028046352531</v>
      </c>
      <c r="F242" s="20">
        <f t="shared" si="18"/>
        <v>935.10082596216967</v>
      </c>
      <c r="G242" s="20">
        <f t="shared" si="19"/>
        <v>163981.53470855791</v>
      </c>
    </row>
    <row r="243" spans="2:7" x14ac:dyDescent="0.45">
      <c r="B243">
        <v>231</v>
      </c>
      <c r="C243" s="20">
        <f t="shared" si="15"/>
        <v>163981.53470855791</v>
      </c>
      <c r="D243" s="20">
        <f t="shared" si="16"/>
        <v>1656.611106425695</v>
      </c>
      <c r="E243" s="20">
        <f t="shared" si="17"/>
        <v>717.41921434994083</v>
      </c>
      <c r="F243" s="20">
        <f t="shared" si="18"/>
        <v>939.19189207575414</v>
      </c>
      <c r="G243" s="20">
        <f t="shared" si="19"/>
        <v>163042.34281648215</v>
      </c>
    </row>
    <row r="244" spans="2:7" x14ac:dyDescent="0.45">
      <c r="B244">
        <v>232</v>
      </c>
      <c r="C244" s="20">
        <f t="shared" si="15"/>
        <v>163042.34281648215</v>
      </c>
      <c r="D244" s="20">
        <f t="shared" si="16"/>
        <v>1656.611106425695</v>
      </c>
      <c r="E244" s="20">
        <f t="shared" si="17"/>
        <v>713.31024982210931</v>
      </c>
      <c r="F244" s="20">
        <f t="shared" si="18"/>
        <v>943.30085660358566</v>
      </c>
      <c r="G244" s="20">
        <f t="shared" si="19"/>
        <v>162099.04195987858</v>
      </c>
    </row>
    <row r="245" spans="2:7" x14ac:dyDescent="0.45">
      <c r="B245">
        <v>233</v>
      </c>
      <c r="C245" s="20">
        <f t="shared" si="15"/>
        <v>162099.04195987858</v>
      </c>
      <c r="D245" s="20">
        <f t="shared" si="16"/>
        <v>1656.611106425695</v>
      </c>
      <c r="E245" s="20">
        <f t="shared" si="17"/>
        <v>709.1833085744687</v>
      </c>
      <c r="F245" s="20">
        <f t="shared" si="18"/>
        <v>947.42779785122627</v>
      </c>
      <c r="G245" s="20">
        <f t="shared" si="19"/>
        <v>161151.61416202734</v>
      </c>
    </row>
    <row r="246" spans="2:7" x14ac:dyDescent="0.45">
      <c r="B246">
        <v>234</v>
      </c>
      <c r="C246" s="20">
        <f t="shared" si="15"/>
        <v>161151.61416202734</v>
      </c>
      <c r="D246" s="20">
        <f t="shared" si="16"/>
        <v>1656.611106425695</v>
      </c>
      <c r="E246" s="20">
        <f t="shared" si="17"/>
        <v>705.0383119588696</v>
      </c>
      <c r="F246" s="20">
        <f t="shared" si="18"/>
        <v>951.57279446682537</v>
      </c>
      <c r="G246" s="20">
        <f t="shared" si="19"/>
        <v>160200.04136756051</v>
      </c>
    </row>
    <row r="247" spans="2:7" x14ac:dyDescent="0.45">
      <c r="B247">
        <v>235</v>
      </c>
      <c r="C247" s="20">
        <f t="shared" si="15"/>
        <v>160200.04136756051</v>
      </c>
      <c r="D247" s="20">
        <f t="shared" si="16"/>
        <v>1656.611106425695</v>
      </c>
      <c r="E247" s="20">
        <f t="shared" si="17"/>
        <v>700.87518098307714</v>
      </c>
      <c r="F247" s="20">
        <f t="shared" si="18"/>
        <v>955.73592544261783</v>
      </c>
      <c r="G247" s="20">
        <f t="shared" si="19"/>
        <v>159244.30544211788</v>
      </c>
    </row>
    <row r="248" spans="2:7" x14ac:dyDescent="0.45">
      <c r="B248">
        <v>236</v>
      </c>
      <c r="C248" s="20">
        <f t="shared" si="15"/>
        <v>159244.30544211788</v>
      </c>
      <c r="D248" s="20">
        <f t="shared" si="16"/>
        <v>1656.611106425695</v>
      </c>
      <c r="E248" s="20">
        <f t="shared" si="17"/>
        <v>696.69383630926563</v>
      </c>
      <c r="F248" s="20">
        <f t="shared" si="18"/>
        <v>959.91727011642934</v>
      </c>
      <c r="G248" s="20">
        <f t="shared" si="19"/>
        <v>158284.38817200146</v>
      </c>
    </row>
    <row r="249" spans="2:7" x14ac:dyDescent="0.45">
      <c r="B249">
        <v>237</v>
      </c>
      <c r="C249" s="20">
        <f t="shared" si="15"/>
        <v>158284.38817200146</v>
      </c>
      <c r="D249" s="20">
        <f t="shared" si="16"/>
        <v>1656.611106425695</v>
      </c>
      <c r="E249" s="20">
        <f t="shared" si="17"/>
        <v>692.49419825250629</v>
      </c>
      <c r="F249" s="20">
        <f t="shared" si="18"/>
        <v>964.11690817318868</v>
      </c>
      <c r="G249" s="20">
        <f t="shared" si="19"/>
        <v>157320.27126382827</v>
      </c>
    </row>
    <row r="250" spans="2:7" x14ac:dyDescent="0.45">
      <c r="B250">
        <v>238</v>
      </c>
      <c r="C250" s="20">
        <f t="shared" si="15"/>
        <v>157320.27126382827</v>
      </c>
      <c r="D250" s="20">
        <f t="shared" si="16"/>
        <v>1656.611106425695</v>
      </c>
      <c r="E250" s="20">
        <f t="shared" si="17"/>
        <v>688.27618677924863</v>
      </c>
      <c r="F250" s="20">
        <f t="shared" si="18"/>
        <v>968.33491964644634</v>
      </c>
      <c r="G250" s="20">
        <f t="shared" si="19"/>
        <v>156351.93634418183</v>
      </c>
    </row>
    <row r="251" spans="2:7" x14ac:dyDescent="0.45">
      <c r="B251">
        <v>239</v>
      </c>
      <c r="C251" s="20">
        <f t="shared" si="15"/>
        <v>156351.93634418183</v>
      </c>
      <c r="D251" s="20">
        <f t="shared" si="16"/>
        <v>1656.611106425695</v>
      </c>
      <c r="E251" s="20">
        <f t="shared" si="17"/>
        <v>684.03972150579546</v>
      </c>
      <c r="F251" s="20">
        <f t="shared" si="18"/>
        <v>972.57138491989951</v>
      </c>
      <c r="G251" s="20">
        <f t="shared" si="19"/>
        <v>155379.36495926193</v>
      </c>
    </row>
    <row r="252" spans="2:7" x14ac:dyDescent="0.45">
      <c r="B252">
        <v>240</v>
      </c>
      <c r="C252" s="20">
        <f t="shared" si="15"/>
        <v>155379.36495926193</v>
      </c>
      <c r="D252" s="20">
        <f t="shared" si="16"/>
        <v>1656.611106425695</v>
      </c>
      <c r="E252" s="20">
        <f t="shared" si="17"/>
        <v>679.78472169677093</v>
      </c>
      <c r="F252" s="20">
        <f t="shared" si="18"/>
        <v>976.82638472892404</v>
      </c>
      <c r="G252" s="20">
        <f t="shared" si="19"/>
        <v>154402.53857453301</v>
      </c>
    </row>
    <row r="253" spans="2:7" x14ac:dyDescent="0.45">
      <c r="B253">
        <v>241</v>
      </c>
      <c r="C253" s="20">
        <f t="shared" si="15"/>
        <v>154402.53857453301</v>
      </c>
      <c r="D253" s="20">
        <f t="shared" si="16"/>
        <v>1656.611106425695</v>
      </c>
      <c r="E253" s="20">
        <f t="shared" si="17"/>
        <v>675.51110626358184</v>
      </c>
      <c r="F253" s="20">
        <f t="shared" si="18"/>
        <v>981.10000016211313</v>
      </c>
      <c r="G253" s="20">
        <f t="shared" si="19"/>
        <v>153421.4385743709</v>
      </c>
    </row>
    <row r="254" spans="2:7" x14ac:dyDescent="0.45">
      <c r="B254">
        <v>242</v>
      </c>
      <c r="C254" s="20">
        <f t="shared" si="15"/>
        <v>153421.4385743709</v>
      </c>
      <c r="D254" s="20">
        <f t="shared" si="16"/>
        <v>1656.611106425695</v>
      </c>
      <c r="E254" s="20">
        <f t="shared" si="17"/>
        <v>671.21879376287256</v>
      </c>
      <c r="F254" s="20">
        <f t="shared" si="18"/>
        <v>985.39231266282241</v>
      </c>
      <c r="G254" s="20">
        <f t="shared" si="19"/>
        <v>152436.04626170808</v>
      </c>
    </row>
    <row r="255" spans="2:7" x14ac:dyDescent="0.45">
      <c r="B255">
        <v>243</v>
      </c>
      <c r="C255" s="20">
        <f t="shared" si="15"/>
        <v>152436.04626170808</v>
      </c>
      <c r="D255" s="20">
        <f t="shared" si="16"/>
        <v>1656.611106425695</v>
      </c>
      <c r="E255" s="20">
        <f t="shared" si="17"/>
        <v>666.90770239497272</v>
      </c>
      <c r="F255" s="20">
        <f t="shared" si="18"/>
        <v>989.70340403072225</v>
      </c>
      <c r="G255" s="20">
        <f t="shared" si="19"/>
        <v>151446.34285767734</v>
      </c>
    </row>
    <row r="256" spans="2:7" x14ac:dyDescent="0.45">
      <c r="B256">
        <v>244</v>
      </c>
      <c r="C256" s="20">
        <f t="shared" si="15"/>
        <v>151446.34285767734</v>
      </c>
      <c r="D256" s="20">
        <f t="shared" si="16"/>
        <v>1656.611106425695</v>
      </c>
      <c r="E256" s="20">
        <f t="shared" si="17"/>
        <v>662.57775000233835</v>
      </c>
      <c r="F256" s="20">
        <f t="shared" si="18"/>
        <v>994.03335642335662</v>
      </c>
      <c r="G256" s="20">
        <f t="shared" si="19"/>
        <v>150452.309501254</v>
      </c>
    </row>
    <row r="257" spans="2:7" x14ac:dyDescent="0.45">
      <c r="B257">
        <v>245</v>
      </c>
      <c r="C257" s="20">
        <f t="shared" si="15"/>
        <v>150452.309501254</v>
      </c>
      <c r="D257" s="20">
        <f t="shared" si="16"/>
        <v>1656.611106425695</v>
      </c>
      <c r="E257" s="20">
        <f t="shared" si="17"/>
        <v>658.22885406798616</v>
      </c>
      <c r="F257" s="20">
        <f t="shared" si="18"/>
        <v>998.38225235770881</v>
      </c>
      <c r="G257" s="20">
        <f t="shared" si="19"/>
        <v>149453.9272488963</v>
      </c>
    </row>
    <row r="258" spans="2:7" x14ac:dyDescent="0.45">
      <c r="B258">
        <v>246</v>
      </c>
      <c r="C258" s="20">
        <f t="shared" si="15"/>
        <v>149453.9272488963</v>
      </c>
      <c r="D258" s="20">
        <f t="shared" si="16"/>
        <v>1656.611106425695</v>
      </c>
      <c r="E258" s="20">
        <f t="shared" si="17"/>
        <v>653.86093171392122</v>
      </c>
      <c r="F258" s="20">
        <f t="shared" si="18"/>
        <v>1002.7501747117738</v>
      </c>
      <c r="G258" s="20">
        <f t="shared" si="19"/>
        <v>148451.17707418452</v>
      </c>
    </row>
    <row r="259" spans="2:7" x14ac:dyDescent="0.45">
      <c r="B259">
        <v>247</v>
      </c>
      <c r="C259" s="20">
        <f t="shared" si="15"/>
        <v>148451.17707418452</v>
      </c>
      <c r="D259" s="20">
        <f t="shared" si="16"/>
        <v>1656.611106425695</v>
      </c>
      <c r="E259" s="20">
        <f t="shared" si="17"/>
        <v>649.47389969955725</v>
      </c>
      <c r="F259" s="20">
        <f t="shared" si="18"/>
        <v>1007.1372067261377</v>
      </c>
      <c r="G259" s="20">
        <f t="shared" si="19"/>
        <v>147444.0398674584</v>
      </c>
    </row>
    <row r="260" spans="2:7" x14ac:dyDescent="0.45">
      <c r="B260">
        <v>248</v>
      </c>
      <c r="C260" s="20">
        <f t="shared" si="15"/>
        <v>147444.0398674584</v>
      </c>
      <c r="D260" s="20">
        <f t="shared" si="16"/>
        <v>1656.611106425695</v>
      </c>
      <c r="E260" s="20">
        <f t="shared" si="17"/>
        <v>645.0676744201304</v>
      </c>
      <c r="F260" s="20">
        <f t="shared" si="18"/>
        <v>1011.5434320055646</v>
      </c>
      <c r="G260" s="20">
        <f t="shared" si="19"/>
        <v>146432.49643545283</v>
      </c>
    </row>
    <row r="261" spans="2:7" x14ac:dyDescent="0.45">
      <c r="B261">
        <v>249</v>
      </c>
      <c r="C261" s="20">
        <f t="shared" si="15"/>
        <v>146432.49643545283</v>
      </c>
      <c r="D261" s="20">
        <f t="shared" si="16"/>
        <v>1656.611106425695</v>
      </c>
      <c r="E261" s="20">
        <f t="shared" si="17"/>
        <v>640.64217190510612</v>
      </c>
      <c r="F261" s="20">
        <f t="shared" si="18"/>
        <v>1015.9689345205888</v>
      </c>
      <c r="G261" s="20">
        <f t="shared" si="19"/>
        <v>145416.52750093225</v>
      </c>
    </row>
    <row r="262" spans="2:7" x14ac:dyDescent="0.45">
      <c r="B262">
        <v>250</v>
      </c>
      <c r="C262" s="20">
        <f t="shared" si="15"/>
        <v>145416.52750093225</v>
      </c>
      <c r="D262" s="20">
        <f t="shared" si="16"/>
        <v>1656.611106425695</v>
      </c>
      <c r="E262" s="20">
        <f t="shared" si="17"/>
        <v>636.19730781657859</v>
      </c>
      <c r="F262" s="20">
        <f t="shared" si="18"/>
        <v>1020.4137986091164</v>
      </c>
      <c r="G262" s="20">
        <f t="shared" si="19"/>
        <v>144396.11370232314</v>
      </c>
    </row>
    <row r="263" spans="2:7" x14ac:dyDescent="0.45">
      <c r="B263">
        <v>251</v>
      </c>
      <c r="C263" s="20">
        <f t="shared" si="15"/>
        <v>144396.11370232314</v>
      </c>
      <c r="D263" s="20">
        <f t="shared" si="16"/>
        <v>1656.611106425695</v>
      </c>
      <c r="E263" s="20">
        <f t="shared" si="17"/>
        <v>631.73299744766371</v>
      </c>
      <c r="F263" s="20">
        <f t="shared" si="18"/>
        <v>1024.8781089780314</v>
      </c>
      <c r="G263" s="20">
        <f t="shared" si="19"/>
        <v>143371.2355933451</v>
      </c>
    </row>
    <row r="264" spans="2:7" x14ac:dyDescent="0.45">
      <c r="B264">
        <v>252</v>
      </c>
      <c r="C264" s="20">
        <f t="shared" si="15"/>
        <v>143371.2355933451</v>
      </c>
      <c r="D264" s="20">
        <f t="shared" si="16"/>
        <v>1656.611106425695</v>
      </c>
      <c r="E264" s="20">
        <f t="shared" si="17"/>
        <v>627.2491557208848</v>
      </c>
      <c r="F264" s="20">
        <f t="shared" si="18"/>
        <v>1029.3619507048102</v>
      </c>
      <c r="G264" s="20">
        <f t="shared" si="19"/>
        <v>142341.8736426403</v>
      </c>
    </row>
    <row r="265" spans="2:7" x14ac:dyDescent="0.45">
      <c r="B265">
        <v>253</v>
      </c>
      <c r="C265" s="20">
        <f t="shared" si="15"/>
        <v>142341.8736426403</v>
      </c>
      <c r="D265" s="20">
        <f t="shared" si="16"/>
        <v>1656.611106425695</v>
      </c>
      <c r="E265" s="20">
        <f t="shared" si="17"/>
        <v>622.7456971865513</v>
      </c>
      <c r="F265" s="20">
        <f t="shared" si="18"/>
        <v>1033.8654092391437</v>
      </c>
      <c r="G265" s="20">
        <f t="shared" si="19"/>
        <v>141308.00823340117</v>
      </c>
    </row>
    <row r="266" spans="2:7" x14ac:dyDescent="0.45">
      <c r="B266">
        <v>254</v>
      </c>
      <c r="C266" s="20">
        <f t="shared" si="15"/>
        <v>141308.00823340117</v>
      </c>
      <c r="D266" s="20">
        <f t="shared" si="16"/>
        <v>1656.611106425695</v>
      </c>
      <c r="E266" s="20">
        <f t="shared" si="17"/>
        <v>618.22253602113005</v>
      </c>
      <c r="F266" s="20">
        <f t="shared" si="18"/>
        <v>1038.3885704045649</v>
      </c>
      <c r="G266" s="20">
        <f t="shared" si="19"/>
        <v>140269.61966299661</v>
      </c>
    </row>
    <row r="267" spans="2:7" x14ac:dyDescent="0.45">
      <c r="B267">
        <v>255</v>
      </c>
      <c r="C267" s="20">
        <f t="shared" si="15"/>
        <v>140269.61966299661</v>
      </c>
      <c r="D267" s="20">
        <f t="shared" si="16"/>
        <v>1656.611106425695</v>
      </c>
      <c r="E267" s="20">
        <f t="shared" si="17"/>
        <v>613.67958602561009</v>
      </c>
      <c r="F267" s="20">
        <f t="shared" si="18"/>
        <v>1042.931520400085</v>
      </c>
      <c r="G267" s="20">
        <f t="shared" si="19"/>
        <v>139226.68814259654</v>
      </c>
    </row>
    <row r="268" spans="2:7" x14ac:dyDescent="0.45">
      <c r="B268">
        <v>256</v>
      </c>
      <c r="C268" s="20">
        <f t="shared" si="15"/>
        <v>139226.68814259654</v>
      </c>
      <c r="D268" s="20">
        <f t="shared" si="16"/>
        <v>1656.611106425695</v>
      </c>
      <c r="E268" s="20">
        <f t="shared" si="17"/>
        <v>609.11676062385982</v>
      </c>
      <c r="F268" s="20">
        <f t="shared" si="18"/>
        <v>1047.4943458018352</v>
      </c>
      <c r="G268" s="20">
        <f t="shared" si="19"/>
        <v>138179.19379679472</v>
      </c>
    </row>
    <row r="269" spans="2:7" x14ac:dyDescent="0.45">
      <c r="B269">
        <v>257</v>
      </c>
      <c r="C269" s="20">
        <f t="shared" si="15"/>
        <v>138179.19379679472</v>
      </c>
      <c r="D269" s="20">
        <f t="shared" si="16"/>
        <v>1656.611106425695</v>
      </c>
      <c r="E269" s="20">
        <f t="shared" si="17"/>
        <v>604.53397286097686</v>
      </c>
      <c r="F269" s="20">
        <f t="shared" si="18"/>
        <v>1052.0771335647182</v>
      </c>
      <c r="G269" s="20">
        <f t="shared" si="19"/>
        <v>137127.11666323</v>
      </c>
    </row>
    <row r="270" spans="2:7" x14ac:dyDescent="0.45">
      <c r="B270">
        <v>258</v>
      </c>
      <c r="C270" s="20">
        <f t="shared" ref="C270:C333" si="20">G269</f>
        <v>137127.11666323</v>
      </c>
      <c r="D270" s="20">
        <f t="shared" ref="D270:D333" si="21">$D$6</f>
        <v>1656.611106425695</v>
      </c>
      <c r="E270" s="20">
        <f t="shared" ref="E270:E333" si="22">C270*($D$4/12)</f>
        <v>599.9311354016312</v>
      </c>
      <c r="F270" s="20">
        <f t="shared" ref="F270:F333" si="23">D270-E270</f>
        <v>1056.6799710240639</v>
      </c>
      <c r="G270" s="20">
        <f t="shared" ref="G270:G333" si="24">C270-F270</f>
        <v>136070.43669220593</v>
      </c>
    </row>
    <row r="271" spans="2:7" x14ac:dyDescent="0.45">
      <c r="B271">
        <v>259</v>
      </c>
      <c r="C271" s="20">
        <f t="shared" si="20"/>
        <v>136070.43669220593</v>
      </c>
      <c r="D271" s="20">
        <f t="shared" si="21"/>
        <v>1656.611106425695</v>
      </c>
      <c r="E271" s="20">
        <f t="shared" si="22"/>
        <v>595.30816052840089</v>
      </c>
      <c r="F271" s="20">
        <f t="shared" si="23"/>
        <v>1061.3029458972942</v>
      </c>
      <c r="G271" s="20">
        <f t="shared" si="24"/>
        <v>135009.13374630862</v>
      </c>
    </row>
    <row r="272" spans="2:7" x14ac:dyDescent="0.45">
      <c r="B272">
        <v>260</v>
      </c>
      <c r="C272" s="20">
        <f t="shared" si="20"/>
        <v>135009.13374630862</v>
      </c>
      <c r="D272" s="20">
        <f t="shared" si="21"/>
        <v>1656.611106425695</v>
      </c>
      <c r="E272" s="20">
        <f t="shared" si="22"/>
        <v>590.66496014010022</v>
      </c>
      <c r="F272" s="20">
        <f t="shared" si="23"/>
        <v>1065.9461462855948</v>
      </c>
      <c r="G272" s="20">
        <f t="shared" si="24"/>
        <v>133943.18760002303</v>
      </c>
    </row>
    <row r="273" spans="2:7" x14ac:dyDescent="0.45">
      <c r="B273">
        <v>261</v>
      </c>
      <c r="C273" s="20">
        <f t="shared" si="20"/>
        <v>133943.18760002303</v>
      </c>
      <c r="D273" s="20">
        <f t="shared" si="21"/>
        <v>1656.611106425695</v>
      </c>
      <c r="E273" s="20">
        <f t="shared" si="22"/>
        <v>586.00144575010063</v>
      </c>
      <c r="F273" s="20">
        <f t="shared" si="23"/>
        <v>1070.6096606755943</v>
      </c>
      <c r="G273" s="20">
        <f t="shared" si="24"/>
        <v>132872.57793934742</v>
      </c>
    </row>
    <row r="274" spans="2:7" x14ac:dyDescent="0.45">
      <c r="B274">
        <v>262</v>
      </c>
      <c r="C274" s="20">
        <f t="shared" si="20"/>
        <v>132872.57793934742</v>
      </c>
      <c r="D274" s="20">
        <f t="shared" si="21"/>
        <v>1656.611106425695</v>
      </c>
      <c r="E274" s="20">
        <f t="shared" si="22"/>
        <v>581.31752848464487</v>
      </c>
      <c r="F274" s="20">
        <f t="shared" si="23"/>
        <v>1075.29357794105</v>
      </c>
      <c r="G274" s="20">
        <f t="shared" si="24"/>
        <v>131797.28436140637</v>
      </c>
    </row>
    <row r="275" spans="2:7" x14ac:dyDescent="0.45">
      <c r="B275">
        <v>263</v>
      </c>
      <c r="C275" s="20">
        <f t="shared" si="20"/>
        <v>131797.28436140637</v>
      </c>
      <c r="D275" s="20">
        <f t="shared" si="21"/>
        <v>1656.611106425695</v>
      </c>
      <c r="E275" s="20">
        <f t="shared" si="22"/>
        <v>576.61311908115283</v>
      </c>
      <c r="F275" s="20">
        <f t="shared" si="23"/>
        <v>1079.9979873445423</v>
      </c>
      <c r="G275" s="20">
        <f t="shared" si="24"/>
        <v>130717.28637406183</v>
      </c>
    </row>
    <row r="276" spans="2:7" x14ac:dyDescent="0.45">
      <c r="B276">
        <v>264</v>
      </c>
      <c r="C276" s="20">
        <f t="shared" si="20"/>
        <v>130717.28637406183</v>
      </c>
      <c r="D276" s="20">
        <f t="shared" si="21"/>
        <v>1656.611106425695</v>
      </c>
      <c r="E276" s="20">
        <f t="shared" si="22"/>
        <v>571.88812788652046</v>
      </c>
      <c r="F276" s="20">
        <f t="shared" si="23"/>
        <v>1084.7229785391746</v>
      </c>
      <c r="G276" s="20">
        <f t="shared" si="24"/>
        <v>129632.56339552267</v>
      </c>
    </row>
    <row r="277" spans="2:7" x14ac:dyDescent="0.45">
      <c r="B277">
        <v>265</v>
      </c>
      <c r="C277" s="20">
        <f t="shared" si="20"/>
        <v>129632.56339552267</v>
      </c>
      <c r="D277" s="20">
        <f t="shared" si="21"/>
        <v>1656.611106425695</v>
      </c>
      <c r="E277" s="20">
        <f t="shared" si="22"/>
        <v>567.14246485541162</v>
      </c>
      <c r="F277" s="20">
        <f t="shared" si="23"/>
        <v>1089.4686415702834</v>
      </c>
      <c r="G277" s="20">
        <f t="shared" si="24"/>
        <v>128543.09475395238</v>
      </c>
    </row>
    <row r="278" spans="2:7" x14ac:dyDescent="0.45">
      <c r="B278">
        <v>266</v>
      </c>
      <c r="C278" s="20">
        <f t="shared" si="20"/>
        <v>128543.09475395238</v>
      </c>
      <c r="D278" s="20">
        <f t="shared" si="21"/>
        <v>1656.611106425695</v>
      </c>
      <c r="E278" s="20">
        <f t="shared" si="22"/>
        <v>562.3760395485416</v>
      </c>
      <c r="F278" s="20">
        <f t="shared" si="23"/>
        <v>1094.2350668771533</v>
      </c>
      <c r="G278" s="20">
        <f t="shared" si="24"/>
        <v>127448.85968707522</v>
      </c>
    </row>
    <row r="279" spans="2:7" x14ac:dyDescent="0.45">
      <c r="B279">
        <v>267</v>
      </c>
      <c r="C279" s="20">
        <f t="shared" si="20"/>
        <v>127448.85968707522</v>
      </c>
      <c r="D279" s="20">
        <f t="shared" si="21"/>
        <v>1656.611106425695</v>
      </c>
      <c r="E279" s="20">
        <f t="shared" si="22"/>
        <v>557.58876113095403</v>
      </c>
      <c r="F279" s="20">
        <f t="shared" si="23"/>
        <v>1099.0223452947409</v>
      </c>
      <c r="G279" s="20">
        <f t="shared" si="24"/>
        <v>126349.83734178048</v>
      </c>
    </row>
    <row r="280" spans="2:7" x14ac:dyDescent="0.45">
      <c r="B280">
        <v>268</v>
      </c>
      <c r="C280" s="20">
        <f t="shared" si="20"/>
        <v>126349.83734178048</v>
      </c>
      <c r="D280" s="20">
        <f t="shared" si="21"/>
        <v>1656.611106425695</v>
      </c>
      <c r="E280" s="20">
        <f t="shared" si="22"/>
        <v>552.78053837028961</v>
      </c>
      <c r="F280" s="20">
        <f t="shared" si="23"/>
        <v>1103.8305680554054</v>
      </c>
      <c r="G280" s="20">
        <f t="shared" si="24"/>
        <v>125246.00677372508</v>
      </c>
    </row>
    <row r="281" spans="2:7" x14ac:dyDescent="0.45">
      <c r="B281">
        <v>269</v>
      </c>
      <c r="C281" s="20">
        <f t="shared" si="20"/>
        <v>125246.00677372508</v>
      </c>
      <c r="D281" s="20">
        <f t="shared" si="21"/>
        <v>1656.611106425695</v>
      </c>
      <c r="E281" s="20">
        <f t="shared" si="22"/>
        <v>547.95127963504717</v>
      </c>
      <c r="F281" s="20">
        <f t="shared" si="23"/>
        <v>1108.6598267906479</v>
      </c>
      <c r="G281" s="20">
        <f t="shared" si="24"/>
        <v>124137.34694693443</v>
      </c>
    </row>
    <row r="282" spans="2:7" x14ac:dyDescent="0.45">
      <c r="B282">
        <v>270</v>
      </c>
      <c r="C282" s="20">
        <f t="shared" si="20"/>
        <v>124137.34694693443</v>
      </c>
      <c r="D282" s="20">
        <f t="shared" si="21"/>
        <v>1656.611106425695</v>
      </c>
      <c r="E282" s="20">
        <f t="shared" si="22"/>
        <v>543.10089289283803</v>
      </c>
      <c r="F282" s="20">
        <f t="shared" si="23"/>
        <v>1113.5102135328571</v>
      </c>
      <c r="G282" s="20">
        <f t="shared" si="24"/>
        <v>123023.83673340156</v>
      </c>
    </row>
    <row r="283" spans="2:7" x14ac:dyDescent="0.45">
      <c r="B283">
        <v>271</v>
      </c>
      <c r="C283" s="20">
        <f t="shared" si="20"/>
        <v>123023.83673340156</v>
      </c>
      <c r="D283" s="20">
        <f t="shared" si="21"/>
        <v>1656.611106425695</v>
      </c>
      <c r="E283" s="20">
        <f t="shared" si="22"/>
        <v>538.22928570863178</v>
      </c>
      <c r="F283" s="20">
        <f t="shared" si="23"/>
        <v>1118.3818207170632</v>
      </c>
      <c r="G283" s="20">
        <f t="shared" si="24"/>
        <v>121905.45491268449</v>
      </c>
    </row>
    <row r="284" spans="2:7" x14ac:dyDescent="0.45">
      <c r="B284">
        <v>272</v>
      </c>
      <c r="C284" s="20">
        <f t="shared" si="20"/>
        <v>121905.45491268449</v>
      </c>
      <c r="D284" s="20">
        <f t="shared" si="21"/>
        <v>1656.611106425695</v>
      </c>
      <c r="E284" s="20">
        <f t="shared" si="22"/>
        <v>533.33636524299459</v>
      </c>
      <c r="F284" s="20">
        <f t="shared" si="23"/>
        <v>1123.2747411827004</v>
      </c>
      <c r="G284" s="20">
        <f t="shared" si="24"/>
        <v>120782.18017150179</v>
      </c>
    </row>
    <row r="285" spans="2:7" x14ac:dyDescent="0.45">
      <c r="B285">
        <v>273</v>
      </c>
      <c r="C285" s="20">
        <f t="shared" si="20"/>
        <v>120782.18017150179</v>
      </c>
      <c r="D285" s="20">
        <f t="shared" si="21"/>
        <v>1656.611106425695</v>
      </c>
      <c r="E285" s="20">
        <f t="shared" si="22"/>
        <v>528.42203825032027</v>
      </c>
      <c r="F285" s="20">
        <f t="shared" si="23"/>
        <v>1128.1890681753748</v>
      </c>
      <c r="G285" s="20">
        <f t="shared" si="24"/>
        <v>119653.99110332642</v>
      </c>
    </row>
    <row r="286" spans="2:7" x14ac:dyDescent="0.45">
      <c r="B286">
        <v>274</v>
      </c>
      <c r="C286" s="20">
        <f t="shared" si="20"/>
        <v>119653.99110332642</v>
      </c>
      <c r="D286" s="20">
        <f t="shared" si="21"/>
        <v>1656.611106425695</v>
      </c>
      <c r="E286" s="20">
        <f t="shared" si="22"/>
        <v>523.48621107705299</v>
      </c>
      <c r="F286" s="20">
        <f t="shared" si="23"/>
        <v>1133.124895348642</v>
      </c>
      <c r="G286" s="20">
        <f t="shared" si="24"/>
        <v>118520.86620797779</v>
      </c>
    </row>
    <row r="287" spans="2:7" x14ac:dyDescent="0.45">
      <c r="B287">
        <v>275</v>
      </c>
      <c r="C287" s="20">
        <f t="shared" si="20"/>
        <v>118520.86620797779</v>
      </c>
      <c r="D287" s="20">
        <f t="shared" si="21"/>
        <v>1656.611106425695</v>
      </c>
      <c r="E287" s="20">
        <f t="shared" si="22"/>
        <v>518.52878965990271</v>
      </c>
      <c r="F287" s="20">
        <f t="shared" si="23"/>
        <v>1138.0823167657923</v>
      </c>
      <c r="G287" s="20">
        <f t="shared" si="24"/>
        <v>117382.78389121199</v>
      </c>
    </row>
    <row r="288" spans="2:7" x14ac:dyDescent="0.45">
      <c r="B288">
        <v>276</v>
      </c>
      <c r="C288" s="20">
        <f t="shared" si="20"/>
        <v>117382.78389121199</v>
      </c>
      <c r="D288" s="20">
        <f t="shared" si="21"/>
        <v>1656.611106425695</v>
      </c>
      <c r="E288" s="20">
        <f t="shared" si="22"/>
        <v>513.54967952405241</v>
      </c>
      <c r="F288" s="20">
        <f t="shared" si="23"/>
        <v>1143.0614269016426</v>
      </c>
      <c r="G288" s="20">
        <f t="shared" si="24"/>
        <v>116239.72246431035</v>
      </c>
    </row>
    <row r="289" spans="2:7" x14ac:dyDescent="0.45">
      <c r="B289">
        <v>277</v>
      </c>
      <c r="C289" s="20">
        <f t="shared" si="20"/>
        <v>116239.72246431035</v>
      </c>
      <c r="D289" s="20">
        <f t="shared" si="21"/>
        <v>1656.611106425695</v>
      </c>
      <c r="E289" s="20">
        <f t="shared" si="22"/>
        <v>508.54878578135776</v>
      </c>
      <c r="F289" s="20">
        <f t="shared" si="23"/>
        <v>1148.0623206443372</v>
      </c>
      <c r="G289" s="20">
        <f t="shared" si="24"/>
        <v>115091.66014366601</v>
      </c>
    </row>
    <row r="290" spans="2:7" x14ac:dyDescent="0.45">
      <c r="B290">
        <v>278</v>
      </c>
      <c r="C290" s="20">
        <f t="shared" si="20"/>
        <v>115091.66014366601</v>
      </c>
      <c r="D290" s="20">
        <f t="shared" si="21"/>
        <v>1656.611106425695</v>
      </c>
      <c r="E290" s="20">
        <f t="shared" si="22"/>
        <v>503.52601312853875</v>
      </c>
      <c r="F290" s="20">
        <f t="shared" si="23"/>
        <v>1153.0850932971562</v>
      </c>
      <c r="G290" s="20">
        <f t="shared" si="24"/>
        <v>113938.57505036886</v>
      </c>
    </row>
    <row r="291" spans="2:7" x14ac:dyDescent="0.45">
      <c r="B291">
        <v>279</v>
      </c>
      <c r="C291" s="20">
        <f t="shared" si="20"/>
        <v>113938.57505036886</v>
      </c>
      <c r="D291" s="20">
        <f t="shared" si="21"/>
        <v>1656.611106425695</v>
      </c>
      <c r="E291" s="20">
        <f t="shared" si="22"/>
        <v>498.48126584536374</v>
      </c>
      <c r="F291" s="20">
        <f t="shared" si="23"/>
        <v>1158.1298405803313</v>
      </c>
      <c r="G291" s="20">
        <f t="shared" si="24"/>
        <v>112780.44520978854</v>
      </c>
    </row>
    <row r="292" spans="2:7" x14ac:dyDescent="0.45">
      <c r="B292">
        <v>280</v>
      </c>
      <c r="C292" s="20">
        <f t="shared" si="20"/>
        <v>112780.44520978854</v>
      </c>
      <c r="D292" s="20">
        <f t="shared" si="21"/>
        <v>1656.611106425695</v>
      </c>
      <c r="E292" s="20">
        <f t="shared" si="22"/>
        <v>493.41444779282477</v>
      </c>
      <c r="F292" s="20">
        <f t="shared" si="23"/>
        <v>1163.1966586328701</v>
      </c>
      <c r="G292" s="20">
        <f t="shared" si="24"/>
        <v>111617.24855115567</v>
      </c>
    </row>
    <row r="293" spans="2:7" x14ac:dyDescent="0.45">
      <c r="B293">
        <v>281</v>
      </c>
      <c r="C293" s="20">
        <f t="shared" si="20"/>
        <v>111617.24855115567</v>
      </c>
      <c r="D293" s="20">
        <f t="shared" si="21"/>
        <v>1656.611106425695</v>
      </c>
      <c r="E293" s="20">
        <f t="shared" si="22"/>
        <v>488.32546241130603</v>
      </c>
      <c r="F293" s="20">
        <f t="shared" si="23"/>
        <v>1168.2856440143889</v>
      </c>
      <c r="G293" s="20">
        <f t="shared" si="24"/>
        <v>110448.96290714128</v>
      </c>
    </row>
    <row r="294" spans="2:7" x14ac:dyDescent="0.45">
      <c r="B294">
        <v>282</v>
      </c>
      <c r="C294" s="20">
        <f t="shared" si="20"/>
        <v>110448.96290714128</v>
      </c>
      <c r="D294" s="20">
        <f t="shared" si="21"/>
        <v>1656.611106425695</v>
      </c>
      <c r="E294" s="20">
        <f t="shared" si="22"/>
        <v>483.21421271874306</v>
      </c>
      <c r="F294" s="20">
        <f t="shared" si="23"/>
        <v>1173.3968937069519</v>
      </c>
      <c r="G294" s="20">
        <f t="shared" si="24"/>
        <v>109275.56601343432</v>
      </c>
    </row>
    <row r="295" spans="2:7" x14ac:dyDescent="0.45">
      <c r="B295">
        <v>283</v>
      </c>
      <c r="C295" s="20">
        <f t="shared" si="20"/>
        <v>109275.56601343432</v>
      </c>
      <c r="D295" s="20">
        <f t="shared" si="21"/>
        <v>1656.611106425695</v>
      </c>
      <c r="E295" s="20">
        <f t="shared" si="22"/>
        <v>478.0806013087751</v>
      </c>
      <c r="F295" s="20">
        <f t="shared" si="23"/>
        <v>1178.5305051169198</v>
      </c>
      <c r="G295" s="20">
        <f t="shared" si="24"/>
        <v>108097.03550831741</v>
      </c>
    </row>
    <row r="296" spans="2:7" x14ac:dyDescent="0.45">
      <c r="B296">
        <v>284</v>
      </c>
      <c r="C296" s="20">
        <f t="shared" si="20"/>
        <v>108097.03550831741</v>
      </c>
      <c r="D296" s="20">
        <f t="shared" si="21"/>
        <v>1656.611106425695</v>
      </c>
      <c r="E296" s="20">
        <f t="shared" si="22"/>
        <v>472.9245303488886</v>
      </c>
      <c r="F296" s="20">
        <f t="shared" si="23"/>
        <v>1183.6865760768064</v>
      </c>
      <c r="G296" s="20">
        <f t="shared" si="24"/>
        <v>106913.34893224059</v>
      </c>
    </row>
    <row r="297" spans="2:7" x14ac:dyDescent="0.45">
      <c r="B297">
        <v>285</v>
      </c>
      <c r="C297" s="20">
        <f t="shared" si="20"/>
        <v>106913.34893224059</v>
      </c>
      <c r="D297" s="20">
        <f t="shared" si="21"/>
        <v>1656.611106425695</v>
      </c>
      <c r="E297" s="20">
        <f t="shared" si="22"/>
        <v>467.74590157855255</v>
      </c>
      <c r="F297" s="20">
        <f t="shared" si="23"/>
        <v>1188.8652048471424</v>
      </c>
      <c r="G297" s="20">
        <f t="shared" si="24"/>
        <v>105724.48372739345</v>
      </c>
    </row>
    <row r="298" spans="2:7" x14ac:dyDescent="0.45">
      <c r="B298">
        <v>286</v>
      </c>
      <c r="C298" s="20">
        <f t="shared" si="20"/>
        <v>105724.48372739345</v>
      </c>
      <c r="D298" s="20">
        <f t="shared" si="21"/>
        <v>1656.611106425695</v>
      </c>
      <c r="E298" s="20">
        <f t="shared" si="22"/>
        <v>462.5446163073463</v>
      </c>
      <c r="F298" s="20">
        <f t="shared" si="23"/>
        <v>1194.0664901183486</v>
      </c>
      <c r="G298" s="20">
        <f t="shared" si="24"/>
        <v>104530.41723727511</v>
      </c>
    </row>
    <row r="299" spans="2:7" x14ac:dyDescent="0.45">
      <c r="B299">
        <v>287</v>
      </c>
      <c r="C299" s="20">
        <f t="shared" si="20"/>
        <v>104530.41723727511</v>
      </c>
      <c r="D299" s="20">
        <f t="shared" si="21"/>
        <v>1656.611106425695</v>
      </c>
      <c r="E299" s="20">
        <f t="shared" si="22"/>
        <v>457.32057541307853</v>
      </c>
      <c r="F299" s="20">
        <f t="shared" si="23"/>
        <v>1199.2905310126164</v>
      </c>
      <c r="G299" s="20">
        <f t="shared" si="24"/>
        <v>103331.12670626248</v>
      </c>
    </row>
    <row r="300" spans="2:7" x14ac:dyDescent="0.45">
      <c r="B300">
        <v>288</v>
      </c>
      <c r="C300" s="20">
        <f t="shared" si="20"/>
        <v>103331.12670626248</v>
      </c>
      <c r="D300" s="20">
        <f t="shared" si="21"/>
        <v>1656.611106425695</v>
      </c>
      <c r="E300" s="20">
        <f t="shared" si="22"/>
        <v>452.07367933989832</v>
      </c>
      <c r="F300" s="20">
        <f t="shared" si="23"/>
        <v>1204.5374270857967</v>
      </c>
      <c r="G300" s="20">
        <f t="shared" si="24"/>
        <v>102126.58927917668</v>
      </c>
    </row>
    <row r="301" spans="2:7" x14ac:dyDescent="0.45">
      <c r="B301">
        <v>289</v>
      </c>
      <c r="C301" s="20">
        <f t="shared" si="20"/>
        <v>102126.58927917668</v>
      </c>
      <c r="D301" s="20">
        <f t="shared" si="21"/>
        <v>1656.611106425695</v>
      </c>
      <c r="E301" s="20">
        <f t="shared" si="22"/>
        <v>446.80382809639792</v>
      </c>
      <c r="F301" s="20">
        <f t="shared" si="23"/>
        <v>1209.8072783292971</v>
      </c>
      <c r="G301" s="20">
        <f t="shared" si="24"/>
        <v>100916.78200084738</v>
      </c>
    </row>
    <row r="302" spans="2:7" x14ac:dyDescent="0.45">
      <c r="B302">
        <v>290</v>
      </c>
      <c r="C302" s="20">
        <f t="shared" si="20"/>
        <v>100916.78200084738</v>
      </c>
      <c r="D302" s="20">
        <f t="shared" si="21"/>
        <v>1656.611106425695</v>
      </c>
      <c r="E302" s="20">
        <f t="shared" si="22"/>
        <v>441.51092125370724</v>
      </c>
      <c r="F302" s="20">
        <f t="shared" si="23"/>
        <v>1215.1001851719877</v>
      </c>
      <c r="G302" s="20">
        <f t="shared" si="24"/>
        <v>99701.681815675387</v>
      </c>
    </row>
    <row r="303" spans="2:7" x14ac:dyDescent="0.45">
      <c r="B303">
        <v>291</v>
      </c>
      <c r="C303" s="20">
        <f t="shared" si="20"/>
        <v>99701.681815675387</v>
      </c>
      <c r="D303" s="20">
        <f t="shared" si="21"/>
        <v>1656.611106425695</v>
      </c>
      <c r="E303" s="20">
        <f t="shared" si="22"/>
        <v>436.19485794357979</v>
      </c>
      <c r="F303" s="20">
        <f t="shared" si="23"/>
        <v>1220.4162484821152</v>
      </c>
      <c r="G303" s="20">
        <f t="shared" si="24"/>
        <v>98481.265567193273</v>
      </c>
    </row>
    <row r="304" spans="2:7" x14ac:dyDescent="0.45">
      <c r="B304">
        <v>292</v>
      </c>
      <c r="C304" s="20">
        <f t="shared" si="20"/>
        <v>98481.265567193273</v>
      </c>
      <c r="D304" s="20">
        <f t="shared" si="21"/>
        <v>1656.611106425695</v>
      </c>
      <c r="E304" s="20">
        <f t="shared" si="22"/>
        <v>430.85553685647051</v>
      </c>
      <c r="F304" s="20">
        <f t="shared" si="23"/>
        <v>1225.7555695692245</v>
      </c>
      <c r="G304" s="20">
        <f t="shared" si="24"/>
        <v>97255.509997624045</v>
      </c>
    </row>
    <row r="305" spans="2:7" x14ac:dyDescent="0.45">
      <c r="B305">
        <v>293</v>
      </c>
      <c r="C305" s="20">
        <f t="shared" si="20"/>
        <v>97255.509997624045</v>
      </c>
      <c r="D305" s="20">
        <f t="shared" si="21"/>
        <v>1656.611106425695</v>
      </c>
      <c r="E305" s="20">
        <f t="shared" si="22"/>
        <v>425.49285623960515</v>
      </c>
      <c r="F305" s="20">
        <f t="shared" si="23"/>
        <v>1231.1182501860899</v>
      </c>
      <c r="G305" s="20">
        <f t="shared" si="24"/>
        <v>96024.391747437956</v>
      </c>
    </row>
    <row r="306" spans="2:7" x14ac:dyDescent="0.45">
      <c r="B306">
        <v>294</v>
      </c>
      <c r="C306" s="20">
        <f t="shared" si="20"/>
        <v>96024.391747437956</v>
      </c>
      <c r="D306" s="20">
        <f t="shared" si="21"/>
        <v>1656.611106425695</v>
      </c>
      <c r="E306" s="20">
        <f t="shared" si="22"/>
        <v>420.10671389504103</v>
      </c>
      <c r="F306" s="20">
        <f t="shared" si="23"/>
        <v>1236.5043925306541</v>
      </c>
      <c r="G306" s="20">
        <f t="shared" si="24"/>
        <v>94787.887354907303</v>
      </c>
    </row>
    <row r="307" spans="2:7" x14ac:dyDescent="0.45">
      <c r="B307">
        <v>295</v>
      </c>
      <c r="C307" s="20">
        <f t="shared" si="20"/>
        <v>94787.887354907303</v>
      </c>
      <c r="D307" s="20">
        <f t="shared" si="21"/>
        <v>1656.611106425695</v>
      </c>
      <c r="E307" s="20">
        <f t="shared" si="22"/>
        <v>414.6970071777194</v>
      </c>
      <c r="F307" s="20">
        <f t="shared" si="23"/>
        <v>1241.9140992479756</v>
      </c>
      <c r="G307" s="20">
        <f t="shared" si="24"/>
        <v>93545.973255659323</v>
      </c>
    </row>
    <row r="308" spans="2:7" x14ac:dyDescent="0.45">
      <c r="B308">
        <v>296</v>
      </c>
      <c r="C308" s="20">
        <f t="shared" si="20"/>
        <v>93545.973255659323</v>
      </c>
      <c r="D308" s="20">
        <f t="shared" si="21"/>
        <v>1656.611106425695</v>
      </c>
      <c r="E308" s="20">
        <f t="shared" si="22"/>
        <v>409.26363299350947</v>
      </c>
      <c r="F308" s="20">
        <f t="shared" si="23"/>
        <v>1247.3474734321856</v>
      </c>
      <c r="G308" s="20">
        <f t="shared" si="24"/>
        <v>92298.625782227144</v>
      </c>
    </row>
    <row r="309" spans="2:7" x14ac:dyDescent="0.45">
      <c r="B309">
        <v>297</v>
      </c>
      <c r="C309" s="20">
        <f t="shared" si="20"/>
        <v>92298.625782227144</v>
      </c>
      <c r="D309" s="20">
        <f t="shared" si="21"/>
        <v>1656.611106425695</v>
      </c>
      <c r="E309" s="20">
        <f t="shared" si="22"/>
        <v>403.80648779724373</v>
      </c>
      <c r="F309" s="20">
        <f t="shared" si="23"/>
        <v>1252.8046186284512</v>
      </c>
      <c r="G309" s="20">
        <f t="shared" si="24"/>
        <v>91045.821163598695</v>
      </c>
    </row>
    <row r="310" spans="2:7" x14ac:dyDescent="0.45">
      <c r="B310">
        <v>298</v>
      </c>
      <c r="C310" s="20">
        <f t="shared" si="20"/>
        <v>91045.821163598695</v>
      </c>
      <c r="D310" s="20">
        <f t="shared" si="21"/>
        <v>1656.611106425695</v>
      </c>
      <c r="E310" s="20">
        <f t="shared" si="22"/>
        <v>398.32546759074427</v>
      </c>
      <c r="F310" s="20">
        <f t="shared" si="23"/>
        <v>1258.2856388349508</v>
      </c>
      <c r="G310" s="20">
        <f t="shared" si="24"/>
        <v>89787.535524763749</v>
      </c>
    </row>
    <row r="311" spans="2:7" x14ac:dyDescent="0.45">
      <c r="B311">
        <v>299</v>
      </c>
      <c r="C311" s="20">
        <f t="shared" si="20"/>
        <v>89787.535524763749</v>
      </c>
      <c r="D311" s="20">
        <f t="shared" si="21"/>
        <v>1656.611106425695</v>
      </c>
      <c r="E311" s="20">
        <f t="shared" si="22"/>
        <v>392.82046792084134</v>
      </c>
      <c r="F311" s="20">
        <f t="shared" si="23"/>
        <v>1263.7906385048536</v>
      </c>
      <c r="G311" s="20">
        <f t="shared" si="24"/>
        <v>88523.744886258894</v>
      </c>
    </row>
    <row r="312" spans="2:7" x14ac:dyDescent="0.45">
      <c r="B312">
        <v>300</v>
      </c>
      <c r="C312" s="20">
        <f t="shared" si="20"/>
        <v>88523.744886258894</v>
      </c>
      <c r="D312" s="20">
        <f t="shared" si="21"/>
        <v>1656.611106425695</v>
      </c>
      <c r="E312" s="20">
        <f t="shared" si="22"/>
        <v>387.2913838773826</v>
      </c>
      <c r="F312" s="20">
        <f t="shared" si="23"/>
        <v>1269.3197225483123</v>
      </c>
      <c r="G312" s="20">
        <f t="shared" si="24"/>
        <v>87254.425163710577</v>
      </c>
    </row>
    <row r="313" spans="2:7" x14ac:dyDescent="0.45">
      <c r="B313">
        <v>301</v>
      </c>
      <c r="C313" s="20">
        <f t="shared" si="20"/>
        <v>87254.425163710577</v>
      </c>
      <c r="D313" s="20">
        <f t="shared" si="21"/>
        <v>1656.611106425695</v>
      </c>
      <c r="E313" s="20">
        <f t="shared" si="22"/>
        <v>381.73811009123375</v>
      </c>
      <c r="F313" s="20">
        <f t="shared" si="23"/>
        <v>1274.8729963344613</v>
      </c>
      <c r="G313" s="20">
        <f t="shared" si="24"/>
        <v>85979.55216737611</v>
      </c>
    </row>
    <row r="314" spans="2:7" x14ac:dyDescent="0.45">
      <c r="B314">
        <v>302</v>
      </c>
      <c r="C314" s="20">
        <f t="shared" si="20"/>
        <v>85979.55216737611</v>
      </c>
      <c r="D314" s="20">
        <f t="shared" si="21"/>
        <v>1656.611106425695</v>
      </c>
      <c r="E314" s="20">
        <f t="shared" si="22"/>
        <v>376.16054073227042</v>
      </c>
      <c r="F314" s="20">
        <f t="shared" si="23"/>
        <v>1280.4505656934246</v>
      </c>
      <c r="G314" s="20">
        <f t="shared" si="24"/>
        <v>84699.101601682691</v>
      </c>
    </row>
    <row r="315" spans="2:7" x14ac:dyDescent="0.45">
      <c r="B315">
        <v>303</v>
      </c>
      <c r="C315" s="20">
        <f t="shared" si="20"/>
        <v>84699.101601682691</v>
      </c>
      <c r="D315" s="20">
        <f t="shared" si="21"/>
        <v>1656.611106425695</v>
      </c>
      <c r="E315" s="20">
        <f t="shared" si="22"/>
        <v>370.55856950736171</v>
      </c>
      <c r="F315" s="20">
        <f t="shared" si="23"/>
        <v>1286.0525369183333</v>
      </c>
      <c r="G315" s="20">
        <f t="shared" si="24"/>
        <v>83413.04906476436</v>
      </c>
    </row>
    <row r="316" spans="2:7" x14ac:dyDescent="0.45">
      <c r="B316">
        <v>304</v>
      </c>
      <c r="C316" s="20">
        <f t="shared" si="20"/>
        <v>83413.04906476436</v>
      </c>
      <c r="D316" s="20">
        <f t="shared" si="21"/>
        <v>1656.611106425695</v>
      </c>
      <c r="E316" s="20">
        <f t="shared" si="22"/>
        <v>364.93208965834401</v>
      </c>
      <c r="F316" s="20">
        <f t="shared" si="23"/>
        <v>1291.679016767351</v>
      </c>
      <c r="G316" s="20">
        <f t="shared" si="24"/>
        <v>82121.370047997014</v>
      </c>
    </row>
    <row r="317" spans="2:7" x14ac:dyDescent="0.45">
      <c r="B317">
        <v>305</v>
      </c>
      <c r="C317" s="20">
        <f t="shared" si="20"/>
        <v>82121.370047997014</v>
      </c>
      <c r="D317" s="20">
        <f t="shared" si="21"/>
        <v>1656.611106425695</v>
      </c>
      <c r="E317" s="20">
        <f t="shared" si="22"/>
        <v>359.28099395998692</v>
      </c>
      <c r="F317" s="20">
        <f t="shared" si="23"/>
        <v>1297.330112465708</v>
      </c>
      <c r="G317" s="20">
        <f t="shared" si="24"/>
        <v>80824.039935531313</v>
      </c>
    </row>
    <row r="318" spans="2:7" x14ac:dyDescent="0.45">
      <c r="B318">
        <v>306</v>
      </c>
      <c r="C318" s="20">
        <f t="shared" si="20"/>
        <v>80824.039935531313</v>
      </c>
      <c r="D318" s="20">
        <f t="shared" si="21"/>
        <v>1656.611106425695</v>
      </c>
      <c r="E318" s="20">
        <f t="shared" si="22"/>
        <v>353.60517471794947</v>
      </c>
      <c r="F318" s="20">
        <f t="shared" si="23"/>
        <v>1303.0059317077455</v>
      </c>
      <c r="G318" s="20">
        <f t="shared" si="24"/>
        <v>79521.034003823574</v>
      </c>
    </row>
    <row r="319" spans="2:7" x14ac:dyDescent="0.45">
      <c r="B319">
        <v>307</v>
      </c>
      <c r="C319" s="20">
        <f t="shared" si="20"/>
        <v>79521.034003823574</v>
      </c>
      <c r="D319" s="20">
        <f t="shared" si="21"/>
        <v>1656.611106425695</v>
      </c>
      <c r="E319" s="20">
        <f t="shared" si="22"/>
        <v>347.90452376672812</v>
      </c>
      <c r="F319" s="20">
        <f t="shared" si="23"/>
        <v>1308.7065826589669</v>
      </c>
      <c r="G319" s="20">
        <f t="shared" si="24"/>
        <v>78212.327421164606</v>
      </c>
    </row>
    <row r="320" spans="2:7" x14ac:dyDescent="0.45">
      <c r="B320">
        <v>308</v>
      </c>
      <c r="C320" s="20">
        <f t="shared" si="20"/>
        <v>78212.327421164606</v>
      </c>
      <c r="D320" s="20">
        <f t="shared" si="21"/>
        <v>1656.611106425695</v>
      </c>
      <c r="E320" s="20">
        <f t="shared" si="22"/>
        <v>342.17893246759513</v>
      </c>
      <c r="F320" s="20">
        <f t="shared" si="23"/>
        <v>1314.4321739580998</v>
      </c>
      <c r="G320" s="20">
        <f t="shared" si="24"/>
        <v>76897.895247206499</v>
      </c>
    </row>
    <row r="321" spans="2:7" x14ac:dyDescent="0.45">
      <c r="B321">
        <v>309</v>
      </c>
      <c r="C321" s="20">
        <f t="shared" si="20"/>
        <v>76897.895247206499</v>
      </c>
      <c r="D321" s="20">
        <f t="shared" si="21"/>
        <v>1656.611106425695</v>
      </c>
      <c r="E321" s="20">
        <f t="shared" si="22"/>
        <v>336.4282917065284</v>
      </c>
      <c r="F321" s="20">
        <f t="shared" si="23"/>
        <v>1320.1828147191666</v>
      </c>
      <c r="G321" s="20">
        <f t="shared" si="24"/>
        <v>75577.712432487329</v>
      </c>
    </row>
    <row r="322" spans="2:7" x14ac:dyDescent="0.45">
      <c r="B322">
        <v>310</v>
      </c>
      <c r="C322" s="20">
        <f t="shared" si="20"/>
        <v>75577.712432487329</v>
      </c>
      <c r="D322" s="20">
        <f t="shared" si="21"/>
        <v>1656.611106425695</v>
      </c>
      <c r="E322" s="20">
        <f t="shared" si="22"/>
        <v>330.65249189213205</v>
      </c>
      <c r="F322" s="20">
        <f t="shared" si="23"/>
        <v>1325.9586145335629</v>
      </c>
      <c r="G322" s="20">
        <f t="shared" si="24"/>
        <v>74251.753817953766</v>
      </c>
    </row>
    <row r="323" spans="2:7" x14ac:dyDescent="0.45">
      <c r="B323">
        <v>311</v>
      </c>
      <c r="C323" s="20">
        <f t="shared" si="20"/>
        <v>74251.753817953766</v>
      </c>
      <c r="D323" s="20">
        <f t="shared" si="21"/>
        <v>1656.611106425695</v>
      </c>
      <c r="E323" s="20">
        <f t="shared" si="22"/>
        <v>324.85142295354768</v>
      </c>
      <c r="F323" s="20">
        <f t="shared" si="23"/>
        <v>1331.7596834721473</v>
      </c>
      <c r="G323" s="20">
        <f t="shared" si="24"/>
        <v>72919.994134481618</v>
      </c>
    </row>
    <row r="324" spans="2:7" x14ac:dyDescent="0.45">
      <c r="B324">
        <v>312</v>
      </c>
      <c r="C324" s="20">
        <f t="shared" si="20"/>
        <v>72919.994134481618</v>
      </c>
      <c r="D324" s="20">
        <f t="shared" si="21"/>
        <v>1656.611106425695</v>
      </c>
      <c r="E324" s="20">
        <f t="shared" si="22"/>
        <v>319.02497433835703</v>
      </c>
      <c r="F324" s="20">
        <f t="shared" si="23"/>
        <v>1337.586132087338</v>
      </c>
      <c r="G324" s="20">
        <f t="shared" si="24"/>
        <v>71582.408002394281</v>
      </c>
    </row>
    <row r="325" spans="2:7" x14ac:dyDescent="0.45">
      <c r="B325">
        <v>313</v>
      </c>
      <c r="C325" s="20">
        <f t="shared" si="20"/>
        <v>71582.408002394281</v>
      </c>
      <c r="D325" s="20">
        <f t="shared" si="21"/>
        <v>1656.611106425695</v>
      </c>
      <c r="E325" s="20">
        <f t="shared" si="22"/>
        <v>313.17303501047496</v>
      </c>
      <c r="F325" s="20">
        <f t="shared" si="23"/>
        <v>1343.4380714152201</v>
      </c>
      <c r="G325" s="20">
        <f t="shared" si="24"/>
        <v>70238.969930979059</v>
      </c>
    </row>
    <row r="326" spans="2:7" x14ac:dyDescent="0.45">
      <c r="B326">
        <v>314</v>
      </c>
      <c r="C326" s="20">
        <f t="shared" si="20"/>
        <v>70238.969930979059</v>
      </c>
      <c r="D326" s="20">
        <f t="shared" si="21"/>
        <v>1656.611106425695</v>
      </c>
      <c r="E326" s="20">
        <f t="shared" si="22"/>
        <v>307.29549344803337</v>
      </c>
      <c r="F326" s="20">
        <f t="shared" si="23"/>
        <v>1349.3156129776617</v>
      </c>
      <c r="G326" s="20">
        <f t="shared" si="24"/>
        <v>68889.654318001398</v>
      </c>
    </row>
    <row r="327" spans="2:7" x14ac:dyDescent="0.45">
      <c r="B327">
        <v>315</v>
      </c>
      <c r="C327" s="20">
        <f t="shared" si="20"/>
        <v>68889.654318001398</v>
      </c>
      <c r="D327" s="20">
        <f t="shared" si="21"/>
        <v>1656.611106425695</v>
      </c>
      <c r="E327" s="20">
        <f t="shared" si="22"/>
        <v>301.39223764125609</v>
      </c>
      <c r="F327" s="20">
        <f t="shared" si="23"/>
        <v>1355.2188687844389</v>
      </c>
      <c r="G327" s="20">
        <f t="shared" si="24"/>
        <v>67534.435449216966</v>
      </c>
    </row>
    <row r="328" spans="2:7" x14ac:dyDescent="0.45">
      <c r="B328">
        <v>316</v>
      </c>
      <c r="C328" s="20">
        <f t="shared" si="20"/>
        <v>67534.435449216966</v>
      </c>
      <c r="D328" s="20">
        <f t="shared" si="21"/>
        <v>1656.611106425695</v>
      </c>
      <c r="E328" s="20">
        <f t="shared" si="22"/>
        <v>295.46315509032422</v>
      </c>
      <c r="F328" s="20">
        <f t="shared" si="23"/>
        <v>1361.1479513353706</v>
      </c>
      <c r="G328" s="20">
        <f t="shared" si="24"/>
        <v>66173.287497881596</v>
      </c>
    </row>
    <row r="329" spans="2:7" x14ac:dyDescent="0.45">
      <c r="B329">
        <v>317</v>
      </c>
      <c r="C329" s="20">
        <f t="shared" si="20"/>
        <v>66173.287497881596</v>
      </c>
      <c r="D329" s="20">
        <f t="shared" si="21"/>
        <v>1656.611106425695</v>
      </c>
      <c r="E329" s="20">
        <f t="shared" si="22"/>
        <v>289.50813280323194</v>
      </c>
      <c r="F329" s="20">
        <f t="shared" si="23"/>
        <v>1367.102973622463</v>
      </c>
      <c r="G329" s="20">
        <f t="shared" si="24"/>
        <v>64806.18452425913</v>
      </c>
    </row>
    <row r="330" spans="2:7" x14ac:dyDescent="0.45">
      <c r="B330">
        <v>318</v>
      </c>
      <c r="C330" s="20">
        <f t="shared" si="20"/>
        <v>64806.18452425913</v>
      </c>
      <c r="D330" s="20">
        <f t="shared" si="21"/>
        <v>1656.611106425695</v>
      </c>
      <c r="E330" s="20">
        <f t="shared" si="22"/>
        <v>283.52705729363367</v>
      </c>
      <c r="F330" s="20">
        <f t="shared" si="23"/>
        <v>1373.0840491320614</v>
      </c>
      <c r="G330" s="20">
        <f t="shared" si="24"/>
        <v>63433.100475127067</v>
      </c>
    </row>
    <row r="331" spans="2:7" x14ac:dyDescent="0.45">
      <c r="B331">
        <v>319</v>
      </c>
      <c r="C331" s="20">
        <f t="shared" si="20"/>
        <v>63433.100475127067</v>
      </c>
      <c r="D331" s="20">
        <f t="shared" si="21"/>
        <v>1656.611106425695</v>
      </c>
      <c r="E331" s="20">
        <f t="shared" si="22"/>
        <v>277.51981457868089</v>
      </c>
      <c r="F331" s="20">
        <f t="shared" si="23"/>
        <v>1379.091291847014</v>
      </c>
      <c r="G331" s="20">
        <f t="shared" si="24"/>
        <v>62054.009183280054</v>
      </c>
    </row>
    <row r="332" spans="2:7" x14ac:dyDescent="0.45">
      <c r="B332">
        <v>320</v>
      </c>
      <c r="C332" s="20">
        <f t="shared" si="20"/>
        <v>62054.009183280054</v>
      </c>
      <c r="D332" s="20">
        <f t="shared" si="21"/>
        <v>1656.611106425695</v>
      </c>
      <c r="E332" s="20">
        <f t="shared" si="22"/>
        <v>271.48629017685022</v>
      </c>
      <c r="F332" s="20">
        <f t="shared" si="23"/>
        <v>1385.1248162488448</v>
      </c>
      <c r="G332" s="20">
        <f t="shared" si="24"/>
        <v>60668.884367031205</v>
      </c>
    </row>
    <row r="333" spans="2:7" x14ac:dyDescent="0.45">
      <c r="B333">
        <v>321</v>
      </c>
      <c r="C333" s="20">
        <f t="shared" si="20"/>
        <v>60668.884367031205</v>
      </c>
      <c r="D333" s="20">
        <f t="shared" si="21"/>
        <v>1656.611106425695</v>
      </c>
      <c r="E333" s="20">
        <f t="shared" si="22"/>
        <v>265.42636910576152</v>
      </c>
      <c r="F333" s="20">
        <f t="shared" si="23"/>
        <v>1391.1847373199334</v>
      </c>
      <c r="G333" s="20">
        <f t="shared" si="24"/>
        <v>59277.699629711271</v>
      </c>
    </row>
    <row r="334" spans="2:7" x14ac:dyDescent="0.45">
      <c r="B334">
        <v>322</v>
      </c>
      <c r="C334" s="20">
        <f t="shared" ref="C334:C372" si="25">G333</f>
        <v>59277.699629711271</v>
      </c>
      <c r="D334" s="20">
        <f t="shared" ref="D334:D372" si="26">$D$6</f>
        <v>1656.611106425695</v>
      </c>
      <c r="E334" s="20">
        <f t="shared" ref="E334:E372" si="27">C334*($D$4/12)</f>
        <v>259.3399358799868</v>
      </c>
      <c r="F334" s="20">
        <f t="shared" ref="F334:F372" si="28">D334-E334</f>
        <v>1397.2711705457082</v>
      </c>
      <c r="G334" s="20">
        <f t="shared" ref="G334:G372" si="29">C334-F334</f>
        <v>57880.42845916556</v>
      </c>
    </row>
    <row r="335" spans="2:7" x14ac:dyDescent="0.45">
      <c r="B335">
        <v>323</v>
      </c>
      <c r="C335" s="20">
        <f t="shared" si="25"/>
        <v>57880.42845916556</v>
      </c>
      <c r="D335" s="20">
        <f t="shared" si="26"/>
        <v>1656.611106425695</v>
      </c>
      <c r="E335" s="20">
        <f t="shared" si="27"/>
        <v>253.22687450884931</v>
      </c>
      <c r="F335" s="20">
        <f t="shared" si="28"/>
        <v>1403.3842319168457</v>
      </c>
      <c r="G335" s="20">
        <f t="shared" si="29"/>
        <v>56477.044227248713</v>
      </c>
    </row>
    <row r="336" spans="2:7" x14ac:dyDescent="0.45">
      <c r="B336">
        <v>324</v>
      </c>
      <c r="C336" s="20">
        <f t="shared" si="25"/>
        <v>56477.044227248713</v>
      </c>
      <c r="D336" s="20">
        <f t="shared" si="26"/>
        <v>1656.611106425695</v>
      </c>
      <c r="E336" s="20">
        <f t="shared" si="27"/>
        <v>247.0870684942131</v>
      </c>
      <c r="F336" s="20">
        <f t="shared" si="28"/>
        <v>1409.5240379314819</v>
      </c>
      <c r="G336" s="20">
        <f t="shared" si="29"/>
        <v>55067.520189317234</v>
      </c>
    </row>
    <row r="337" spans="2:7" x14ac:dyDescent="0.45">
      <c r="B337">
        <v>325</v>
      </c>
      <c r="C337" s="20">
        <f t="shared" si="25"/>
        <v>55067.520189317234</v>
      </c>
      <c r="D337" s="20">
        <f t="shared" si="26"/>
        <v>1656.611106425695</v>
      </c>
      <c r="E337" s="20">
        <f t="shared" si="27"/>
        <v>240.92040082826287</v>
      </c>
      <c r="F337" s="20">
        <f t="shared" si="28"/>
        <v>1415.690705597432</v>
      </c>
      <c r="G337" s="20">
        <f t="shared" si="29"/>
        <v>53651.829483719805</v>
      </c>
    </row>
    <row r="338" spans="2:7" x14ac:dyDescent="0.45">
      <c r="B338">
        <v>326</v>
      </c>
      <c r="C338" s="20">
        <f t="shared" si="25"/>
        <v>53651.829483719805</v>
      </c>
      <c r="D338" s="20">
        <f t="shared" si="26"/>
        <v>1656.611106425695</v>
      </c>
      <c r="E338" s="20">
        <f t="shared" si="27"/>
        <v>234.72675399127411</v>
      </c>
      <c r="F338" s="20">
        <f t="shared" si="28"/>
        <v>1421.8843524344209</v>
      </c>
      <c r="G338" s="20">
        <f t="shared" si="29"/>
        <v>52229.945131285385</v>
      </c>
    </row>
    <row r="339" spans="2:7" x14ac:dyDescent="0.45">
      <c r="B339">
        <v>327</v>
      </c>
      <c r="C339" s="20">
        <f t="shared" si="25"/>
        <v>52229.945131285385</v>
      </c>
      <c r="D339" s="20">
        <f t="shared" si="26"/>
        <v>1656.611106425695</v>
      </c>
      <c r="E339" s="20">
        <f t="shared" si="27"/>
        <v>228.50600994937355</v>
      </c>
      <c r="F339" s="20">
        <f t="shared" si="28"/>
        <v>1428.1050964763215</v>
      </c>
      <c r="G339" s="20">
        <f t="shared" si="29"/>
        <v>50801.840034809065</v>
      </c>
    </row>
    <row r="340" spans="2:7" x14ac:dyDescent="0.45">
      <c r="B340">
        <v>328</v>
      </c>
      <c r="C340" s="20">
        <f t="shared" si="25"/>
        <v>50801.840034809065</v>
      </c>
      <c r="D340" s="20">
        <f t="shared" si="26"/>
        <v>1656.611106425695</v>
      </c>
      <c r="E340" s="20">
        <f t="shared" si="27"/>
        <v>222.25805015228963</v>
      </c>
      <c r="F340" s="20">
        <f t="shared" si="28"/>
        <v>1434.3530562734054</v>
      </c>
      <c r="G340" s="20">
        <f t="shared" si="29"/>
        <v>49367.486978535657</v>
      </c>
    </row>
    <row r="341" spans="2:7" x14ac:dyDescent="0.45">
      <c r="B341">
        <v>329</v>
      </c>
      <c r="C341" s="20">
        <f t="shared" si="25"/>
        <v>49367.486978535657</v>
      </c>
      <c r="D341" s="20">
        <f t="shared" si="26"/>
        <v>1656.611106425695</v>
      </c>
      <c r="E341" s="20">
        <f t="shared" si="27"/>
        <v>215.98275553109349</v>
      </c>
      <c r="F341" s="20">
        <f t="shared" si="28"/>
        <v>1440.6283508946015</v>
      </c>
      <c r="G341" s="20">
        <f t="shared" si="29"/>
        <v>47926.858627641057</v>
      </c>
    </row>
    <row r="342" spans="2:7" x14ac:dyDescent="0.45">
      <c r="B342">
        <v>330</v>
      </c>
      <c r="C342" s="20">
        <f t="shared" si="25"/>
        <v>47926.858627641057</v>
      </c>
      <c r="D342" s="20">
        <f t="shared" si="26"/>
        <v>1656.611106425695</v>
      </c>
      <c r="E342" s="20">
        <f t="shared" si="27"/>
        <v>209.6800064959296</v>
      </c>
      <c r="F342" s="20">
        <f t="shared" si="28"/>
        <v>1446.9310999297654</v>
      </c>
      <c r="G342" s="20">
        <f t="shared" si="29"/>
        <v>46479.92752771129</v>
      </c>
    </row>
    <row r="343" spans="2:7" x14ac:dyDescent="0.45">
      <c r="B343">
        <v>331</v>
      </c>
      <c r="C343" s="20">
        <f t="shared" si="25"/>
        <v>46479.92752771129</v>
      </c>
      <c r="D343" s="20">
        <f t="shared" si="26"/>
        <v>1656.611106425695</v>
      </c>
      <c r="E343" s="20">
        <f t="shared" si="27"/>
        <v>203.34968293373689</v>
      </c>
      <c r="F343" s="20">
        <f t="shared" si="28"/>
        <v>1453.2614234919581</v>
      </c>
      <c r="G343" s="20">
        <f t="shared" si="29"/>
        <v>45026.66610421933</v>
      </c>
    </row>
    <row r="344" spans="2:7" x14ac:dyDescent="0.45">
      <c r="B344">
        <v>332</v>
      </c>
      <c r="C344" s="20">
        <f t="shared" si="25"/>
        <v>45026.66610421933</v>
      </c>
      <c r="D344" s="20">
        <f t="shared" si="26"/>
        <v>1656.611106425695</v>
      </c>
      <c r="E344" s="20">
        <f t="shared" si="27"/>
        <v>196.99166420595955</v>
      </c>
      <c r="F344" s="20">
        <f t="shared" si="28"/>
        <v>1459.6194422197354</v>
      </c>
      <c r="G344" s="20">
        <f t="shared" si="29"/>
        <v>43567.046661999593</v>
      </c>
    </row>
    <row r="345" spans="2:7" x14ac:dyDescent="0.45">
      <c r="B345">
        <v>333</v>
      </c>
      <c r="C345" s="20">
        <f t="shared" si="25"/>
        <v>43567.046661999593</v>
      </c>
      <c r="D345" s="20">
        <f t="shared" si="26"/>
        <v>1656.611106425695</v>
      </c>
      <c r="E345" s="20">
        <f t="shared" si="27"/>
        <v>190.6058291462482</v>
      </c>
      <c r="F345" s="20">
        <f t="shared" si="28"/>
        <v>1466.0052772794468</v>
      </c>
      <c r="G345" s="20">
        <f t="shared" si="29"/>
        <v>42101.041384720149</v>
      </c>
    </row>
    <row r="346" spans="2:7" x14ac:dyDescent="0.45">
      <c r="B346">
        <v>334</v>
      </c>
      <c r="C346" s="20">
        <f t="shared" si="25"/>
        <v>42101.041384720149</v>
      </c>
      <c r="D346" s="20">
        <f t="shared" si="26"/>
        <v>1656.611106425695</v>
      </c>
      <c r="E346" s="20">
        <f t="shared" si="27"/>
        <v>184.19205605815063</v>
      </c>
      <c r="F346" s="20">
        <f t="shared" si="28"/>
        <v>1472.4190503675443</v>
      </c>
      <c r="G346" s="20">
        <f t="shared" si="29"/>
        <v>40628.622334352607</v>
      </c>
    </row>
    <row r="347" spans="2:7" x14ac:dyDescent="0.45">
      <c r="B347">
        <v>335</v>
      </c>
      <c r="C347" s="20">
        <f t="shared" si="25"/>
        <v>40628.622334352607</v>
      </c>
      <c r="D347" s="20">
        <f t="shared" si="26"/>
        <v>1656.611106425695</v>
      </c>
      <c r="E347" s="20">
        <f t="shared" si="27"/>
        <v>177.75022271279263</v>
      </c>
      <c r="F347" s="20">
        <f t="shared" si="28"/>
        <v>1478.8608837129023</v>
      </c>
      <c r="G347" s="20">
        <f t="shared" si="29"/>
        <v>39149.761450639708</v>
      </c>
    </row>
    <row r="348" spans="2:7" x14ac:dyDescent="0.45">
      <c r="B348">
        <v>336</v>
      </c>
      <c r="C348" s="20">
        <f t="shared" si="25"/>
        <v>39149.761450639708</v>
      </c>
      <c r="D348" s="20">
        <f t="shared" si="26"/>
        <v>1656.611106425695</v>
      </c>
      <c r="E348" s="20">
        <f t="shared" si="27"/>
        <v>171.28020634654871</v>
      </c>
      <c r="F348" s="20">
        <f t="shared" si="28"/>
        <v>1485.3309000791462</v>
      </c>
      <c r="G348" s="20">
        <f t="shared" si="29"/>
        <v>37664.430550560559</v>
      </c>
    </row>
    <row r="349" spans="2:7" x14ac:dyDescent="0.45">
      <c r="B349">
        <v>337</v>
      </c>
      <c r="C349" s="20">
        <f t="shared" si="25"/>
        <v>37664.430550560559</v>
      </c>
      <c r="D349" s="20">
        <f t="shared" si="26"/>
        <v>1656.611106425695</v>
      </c>
      <c r="E349" s="20">
        <f t="shared" si="27"/>
        <v>164.78188365870244</v>
      </c>
      <c r="F349" s="20">
        <f t="shared" si="28"/>
        <v>1491.8292227669926</v>
      </c>
      <c r="G349" s="20">
        <f t="shared" si="29"/>
        <v>36172.601327793564</v>
      </c>
    </row>
    <row r="350" spans="2:7" x14ac:dyDescent="0.45">
      <c r="B350">
        <v>338</v>
      </c>
      <c r="C350" s="20">
        <f t="shared" si="25"/>
        <v>36172.601327793564</v>
      </c>
      <c r="D350" s="20">
        <f t="shared" si="26"/>
        <v>1656.611106425695</v>
      </c>
      <c r="E350" s="20">
        <f t="shared" si="27"/>
        <v>158.25513080909681</v>
      </c>
      <c r="F350" s="20">
        <f t="shared" si="28"/>
        <v>1498.3559756165982</v>
      </c>
      <c r="G350" s="20">
        <f t="shared" si="29"/>
        <v>34674.245352176964</v>
      </c>
    </row>
    <row r="351" spans="2:7" x14ac:dyDescent="0.45">
      <c r="B351">
        <v>339</v>
      </c>
      <c r="C351" s="20">
        <f t="shared" si="25"/>
        <v>34674.245352176964</v>
      </c>
      <c r="D351" s="20">
        <f t="shared" si="26"/>
        <v>1656.611106425695</v>
      </c>
      <c r="E351" s="20">
        <f t="shared" si="27"/>
        <v>151.6998234157742</v>
      </c>
      <c r="F351" s="20">
        <f t="shared" si="28"/>
        <v>1504.9112830099207</v>
      </c>
      <c r="G351" s="20">
        <f t="shared" si="29"/>
        <v>33169.334069167046</v>
      </c>
    </row>
    <row r="352" spans="2:7" x14ac:dyDescent="0.45">
      <c r="B352">
        <v>340</v>
      </c>
      <c r="C352" s="20">
        <f t="shared" si="25"/>
        <v>33169.334069167046</v>
      </c>
      <c r="D352" s="20">
        <f t="shared" si="26"/>
        <v>1656.611106425695</v>
      </c>
      <c r="E352" s="20">
        <f t="shared" si="27"/>
        <v>145.1158365526058</v>
      </c>
      <c r="F352" s="20">
        <f t="shared" si="28"/>
        <v>1511.4952698730892</v>
      </c>
      <c r="G352" s="20">
        <f t="shared" si="29"/>
        <v>31657.838799293957</v>
      </c>
    </row>
    <row r="353" spans="2:7" x14ac:dyDescent="0.45">
      <c r="B353">
        <v>341</v>
      </c>
      <c r="C353" s="20">
        <f t="shared" si="25"/>
        <v>31657.838799293957</v>
      </c>
      <c r="D353" s="20">
        <f t="shared" si="26"/>
        <v>1656.611106425695</v>
      </c>
      <c r="E353" s="20">
        <f t="shared" si="27"/>
        <v>138.50304474691106</v>
      </c>
      <c r="F353" s="20">
        <f t="shared" si="28"/>
        <v>1518.108061678784</v>
      </c>
      <c r="G353" s="20">
        <f t="shared" si="29"/>
        <v>30139.730737615173</v>
      </c>
    </row>
    <row r="354" spans="2:7" x14ac:dyDescent="0.45">
      <c r="B354">
        <v>342</v>
      </c>
      <c r="C354" s="20">
        <f t="shared" si="25"/>
        <v>30139.730737615173</v>
      </c>
      <c r="D354" s="20">
        <f t="shared" si="26"/>
        <v>1656.611106425695</v>
      </c>
      <c r="E354" s="20">
        <f t="shared" si="27"/>
        <v>131.86132197706638</v>
      </c>
      <c r="F354" s="20">
        <f t="shared" si="28"/>
        <v>1524.7497844486286</v>
      </c>
      <c r="G354" s="20">
        <f t="shared" si="29"/>
        <v>28614.980953166545</v>
      </c>
    </row>
    <row r="355" spans="2:7" x14ac:dyDescent="0.45">
      <c r="B355">
        <v>343</v>
      </c>
      <c r="C355" s="20">
        <f t="shared" si="25"/>
        <v>28614.980953166545</v>
      </c>
      <c r="D355" s="20">
        <f t="shared" si="26"/>
        <v>1656.611106425695</v>
      </c>
      <c r="E355" s="20">
        <f t="shared" si="27"/>
        <v>125.19054167010363</v>
      </c>
      <c r="F355" s="20">
        <f t="shared" si="28"/>
        <v>1531.4205647555914</v>
      </c>
      <c r="G355" s="20">
        <f t="shared" si="29"/>
        <v>27083.560388410955</v>
      </c>
    </row>
    <row r="356" spans="2:7" x14ac:dyDescent="0.45">
      <c r="B356">
        <v>344</v>
      </c>
      <c r="C356" s="20">
        <f t="shared" si="25"/>
        <v>27083.560388410955</v>
      </c>
      <c r="D356" s="20">
        <f t="shared" si="26"/>
        <v>1656.611106425695</v>
      </c>
      <c r="E356" s="20">
        <f t="shared" si="27"/>
        <v>118.49057669929792</v>
      </c>
      <c r="F356" s="20">
        <f t="shared" si="28"/>
        <v>1538.1205297263971</v>
      </c>
      <c r="G356" s="20">
        <f t="shared" si="29"/>
        <v>25545.439858684556</v>
      </c>
    </row>
    <row r="357" spans="2:7" x14ac:dyDescent="0.45">
      <c r="B357">
        <v>345</v>
      </c>
      <c r="C357" s="20">
        <f t="shared" si="25"/>
        <v>25545.439858684556</v>
      </c>
      <c r="D357" s="20">
        <f t="shared" si="26"/>
        <v>1656.611106425695</v>
      </c>
      <c r="E357" s="20">
        <f t="shared" si="27"/>
        <v>111.76129938174492</v>
      </c>
      <c r="F357" s="20">
        <f t="shared" si="28"/>
        <v>1544.84980704395</v>
      </c>
      <c r="G357" s="20">
        <f t="shared" si="29"/>
        <v>24000.590051640607</v>
      </c>
    </row>
    <row r="358" spans="2:7" x14ac:dyDescent="0.45">
      <c r="B358">
        <v>346</v>
      </c>
      <c r="C358" s="20">
        <f t="shared" si="25"/>
        <v>24000.590051640607</v>
      </c>
      <c r="D358" s="20">
        <f t="shared" si="26"/>
        <v>1656.611106425695</v>
      </c>
      <c r="E358" s="20">
        <f t="shared" si="27"/>
        <v>105.00258147592764</v>
      </c>
      <c r="F358" s="20">
        <f t="shared" si="28"/>
        <v>1551.6085249497673</v>
      </c>
      <c r="G358" s="20">
        <f t="shared" si="29"/>
        <v>22448.981526690841</v>
      </c>
    </row>
    <row r="359" spans="2:7" x14ac:dyDescent="0.45">
      <c r="B359">
        <v>347</v>
      </c>
      <c r="C359" s="20">
        <f t="shared" si="25"/>
        <v>22448.981526690841</v>
      </c>
      <c r="D359" s="20">
        <f t="shared" si="26"/>
        <v>1656.611106425695</v>
      </c>
      <c r="E359" s="20">
        <f t="shared" si="27"/>
        <v>98.214294179272414</v>
      </c>
      <c r="F359" s="20">
        <f t="shared" si="28"/>
        <v>1558.3968122464225</v>
      </c>
      <c r="G359" s="20">
        <f t="shared" si="29"/>
        <v>20890.58471444442</v>
      </c>
    </row>
    <row r="360" spans="2:7" x14ac:dyDescent="0.45">
      <c r="B360">
        <v>348</v>
      </c>
      <c r="C360" s="20">
        <f t="shared" si="25"/>
        <v>20890.58471444442</v>
      </c>
      <c r="D360" s="20">
        <f t="shared" si="26"/>
        <v>1656.611106425695</v>
      </c>
      <c r="E360" s="20">
        <f t="shared" si="27"/>
        <v>91.396308125694333</v>
      </c>
      <c r="F360" s="20">
        <f t="shared" si="28"/>
        <v>1565.2147983000007</v>
      </c>
      <c r="G360" s="20">
        <f t="shared" si="29"/>
        <v>19325.36991614442</v>
      </c>
    </row>
    <row r="361" spans="2:7" x14ac:dyDescent="0.45">
      <c r="B361">
        <v>349</v>
      </c>
      <c r="C361" s="20">
        <f t="shared" si="25"/>
        <v>19325.36991614442</v>
      </c>
      <c r="D361" s="20">
        <f t="shared" si="26"/>
        <v>1656.611106425695</v>
      </c>
      <c r="E361" s="20">
        <f t="shared" si="27"/>
        <v>84.548493383131827</v>
      </c>
      <c r="F361" s="20">
        <f t="shared" si="28"/>
        <v>1572.062613042563</v>
      </c>
      <c r="G361" s="20">
        <f t="shared" si="29"/>
        <v>17753.307303101858</v>
      </c>
    </row>
    <row r="362" spans="2:7" x14ac:dyDescent="0.45">
      <c r="B362">
        <v>350</v>
      </c>
      <c r="C362" s="20">
        <f t="shared" si="25"/>
        <v>17753.307303101858</v>
      </c>
      <c r="D362" s="20">
        <f t="shared" si="26"/>
        <v>1656.611106425695</v>
      </c>
      <c r="E362" s="20">
        <f t="shared" si="27"/>
        <v>77.670719451070624</v>
      </c>
      <c r="F362" s="20">
        <f t="shared" si="28"/>
        <v>1578.9403869746243</v>
      </c>
      <c r="G362" s="20">
        <f t="shared" si="29"/>
        <v>16174.366916127234</v>
      </c>
    </row>
    <row r="363" spans="2:7" x14ac:dyDescent="0.45">
      <c r="B363">
        <v>351</v>
      </c>
      <c r="C363" s="20">
        <f t="shared" si="25"/>
        <v>16174.366916127234</v>
      </c>
      <c r="D363" s="20">
        <f t="shared" si="26"/>
        <v>1656.611106425695</v>
      </c>
      <c r="E363" s="20">
        <f t="shared" si="27"/>
        <v>70.762855258056646</v>
      </c>
      <c r="F363" s="20">
        <f t="shared" si="28"/>
        <v>1585.8482511676384</v>
      </c>
      <c r="G363" s="20">
        <f t="shared" si="29"/>
        <v>14588.518664959596</v>
      </c>
    </row>
    <row r="364" spans="2:7" x14ac:dyDescent="0.45">
      <c r="B364">
        <v>352</v>
      </c>
      <c r="C364" s="20">
        <f t="shared" si="25"/>
        <v>14588.518664959596</v>
      </c>
      <c r="D364" s="20">
        <f t="shared" si="26"/>
        <v>1656.611106425695</v>
      </c>
      <c r="E364" s="20">
        <f t="shared" si="27"/>
        <v>63.824769159198226</v>
      </c>
      <c r="F364" s="20">
        <f t="shared" si="28"/>
        <v>1592.7863372664967</v>
      </c>
      <c r="G364" s="20">
        <f t="shared" si="29"/>
        <v>12995.7323276931</v>
      </c>
    </row>
    <row r="365" spans="2:7" x14ac:dyDescent="0.45">
      <c r="B365">
        <v>353</v>
      </c>
      <c r="C365" s="20">
        <f t="shared" si="25"/>
        <v>12995.7323276931</v>
      </c>
      <c r="D365" s="20">
        <f t="shared" si="26"/>
        <v>1656.611106425695</v>
      </c>
      <c r="E365" s="20">
        <f t="shared" si="27"/>
        <v>56.856328933657309</v>
      </c>
      <c r="F365" s="20">
        <f t="shared" si="28"/>
        <v>1599.7547774920376</v>
      </c>
      <c r="G365" s="20">
        <f t="shared" si="29"/>
        <v>11395.977550201063</v>
      </c>
    </row>
    <row r="366" spans="2:7" x14ac:dyDescent="0.45">
      <c r="B366">
        <v>354</v>
      </c>
      <c r="C366" s="20">
        <f t="shared" si="25"/>
        <v>11395.977550201063</v>
      </c>
      <c r="D366" s="20">
        <f t="shared" si="26"/>
        <v>1656.611106425695</v>
      </c>
      <c r="E366" s="20">
        <f t="shared" si="27"/>
        <v>49.857401782129649</v>
      </c>
      <c r="F366" s="20">
        <f t="shared" si="28"/>
        <v>1606.7537046435652</v>
      </c>
      <c r="G366" s="20">
        <f t="shared" si="29"/>
        <v>9789.2238455574989</v>
      </c>
    </row>
    <row r="367" spans="2:7" x14ac:dyDescent="0.45">
      <c r="B367">
        <v>355</v>
      </c>
      <c r="C367" s="20">
        <f t="shared" si="25"/>
        <v>9789.2238455574989</v>
      </c>
      <c r="D367" s="20">
        <f t="shared" si="26"/>
        <v>1656.611106425695</v>
      </c>
      <c r="E367" s="20">
        <f t="shared" si="27"/>
        <v>42.827854324314053</v>
      </c>
      <c r="F367" s="20">
        <f t="shared" si="28"/>
        <v>1613.7832521013809</v>
      </c>
      <c r="G367" s="20">
        <f t="shared" si="29"/>
        <v>8175.4405934561182</v>
      </c>
    </row>
    <row r="368" spans="2:7" x14ac:dyDescent="0.45">
      <c r="B368">
        <v>356</v>
      </c>
      <c r="C368" s="20">
        <f t="shared" si="25"/>
        <v>8175.4405934561182</v>
      </c>
      <c r="D368" s="20">
        <f t="shared" si="26"/>
        <v>1656.611106425695</v>
      </c>
      <c r="E368" s="20">
        <f t="shared" si="27"/>
        <v>35.767552596370514</v>
      </c>
      <c r="F368" s="20">
        <f t="shared" si="28"/>
        <v>1620.8435538293245</v>
      </c>
      <c r="G368" s="20">
        <f t="shared" si="29"/>
        <v>6554.597039626794</v>
      </c>
    </row>
    <row r="369" spans="2:7" x14ac:dyDescent="0.45">
      <c r="B369">
        <v>357</v>
      </c>
      <c r="C369" s="20">
        <f t="shared" si="25"/>
        <v>6554.597039626794</v>
      </c>
      <c r="D369" s="20">
        <f t="shared" si="26"/>
        <v>1656.611106425695</v>
      </c>
      <c r="E369" s="20">
        <f t="shared" si="27"/>
        <v>28.676362048367221</v>
      </c>
      <c r="F369" s="20">
        <f t="shared" si="28"/>
        <v>1627.9347443773277</v>
      </c>
      <c r="G369" s="20">
        <f t="shared" si="29"/>
        <v>4926.6622952494663</v>
      </c>
    </row>
    <row r="370" spans="2:7" x14ac:dyDescent="0.45">
      <c r="B370">
        <v>358</v>
      </c>
      <c r="C370" s="20">
        <f t="shared" si="25"/>
        <v>4926.6622952494663</v>
      </c>
      <c r="D370" s="20">
        <f t="shared" si="26"/>
        <v>1656.611106425695</v>
      </c>
      <c r="E370" s="20">
        <f t="shared" si="27"/>
        <v>21.554147541716414</v>
      </c>
      <c r="F370" s="20">
        <f t="shared" si="28"/>
        <v>1635.0569588839785</v>
      </c>
      <c r="G370" s="20">
        <f t="shared" si="29"/>
        <v>3291.6053363654878</v>
      </c>
    </row>
    <row r="371" spans="2:7" x14ac:dyDescent="0.45">
      <c r="B371">
        <v>359</v>
      </c>
      <c r="C371" s="20">
        <f t="shared" si="25"/>
        <v>3291.6053363654878</v>
      </c>
      <c r="D371" s="20">
        <f t="shared" si="26"/>
        <v>1656.611106425695</v>
      </c>
      <c r="E371" s="20">
        <f t="shared" si="27"/>
        <v>14.400773346599008</v>
      </c>
      <c r="F371" s="20">
        <f t="shared" si="28"/>
        <v>1642.210333079096</v>
      </c>
      <c r="G371" s="20">
        <f t="shared" si="29"/>
        <v>1649.3950032863918</v>
      </c>
    </row>
    <row r="372" spans="2:7" x14ac:dyDescent="0.45">
      <c r="B372">
        <v>360</v>
      </c>
      <c r="C372" s="20">
        <f t="shared" si="25"/>
        <v>1649.3950032863918</v>
      </c>
      <c r="D372" s="20">
        <f t="shared" si="26"/>
        <v>1656.611106425695</v>
      </c>
      <c r="E372" s="20">
        <f t="shared" si="27"/>
        <v>7.2161031393779629</v>
      </c>
      <c r="F372" s="20">
        <f t="shared" si="28"/>
        <v>1649.395003286317</v>
      </c>
      <c r="G372" s="20">
        <f t="shared" si="29"/>
        <v>7.4805939220823348E-11</v>
      </c>
    </row>
  </sheetData>
  <mergeCells count="10">
    <mergeCell ref="G7:H7"/>
    <mergeCell ref="G8:H8"/>
    <mergeCell ref="G9:H9"/>
    <mergeCell ref="H12:J12"/>
    <mergeCell ref="C1:H1"/>
    <mergeCell ref="G2:H2"/>
    <mergeCell ref="G3:H3"/>
    <mergeCell ref="G4:H4"/>
    <mergeCell ref="G5:H5"/>
    <mergeCell ref="G6:H6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2013-04-14T18:38:56Z</dcterms:created>
  <dcterms:modified xsi:type="dcterms:W3CDTF">2017-10-02T19:02:08Z</dcterms:modified>
</cp:coreProperties>
</file>