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18"/>
  <workbookPr defaultThemeVersion="124226"/>
  <xr:revisionPtr revIDLastSave="289" documentId="11_3FDCF7DD5C0C66CEAA236E29469F3C7D98A830FF" xr6:coauthVersionLast="47" xr6:coauthVersionMax="47" xr10:uidLastSave="{C7A03FAE-7144-4B6A-A6F6-D7566D99F376}"/>
  <bookViews>
    <workbookView xWindow="240" yWindow="15" windowWidth="16095" windowHeight="966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<sst xmlns="http://schemas.openxmlformats.org/spreadsheetml/2006/main" count="210" uniqueCount="103">
  <si>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</si>
  <si>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</si>
  <si>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</si>
  <si>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</si>
  <si>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</si>
  <si>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</si>
  <si>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</si>
  <si>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</si>
  <si>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</si>
  <si>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</si>
  <si>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</si>
  <si>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</si>
  <si>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</si>
  <si>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</si>
  <si>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</si>
  <si>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</si>
  <si>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</si>
  <si>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</si>
  <si>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</si>
  <si>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</si>
  <si>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</si>
  <si>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Small Grants Programme</t>
  </si>
  <si>
    <t>http://open.undp.org/projects/00046258</t>
  </si>
  <si>
    <t xml:space="preserve">General population </t>
  </si>
  <si>
    <t>UNDP, Arm.Gov, 
Gov. Finland</t>
  </si>
  <si>
    <t>Non-VF</t>
  </si>
  <si>
    <t>Accelerating just energy transition</t>
  </si>
  <si>
    <t>Overall</t>
  </si>
  <si>
    <t>National Strategy</t>
  </si>
  <si>
    <t>Grant &amp; Investment</t>
  </si>
  <si>
    <t>National</t>
  </si>
  <si>
    <t>Climate Smart Solutions in Communities</t>
  </si>
  <si>
    <t>http://open.undp.org/projects/00118602</t>
  </si>
  <si>
    <t>Energy Infrastructure Services</t>
  </si>
  <si>
    <t xml:space="preserve">The population of capital city of Yerevan benefitting from the street lighting. According to our math, we include this number as inderect beneficiaries. This is assumed 10% of the population of 1000000 </t>
  </si>
  <si>
    <t>Arm.Gov., UNDP</t>
  </si>
  <si>
    <t>Phase II_Climate Smart Solutions</t>
  </si>
  <si>
    <t>http://open.undp.org/projects/00133238</t>
  </si>
  <si>
    <r>
      <rPr>
        <sz val="11"/>
        <color rgb="FF000000"/>
        <rFont val="Calibri"/>
      </rPr>
      <t xml:space="preserve">The population of capital city of Yerevan benefitting from the street lighting. </t>
    </r>
    <r>
      <rPr>
        <sz val="11"/>
        <color rgb="FFFF0000"/>
        <rFont val="Calibri"/>
      </rPr>
      <t>(Note, this was changed to zero to prevent overlap with project 118602)</t>
    </r>
  </si>
  <si>
    <t>De-Risking Investment In Energy Efficient Retrofits</t>
  </si>
  <si>
    <t xml:space="preserve">https://open.undp.org/projects/00098348 </t>
  </si>
  <si>
    <t>Other Energy Services</t>
  </si>
  <si>
    <t xml:space="preserve">Number of beneficiaries:
- vulnerable beneficiaries (lowest quintile of household income) with improved building EE
- occupants of public buildings
</t>
  </si>
  <si>
    <t xml:space="preserve">In total, 29,844 (~65% are women), including:
Public buildings: 20,773 (~70% are women) in 44 buildings;
Residential buildings: 9,071 (~52% are women) in 98 buildings.
</t>
  </si>
  <si>
    <t>GEF, Arm.Gov., 
UNDP</t>
  </si>
  <si>
    <t>Strengthened Community Resilience through Energy Efficiency and Low
Emission Development</t>
  </si>
  <si>
    <t>Electricity Access</t>
  </si>
  <si>
    <t>Alaverdi community general population</t>
  </si>
  <si>
    <t>The figure captures MABs, public building staff, 5% of the general population that will benefit from the PV plant and street lighting</t>
  </si>
  <si>
    <t>Solar</t>
  </si>
  <si>
    <t>Category</t>
  </si>
  <si>
    <t>US$429168</t>
  </si>
  <si>
    <t>Scale up energy finance</t>
  </si>
  <si>
    <t>US$916858</t>
  </si>
  <si>
    <t>Energy Infrastructure services </t>
  </si>
  <si>
    <t xml:space="preserve">The population of capital city of Yerevan benefitting from the street lighting. According to our meth, we include this number as inderect beneficiaries. </t>
  </si>
  <si>
    <t>US$595301</t>
  </si>
  <si>
    <t>00101711</t>
  </si>
  <si>
    <t>US$20420000</t>
  </si>
  <si>
    <t>Energy Efficiency</t>
  </si>
  <si>
    <t>`00140158</t>
  </si>
  <si>
    <t>US$1000000</t>
  </si>
  <si>
    <t>Note</t>
  </si>
  <si>
    <t>The population of capital city of Yerevan benefitting from the street lighting.</t>
  </si>
  <si>
    <t>Review the output of the project to find indicators to apply a methodology for verfy/count the number of beneficiaries</t>
  </si>
  <si>
    <t>Number of people, disaggregated by sex, who gain access to clean electricity (direct access to electricity, lighting, cooling, etc.) </t>
  </si>
  <si>
    <t>Energy (MW added)</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</si>
  <si>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</si>
  <si>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</si>
  <si>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</si>
  <si>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</si>
  <si>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</si>
  <si>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</si>
  <si>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</si>
  <si>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</si>
  <si>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</si>
  <si>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</si>
  <si>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</si>
  <si>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</si>
  <si>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</si>
  <si>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</si>
  <si>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</si>
  <si>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</si>
  <si>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</si>
  <si>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Number of people who benefits from energy infrastructure interventions (streetlight, transmission, and distribution lines, etc.) </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</si>
  <si>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</si>
  <si>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</si>
  <si>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</si>
  <si>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</si>
  <si>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</si>
  <si>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</si>
  <si>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</si>
  <si>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Capacity Building Training</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</si>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</sst>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scheme val="minor"/>
    </font>
    <font>
      <b/>
      <sz val="11"/>
      <color theme="1"/>
      <name val="Calibri"/>
      <family val="2"/>
      <scheme val="minor"/>
    </font>
    <font>
      <u/>
      <sz val="11"/>
      <color theme="10"/>
      <name val="Calibri"/>
      <family val="2"/>
    </font>
    <font>
      <sz val="12"/>
      <color rgb="FF000000"/>
      <name val="Calibri"/>
      <family val="2"/>
      <charset val="1"/>
    </font>
    <font>
      <sz val="11"/>
      <color rgb="FF000000"/>
      <name val="Calibri"/>
    </font>
    <font>
      <sz val="11"/>
      <color rgb="FFFF0000"/>
      <name val="Calibri"/>
    </font>
    <font>
      <sz val="11"/>
      <color theme="1"/>
      <name val="Calibri"/>
    </font>
    <font>
      <sz val="10.5"/>
      <color rgb="FF000000"/>
      <name val="Calibri"/>
      <charset val="1"/>
    </font>
    <font>
      <b/>
      <sz val="11"/>
      <color theme="1"/>
      <name val="Calibri"/>
      <scheme val="minor"/>
    </font>
    <font>
      <sz val="11"/>
      <color rgb="FF000000"/>
      <name val="Calibri"/>
      <scheme val="minor"/>
    </font>
  </fonts>
  <fills count="4">
    <fill>
      <patternFill patternType="none"/>
    </fill>
    <fill>
      <patternFill patternType="gray125"/>
    </fill>
    <fill>
      <patternFill patternType="solid">
        <fgColor rgb="FFFFE497"/>
        <bgColor indexed="64"/>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62">
    <xf numFmtId="0" fontId="0" fillId="0" borderId="0" xfId="0"/>
    <xf numFmtId="0" fontId="2" fillId="0" borderId="1" xfId="0" applyFont="1" applyBorder="1" applyAlignment="1">
      <alignment horizontal="center" vertical="top"/>
    </xf>
    <xf numFmtId="0" fontId="3" fillId="0" borderId="0" xfId="1" applyAlignment="1" applyProtection="1"/>
    <xf numFmtId="0" fontId="0" fillId="2" borderId="0" xfId="0" applyFill="1"/>
    <xf numFmtId="0" fontId="2" fillId="0" borderId="2" xfId="0" applyFont="1" applyBorder="1" applyAlignment="1">
      <alignment horizontal="center" vertical="top"/>
    </xf>
    <xf numFmtId="3" fontId="0" fillId="2" borderId="0" xfId="0" applyNumberFormat="1" applyFill="1" applyAlignment="1">
      <alignment horizontal="center" wrapText="1"/>
    </xf>
    <xf numFmtId="0" fontId="0" fillId="2" borderId="0" xfId="0" applyFill="1" applyAlignment="1">
      <alignment wrapText="1"/>
    </xf>
    <xf numFmtId="0" fontId="0" fillId="2" borderId="0" xfId="0" applyFill="1" applyAlignment="1">
      <alignment horizontal="center" wrapText="1"/>
    </xf>
    <xf numFmtId="0" fontId="0" fillId="0" borderId="0" xfId="0" quotePrefix="1"/>
    <xf numFmtId="0" fontId="4" fillId="0" borderId="0" xfId="0" applyFont="1"/>
    <xf numFmtId="0" fontId="0" fillId="0" borderId="0" xfId="0" applyAlignment="1">
      <alignment wrapText="1"/>
    </xf>
    <xf numFmtId="0" fontId="2" fillId="0" borderId="3" xfId="0" applyFont="1" applyBorder="1"/>
    <xf numFmtId="0" fontId="2" fillId="0" borderId="4" xfId="0" applyFont="1" applyBorder="1" applyAlignment="1">
      <alignment horizontal="center" vertical="top"/>
    </xf>
    <xf numFmtId="0" fontId="2" fillId="0" borderId="3" xfId="0" applyFont="1" applyBorder="1" applyAlignment="1">
      <alignment horizontal="center" vertical="top"/>
    </xf>
    <xf numFmtId="0" fontId="0" fillId="0" borderId="3" xfId="0" applyBorder="1"/>
    <xf numFmtId="0" fontId="3" fillId="0" borderId="3" xfId="1" applyBorder="1" applyAlignment="1" applyProtection="1"/>
    <xf numFmtId="0" fontId="0" fillId="2" borderId="3" xfId="0" applyFill="1" applyBorder="1"/>
    <xf numFmtId="0" fontId="0" fillId="0" borderId="3" xfId="0" quotePrefix="1" applyBorder="1"/>
    <xf numFmtId="0" fontId="0" fillId="2" borderId="3" xfId="0" applyFill="1" applyBorder="1" applyAlignment="1">
      <alignment wrapText="1"/>
    </xf>
    <xf numFmtId="0" fontId="0" fillId="0" borderId="3" xfId="0" applyBorder="1" applyAlignment="1">
      <alignment wrapText="1"/>
    </xf>
    <xf numFmtId="0" fontId="2" fillId="0" borderId="5" xfId="0" applyFont="1" applyBorder="1"/>
    <xf numFmtId="0" fontId="0" fillId="0" borderId="6" xfId="0" applyBorder="1"/>
    <xf numFmtId="0" fontId="0" fillId="2" borderId="5" xfId="0" applyFill="1" applyBorder="1"/>
    <xf numFmtId="0" fontId="4" fillId="0" borderId="5" xfId="0" applyFont="1" applyBorder="1"/>
    <xf numFmtId="0" fontId="0" fillId="0" borderId="7" xfId="0" applyBorder="1"/>
    <xf numFmtId="0" fontId="2" fillId="0" borderId="8" xfId="0" applyFont="1" applyBorder="1" applyAlignment="1">
      <alignment horizontal="center" vertical="top"/>
    </xf>
    <xf numFmtId="0" fontId="0" fillId="2" borderId="8" xfId="0" applyFill="1" applyBorder="1"/>
    <xf numFmtId="0" fontId="0" fillId="2" borderId="6" xfId="0" applyFill="1" applyBorder="1" applyAlignment="1">
      <alignment wrapText="1"/>
    </xf>
    <xf numFmtId="0" fontId="3" fillId="0" borderId="3" xfId="1" applyFill="1" applyBorder="1" applyAlignment="1" applyProtection="1"/>
    <xf numFmtId="0" fontId="0" fillId="2" borderId="3" xfId="0" applyFill="1" applyBorder="1" applyAlignment="1">
      <alignment horizontal="right" wrapText="1"/>
    </xf>
    <xf numFmtId="3" fontId="0" fillId="2" borderId="5" xfId="0" applyNumberFormat="1" applyFill="1" applyBorder="1" applyAlignment="1">
      <alignment horizontal="right" wrapText="1"/>
    </xf>
    <xf numFmtId="0" fontId="0" fillId="0" borderId="7" xfId="0" applyBorder="1" applyAlignment="1">
      <alignment wrapText="1"/>
    </xf>
    <xf numFmtId="0" fontId="0" fillId="0" borderId="7" xfId="0" applyBorder="1" applyAlignment="1">
      <alignment vertical="top" wrapText="1"/>
    </xf>
    <xf numFmtId="0" fontId="7" fillId="2" borderId="3" xfId="0" applyFont="1" applyFill="1" applyBorder="1" applyAlignment="1">
      <alignment wrapText="1"/>
    </xf>
    <xf numFmtId="9" fontId="0" fillId="0" borderId="3" xfId="0" applyNumberFormat="1" applyBorder="1" applyAlignment="1">
      <alignment horizontal="center" vertical="center"/>
    </xf>
    <xf numFmtId="0" fontId="2" fillId="0" borderId="0" xfId="0" applyFont="1"/>
    <xf numFmtId="0" fontId="8" fillId="0" borderId="0" xfId="0" applyFont="1"/>
    <xf numFmtId="0" fontId="0" fillId="0" borderId="9" xfId="0" applyBorder="1"/>
    <xf numFmtId="0" fontId="0" fillId="0" borderId="5" xfId="0" applyBorder="1"/>
    <xf numFmtId="9" fontId="0" fillId="0" borderId="5" xfId="0" applyNumberFormat="1" applyBorder="1" applyAlignment="1">
      <alignment horizontal="center" vertical="center"/>
    </xf>
    <xf numFmtId="0" fontId="0" fillId="0" borderId="8" xfId="0" applyBorder="1"/>
    <xf numFmtId="0" fontId="0" fillId="0" borderId="3" xfId="0" applyBorder="1" applyAlignment="1">
      <alignment horizontal="right" wrapText="1"/>
    </xf>
    <xf numFmtId="3" fontId="0" fillId="0" borderId="5" xfId="0" applyNumberFormat="1" applyBorder="1" applyAlignment="1">
      <alignment horizontal="right" wrapText="1"/>
    </xf>
    <xf numFmtId="0" fontId="0" fillId="0" borderId="6" xfId="0" applyBorder="1" applyAlignment="1">
      <alignment wrapText="1"/>
    </xf>
    <xf numFmtId="0" fontId="0" fillId="0" borderId="3" xfId="0" applyBorder="1" applyAlignment="1">
      <alignment horizontal="center" vertical="center"/>
    </xf>
    <xf numFmtId="0" fontId="0" fillId="3" borderId="3" xfId="0" applyFill="1" applyBorder="1"/>
    <xf numFmtId="0" fontId="3" fillId="3" borderId="3" xfId="1" applyFill="1" applyBorder="1" applyAlignment="1" applyProtection="1"/>
    <xf numFmtId="0" fontId="0" fillId="3" borderId="5" xfId="0" applyFill="1" applyBorder="1"/>
    <xf numFmtId="0" fontId="7" fillId="3" borderId="3" xfId="0" applyFont="1" applyFill="1" applyBorder="1" applyAlignment="1">
      <alignment wrapText="1"/>
    </xf>
    <xf numFmtId="0" fontId="0" fillId="3" borderId="7" xfId="0" applyFill="1" applyBorder="1"/>
    <xf numFmtId="0" fontId="9" fillId="0" borderId="3" xfId="0" applyFont="1" applyBorder="1" applyAlignment="1">
      <alignment horizontal="center" vertical="top" wrapText="1"/>
    </xf>
    <xf numFmtId="0" fontId="10" fillId="0" borderId="3" xfId="0" applyFont="1" applyBorder="1" applyAlignment="1">
      <alignment wrapText="1"/>
    </xf>
    <xf numFmtId="0" fontId="2" fillId="0" borderId="3" xfId="0" applyFont="1" applyBorder="1" applyAlignment="1">
      <alignment horizontal="center"/>
    </xf>
    <xf numFmtId="0" fontId="2" fillId="0" borderId="8" xfId="0" applyFont="1" applyBorder="1" applyAlignment="1">
      <alignment horizontal="center"/>
    </xf>
    <xf numFmtId="0" fontId="2" fillId="0" borderId="10" xfId="0" applyFont="1" applyBorder="1" applyAlignment="1">
      <alignment horizontal="center"/>
    </xf>
    <xf numFmtId="0" fontId="2" fillId="0" borderId="8" xfId="0" applyFont="1" applyBorder="1"/>
    <xf numFmtId="0" fontId="0" fillId="0" borderId="5" xfId="0" applyBorder="1" applyAlignment="1">
      <alignment horizontal="center" vertical="center"/>
    </xf>
    <xf numFmtId="0" fontId="0" fillId="0" borderId="7" xfId="0" applyBorder="1" applyAlignment="1">
      <alignment horizontal="center" vertical="center" wrapText="1"/>
    </xf>
    <xf numFmtId="0" fontId="0" fillId="0" borderId="3" xfId="0" applyBorder="1" applyAlignment="1">
      <alignment vertical="center"/>
    </xf>
    <xf numFmtId="0" fontId="1" fillId="0" borderId="3" xfId="0" applyFont="1" applyBorder="1" applyAlignment="1">
      <alignment horizontal="left" vertical="center" wrapText="1"/>
    </xf>
    <xf numFmtId="0" fontId="1" fillId="0" borderId="3" xfId="0" applyFont="1" applyBorder="1" applyAlignment="1">
      <alignment wrapText="1"/>
    </xf>
    <xf numFmtId="0" fontId="1"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pen.undp.org/projects/00133238" TargetMode="External"/><Relationship Id="rId2" Type="http://schemas.openxmlformats.org/officeDocument/2006/relationships/hyperlink" Target="http://open.undp.org/projects/00118602" TargetMode="External"/><Relationship Id="rId1" Type="http://schemas.openxmlformats.org/officeDocument/2006/relationships/hyperlink" Target="http://open.undp.org/projects/00046258" TargetMode="External"/><Relationship Id="rId4" Type="http://schemas.openxmlformats.org/officeDocument/2006/relationships/hyperlink" Target="https://open.undp.org/projects/0009834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open.undp.org/projects/00133238" TargetMode="External"/><Relationship Id="rId2" Type="http://schemas.openxmlformats.org/officeDocument/2006/relationships/hyperlink" Target="http://open.undp.org/projects/00118602" TargetMode="External"/><Relationship Id="rId1" Type="http://schemas.openxmlformats.org/officeDocument/2006/relationships/hyperlink" Target="http://open.undp.org/projects/00046258" TargetMode="External"/><Relationship Id="rId4" Type="http://schemas.openxmlformats.org/officeDocument/2006/relationships/hyperlink" Target="https://open.undp.org/projects/0009834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open.undp.org/projects/00133238" TargetMode="External"/><Relationship Id="rId2" Type="http://schemas.openxmlformats.org/officeDocument/2006/relationships/hyperlink" Target="http://open.undp.org/projects/00118602" TargetMode="External"/><Relationship Id="rId1" Type="http://schemas.openxmlformats.org/officeDocument/2006/relationships/hyperlink" Target="http://open.undp.org/projects/00046258" TargetMode="External"/><Relationship Id="rId4" Type="http://schemas.openxmlformats.org/officeDocument/2006/relationships/hyperlink" Target="https://open.undp.org/projects/000983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DD423-09D2-4198-9F99-4FEF653F5E55}">
  <dimension ref="A1:U6"/>
  <sheetViews>
    <sheetView tabSelected="1" workbookViewId="0">
      <pane xSplit="1" ySplit="1" topLeftCell="B2" activePane="bottomRight" state="frozen"/>
      <selection pane="bottomRight" activeCell="C5" sqref="C5"/>
      <selection pane="bottomLeft"/>
      <selection pane="topRight"/>
    </sheetView>
  </sheetViews>
  <sheetFormatPr defaultRowHeight="15"/>
  <cols>
    <col min="1" max="1" width="10.140625" customWidth="1"/>
    <col min="2" max="2" width="44.42578125" customWidth="1"/>
    <col min="3" max="3" width="38.5703125" customWidth="1"/>
    <col min="4" max="4" width="22.85546875" customWidth="1"/>
    <col min="5" max="5" width="25" customWidth="1"/>
    <col min="6" max="6" width="20.7109375" customWidth="1"/>
    <col min="7" max="8" width="12.7109375" customWidth="1"/>
    <col min="9" max="9" width="66.140625" customWidth="1"/>
    <col min="10" max="10" width="16" customWidth="1"/>
    <col min="11" max="11" width="18" bestFit="1" customWidth="1"/>
    <col min="12" max="12" width="12.85546875" bestFit="1" customWidth="1"/>
    <col min="14" max="14" width="36.5703125" customWidth="1"/>
    <col min="15" max="15" width="16.140625" bestFit="1" customWidth="1"/>
    <col min="16" max="16" width="16.140625" customWidth="1"/>
    <col min="17" max="17" width="16.5703125" bestFit="1" customWidth="1"/>
    <col min="18" max="18" width="21.5703125" bestFit="1" customWidth="1"/>
    <col min="19" max="19" width="11.28515625" bestFit="1" customWidth="1"/>
    <col min="20" max="20" width="30.28515625" bestFit="1" customWidth="1"/>
    <col min="21" max="21" width="16.7109375" bestFit="1" customWidth="1"/>
  </cols>
  <sheetData>
    <row r="1" spans="1:21">
      <c r="A1" s="13" t="s">
        <v>0</v>
      </c>
      <c r="B1" s="13" t="s">
        <v>1</v>
      </c>
      <c r="C1" s="13" t="s">
        <v>2</v>
      </c>
      <c r="D1" s="13" t="s">
        <v>3</v>
      </c>
      <c r="E1" s="13" t="s">
        <v>4</v>
      </c>
      <c r="F1" s="13" t="s">
        <v>5</v>
      </c>
      <c r="G1" s="13" t="s">
        <v>6</v>
      </c>
      <c r="H1" s="13" t="s">
        <v>7</v>
      </c>
      <c r="I1" s="25" t="s">
        <v>8</v>
      </c>
      <c r="J1" s="20" t="s">
        <v>9</v>
      </c>
      <c r="K1" s="20" t="s">
        <v>10</v>
      </c>
      <c r="L1" s="52" t="s">
        <v>11</v>
      </c>
      <c r="M1" s="53" t="s">
        <v>12</v>
      </c>
      <c r="N1" s="52" t="s">
        <v>13</v>
      </c>
      <c r="O1" s="52" t="s">
        <v>14</v>
      </c>
      <c r="P1" s="53" t="s">
        <v>15</v>
      </c>
      <c r="Q1" s="53" t="s">
        <v>16</v>
      </c>
      <c r="R1" s="54" t="s">
        <v>17</v>
      </c>
      <c r="S1" s="55" t="s">
        <v>18</v>
      </c>
      <c r="T1" s="54" t="s">
        <v>19</v>
      </c>
      <c r="U1" s="55" t="s">
        <v>20</v>
      </c>
    </row>
    <row r="2" spans="1:21" ht="30.75">
      <c r="A2" s="14">
        <v>46258</v>
      </c>
      <c r="B2" s="14" t="s">
        <v>21</v>
      </c>
      <c r="C2" s="15" t="s">
        <v>22</v>
      </c>
      <c r="D2" s="14">
        <v>429168</v>
      </c>
      <c r="E2" s="14" t="s">
        <v>19</v>
      </c>
      <c r="F2" s="14" t="s">
        <v>23</v>
      </c>
      <c r="G2" s="14">
        <v>0</v>
      </c>
      <c r="H2" s="38">
        <v>20000</v>
      </c>
      <c r="I2" s="40"/>
      <c r="J2" s="31" t="s">
        <v>24</v>
      </c>
      <c r="K2" s="37"/>
      <c r="L2" s="56" t="s">
        <v>25</v>
      </c>
      <c r="M2" s="44"/>
      <c r="N2" s="57" t="s">
        <v>26</v>
      </c>
      <c r="O2" s="44" t="s">
        <v>27</v>
      </c>
      <c r="P2" s="44"/>
      <c r="Q2" s="44" t="s">
        <v>28</v>
      </c>
      <c r="R2" s="44" t="s">
        <v>29</v>
      </c>
      <c r="S2" s="58"/>
      <c r="T2" s="44" t="s">
        <v>30</v>
      </c>
      <c r="U2" s="58"/>
    </row>
    <row r="3" spans="1:21">
      <c r="A3" s="14">
        <v>118602</v>
      </c>
      <c r="B3" s="14" t="s">
        <v>31</v>
      </c>
      <c r="C3" s="15" t="s">
        <v>32</v>
      </c>
      <c r="D3" s="14">
        <v>916858</v>
      </c>
      <c r="E3" s="14" t="s">
        <v>33</v>
      </c>
      <c r="F3" s="14" t="s">
        <v>23</v>
      </c>
      <c r="G3" s="14">
        <v>0</v>
      </c>
      <c r="H3" s="38">
        <v>100000</v>
      </c>
      <c r="I3" s="14" t="s">
        <v>34</v>
      </c>
      <c r="J3" s="24" t="s">
        <v>35</v>
      </c>
      <c r="K3" s="38"/>
      <c r="L3" s="56" t="s">
        <v>25</v>
      </c>
      <c r="M3" s="44"/>
      <c r="N3" s="57" t="s">
        <v>26</v>
      </c>
      <c r="O3" s="44"/>
      <c r="P3" s="44"/>
      <c r="Q3" s="44"/>
      <c r="R3" s="44"/>
      <c r="S3" s="58"/>
      <c r="T3" s="44"/>
      <c r="U3" s="58"/>
    </row>
    <row r="4" spans="1:21" ht="51" customHeight="1">
      <c r="A4" s="45">
        <v>133238</v>
      </c>
      <c r="B4" s="45" t="s">
        <v>36</v>
      </c>
      <c r="C4" s="46" t="s">
        <v>37</v>
      </c>
      <c r="D4" s="45">
        <v>595301</v>
      </c>
      <c r="E4" s="45" t="s">
        <v>33</v>
      </c>
      <c r="F4" s="45" t="s">
        <v>23</v>
      </c>
      <c r="G4" s="45">
        <v>0</v>
      </c>
      <c r="H4" s="47">
        <v>0</v>
      </c>
      <c r="I4" s="48" t="s">
        <v>38</v>
      </c>
      <c r="J4" s="49" t="s">
        <v>35</v>
      </c>
      <c r="K4" s="47"/>
      <c r="L4" s="56" t="s">
        <v>25</v>
      </c>
      <c r="M4" s="44"/>
      <c r="N4" s="57" t="s">
        <v>26</v>
      </c>
      <c r="O4" s="44"/>
      <c r="P4" s="44"/>
      <c r="Q4" s="44"/>
      <c r="R4" s="44"/>
      <c r="S4" s="58"/>
      <c r="T4" s="44"/>
      <c r="U4" s="58"/>
    </row>
    <row r="5" spans="1:21" ht="147" customHeight="1">
      <c r="A5" s="17">
        <v>101711</v>
      </c>
      <c r="B5" s="14" t="s">
        <v>39</v>
      </c>
      <c r="C5" s="15" t="s">
        <v>40</v>
      </c>
      <c r="D5" s="14">
        <v>20420000</v>
      </c>
      <c r="E5" s="14" t="s">
        <v>41</v>
      </c>
      <c r="F5" s="19" t="s">
        <v>42</v>
      </c>
      <c r="G5" s="41">
        <v>0</v>
      </c>
      <c r="H5" s="42">
        <v>225000</v>
      </c>
      <c r="I5" s="43" t="s">
        <v>43</v>
      </c>
      <c r="J5" s="32" t="s">
        <v>44</v>
      </c>
      <c r="K5" s="39">
        <v>0.65</v>
      </c>
      <c r="L5" s="56" t="s">
        <v>25</v>
      </c>
      <c r="M5" s="44"/>
      <c r="N5" s="57" t="s">
        <v>26</v>
      </c>
      <c r="O5" s="44"/>
      <c r="P5" s="44"/>
      <c r="Q5" s="44"/>
      <c r="R5" s="44"/>
      <c r="S5" s="58"/>
      <c r="T5" s="44"/>
      <c r="U5" s="58"/>
    </row>
    <row r="6" spans="1:21" ht="45.75">
      <c r="A6" s="14">
        <v>140158</v>
      </c>
      <c r="B6" s="19" t="s">
        <v>45</v>
      </c>
      <c r="C6" s="14"/>
      <c r="D6" s="14">
        <v>1000000</v>
      </c>
      <c r="E6" s="14" t="s">
        <v>46</v>
      </c>
      <c r="F6" s="19" t="s">
        <v>47</v>
      </c>
      <c r="G6" s="14">
        <v>0</v>
      </c>
      <c r="H6" s="23">
        <v>14000</v>
      </c>
      <c r="I6" s="19" t="s">
        <v>48</v>
      </c>
      <c r="J6" s="24"/>
      <c r="K6" s="38"/>
      <c r="L6" s="56" t="s">
        <v>25</v>
      </c>
      <c r="M6" s="44"/>
      <c r="N6" s="57" t="s">
        <v>26</v>
      </c>
      <c r="O6" s="44"/>
      <c r="P6" s="44"/>
      <c r="Q6" s="44"/>
      <c r="R6" s="44"/>
      <c r="S6" s="58" t="s">
        <v>49</v>
      </c>
      <c r="T6" s="44"/>
      <c r="U6" s="58"/>
    </row>
  </sheetData>
  <dataValidations count="9">
    <dataValidation type="list" allowBlank="1" showInputMessage="1" showErrorMessage="1" sqref="Q2:Q6" xr:uid="{3AE515C4-F742-4FB5-B8DD-5A2199346251}">
      <formula1>"NDC Support, National Strategy, Legal Framework,Incentives and Support, Government Capacity-Building, Carbon Pricing and Monitoring, Financing Model, Business Model"</formula1>
    </dataValidation>
    <dataValidation type="list" allowBlank="1" showInputMessage="1" showErrorMessage="1" sqref="P2:P6" xr:uid="{479866B7-6869-4C5C-B8E5-17BFD346B694}">
      <formula1>"AMP, PUDC, Solar4Health, Action Opportunities, Italy UNDP Energy Partnership"</formula1>
    </dataValidation>
    <dataValidation type="list" allowBlank="1" showInputMessage="1" showErrorMessage="1" sqref="N2:N6" xr:uid="{6DB2787C-BCD3-4DBD-B192-0E0F6DA3AAA7}">
      <formula1>"Accelerating just energy transition, Close the gap on energy access, Scale up energy finance"</formula1>
    </dataValidation>
    <dataValidation type="list" allowBlank="1" showInputMessage="1" showErrorMessage="1" sqref="O2:O6" xr:uid="{080F569F-D52C-405E-8F66-060D3BB84246}">
      <formula1>"Electricity Access, Energy Efficiency, Clean Cooking, Renewable Energy, Overall"</formula1>
    </dataValidation>
    <dataValidation type="list" allowBlank="1" showInputMessage="1" showErrorMessage="1" sqref="L2:L6" xr:uid="{FA7242AF-A943-4600-8D5C-ADD5F76CCD85}">
      <formula1>"Non-VF, VF"</formula1>
    </dataValidation>
    <dataValidation type="list" allowBlank="1" showInputMessage="1" showErrorMessage="1" sqref="M2:M6" xr:uid="{517BBE90-EC98-4A0F-9A56-F444FA3966AB}">
      <formula1>"Finance, Gender, Efficiency, Just, Health"</formula1>
    </dataValidation>
    <dataValidation type="list" allowBlank="1" showInputMessage="1" showErrorMessage="1" sqref="T2:T6" xr:uid="{381204AD-61C8-43AC-9321-B28A204C9149}">
      <formula1>"National, Regional, City, Community"</formula1>
    </dataValidation>
    <dataValidation type="list" allowBlank="1" showInputMessage="1" showErrorMessage="1" sqref="S2:S6" xr:uid="{D414E82B-ECCC-47D7-880E-F085FC87CB6A}">
      <formula1>"Solar, Wind, Bioenergy, Hydro, Geothermal, Waste, Other, Unknown"</formula1>
    </dataValidation>
    <dataValidation type="list" allowBlank="1" showInputMessage="1" showErrorMessage="1" sqref="R2:R6" xr:uid="{DB933760-85E7-47C7-AE11-BCC08FD1E512}">
      <formula1>"Electricity Access, Energy Efficiency, Renewable Energy, Infrastructure,  Transport, Digital &amp; Data, Clean Cooking, Decarbonization, Hydrogen, Off-Grid, On-Grid, Research &amp; Innovation, Grant &amp; Investment"</formula1>
    </dataValidation>
  </dataValidations>
  <hyperlinks>
    <hyperlink ref="C2" r:id="rId1" xr:uid="{9A092540-D2F9-4BE3-9775-1D1B90E3C24D}"/>
    <hyperlink ref="C3" r:id="rId2" xr:uid="{97F0456B-AEDE-4E66-92DE-9B68240E9093}"/>
    <hyperlink ref="C4" r:id="rId3" xr:uid="{BA97D05B-16C7-4F31-B862-EEF8744D7E04}"/>
    <hyperlink ref="C5" r:id="rId4" xr:uid="{148D515A-D184-4F57-8432-0A38971BB2CF}"/>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74769AC-551F-4112-B292-AD985A09D6F7}">
          <x14:formula1>
            <xm:f>'Beneficiary Categories'!$A$2:$A$16</xm:f>
          </x14:formula1>
          <xm:sqref>E7:E8</xm:sqref>
        </x14:dataValidation>
        <x14:dataValidation type="list" allowBlank="1" showInputMessage="1" showErrorMessage="1" xr:uid="{08D6C235-003B-4AB3-9E3D-4564440272A4}">
          <x14:formula1>
            <xm:f>'Beneficiary Categories'!$A$2:$A$22</xm:f>
          </x14:formula1>
          <xm:sqref>E2:E6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A7628-E1A8-4B12-9DD7-67F3C4A1D0E3}">
  <dimension ref="A1:S6"/>
  <sheetViews>
    <sheetView workbookViewId="0">
      <pane xSplit="1" ySplit="1" topLeftCell="B2" activePane="bottomRight" state="frozen"/>
      <selection pane="bottomRight" activeCell="E1" sqref="E1"/>
      <selection pane="bottomLeft"/>
      <selection pane="topRight"/>
    </sheetView>
  </sheetViews>
  <sheetFormatPr defaultRowHeight="15"/>
  <cols>
    <col min="1" max="1" width="10.140625" customWidth="1"/>
    <col min="2" max="2" width="44.42578125" customWidth="1"/>
    <col min="3" max="3" width="38.5703125" customWidth="1"/>
    <col min="4" max="4" width="22.85546875" customWidth="1"/>
    <col min="5" max="5" width="25" customWidth="1"/>
    <col min="6" max="6" width="20.7109375" customWidth="1"/>
    <col min="7" max="8" width="12.7109375" customWidth="1"/>
    <col min="9" max="9" width="66.140625" customWidth="1"/>
    <col min="10" max="10" width="16" customWidth="1"/>
    <col min="11" max="11" width="10.140625" customWidth="1"/>
  </cols>
  <sheetData>
    <row r="1" spans="1:19">
      <c r="A1" s="13" t="s">
        <v>0</v>
      </c>
      <c r="B1" s="13" t="s">
        <v>1</v>
      </c>
      <c r="C1" s="13" t="s">
        <v>2</v>
      </c>
      <c r="D1" s="13" t="s">
        <v>3</v>
      </c>
      <c r="E1" s="13" t="s">
        <v>4</v>
      </c>
      <c r="F1" s="13" t="s">
        <v>5</v>
      </c>
      <c r="G1" s="13" t="s">
        <v>6</v>
      </c>
      <c r="H1" s="13" t="s">
        <v>7</v>
      </c>
      <c r="I1" s="25" t="s">
        <v>8</v>
      </c>
      <c r="J1" s="20" t="s">
        <v>9</v>
      </c>
      <c r="K1" s="11" t="s">
        <v>10</v>
      </c>
      <c r="L1" s="11" t="s">
        <v>50</v>
      </c>
      <c r="O1" s="35" t="s">
        <v>13</v>
      </c>
      <c r="P1" s="35" t="s">
        <v>14</v>
      </c>
      <c r="Q1" s="35" t="s">
        <v>15</v>
      </c>
      <c r="R1" s="35" t="s">
        <v>16</v>
      </c>
      <c r="S1" s="35" t="s">
        <v>17</v>
      </c>
    </row>
    <row r="2" spans="1:19" ht="30.75">
      <c r="A2" s="14">
        <v>46258</v>
      </c>
      <c r="B2" s="14" t="s">
        <v>21</v>
      </c>
      <c r="C2" s="15" t="s">
        <v>22</v>
      </c>
      <c r="D2" s="14" t="s">
        <v>51</v>
      </c>
      <c r="E2" s="16" t="s">
        <v>46</v>
      </c>
      <c r="F2" s="16" t="s">
        <v>23</v>
      </c>
      <c r="G2" s="16">
        <v>0</v>
      </c>
      <c r="H2" s="22">
        <v>20000</v>
      </c>
      <c r="I2" s="26"/>
      <c r="J2" s="31" t="s">
        <v>24</v>
      </c>
      <c r="K2" s="21"/>
      <c r="L2" s="21" t="s">
        <v>25</v>
      </c>
      <c r="O2" t="s">
        <v>52</v>
      </c>
      <c r="P2" t="s">
        <v>46</v>
      </c>
    </row>
    <row r="3" spans="1:19">
      <c r="A3" s="14">
        <v>118602</v>
      </c>
      <c r="B3" s="14" t="s">
        <v>31</v>
      </c>
      <c r="C3" s="15" t="s">
        <v>32</v>
      </c>
      <c r="D3" s="14" t="s">
        <v>53</v>
      </c>
      <c r="E3" s="36" t="s">
        <v>54</v>
      </c>
      <c r="F3" s="16" t="s">
        <v>23</v>
      </c>
      <c r="G3" s="16">
        <v>0</v>
      </c>
      <c r="H3" s="22">
        <v>1000000</v>
      </c>
      <c r="I3" s="16" t="s">
        <v>55</v>
      </c>
      <c r="J3" s="24" t="s">
        <v>35</v>
      </c>
      <c r="K3" s="14"/>
      <c r="L3" s="21" t="s">
        <v>25</v>
      </c>
      <c r="O3" t="s">
        <v>26</v>
      </c>
      <c r="P3" t="s">
        <v>46</v>
      </c>
    </row>
    <row r="4" spans="1:19" ht="51" customHeight="1">
      <c r="A4" s="14">
        <v>133238</v>
      </c>
      <c r="B4" s="14" t="s">
        <v>36</v>
      </c>
      <c r="C4" s="28" t="s">
        <v>37</v>
      </c>
      <c r="D4" s="14" t="s">
        <v>56</v>
      </c>
      <c r="E4" s="16"/>
      <c r="F4" s="16" t="s">
        <v>23</v>
      </c>
      <c r="G4" s="16">
        <v>0</v>
      </c>
      <c r="H4" s="22">
        <v>0</v>
      </c>
      <c r="I4" s="33" t="s">
        <v>38</v>
      </c>
      <c r="J4" s="24" t="s">
        <v>35</v>
      </c>
      <c r="K4" s="14"/>
      <c r="L4" s="21" t="s">
        <v>25</v>
      </c>
      <c r="O4" t="s">
        <v>26</v>
      </c>
      <c r="P4" t="s">
        <v>46</v>
      </c>
    </row>
    <row r="5" spans="1:19" ht="147" customHeight="1">
      <c r="A5" s="17" t="s">
        <v>57</v>
      </c>
      <c r="B5" s="14" t="s">
        <v>39</v>
      </c>
      <c r="C5" s="15" t="s">
        <v>40</v>
      </c>
      <c r="D5" s="14" t="s">
        <v>58</v>
      </c>
      <c r="E5" s="16" t="s">
        <v>41</v>
      </c>
      <c r="F5" s="18" t="s">
        <v>42</v>
      </c>
      <c r="G5" s="29">
        <v>0</v>
      </c>
      <c r="H5" s="30">
        <v>225000</v>
      </c>
      <c r="I5" s="27" t="s">
        <v>43</v>
      </c>
      <c r="J5" s="32" t="s">
        <v>44</v>
      </c>
      <c r="K5" s="34">
        <v>0.65</v>
      </c>
      <c r="L5" s="21" t="s">
        <v>25</v>
      </c>
      <c r="O5" t="s">
        <v>26</v>
      </c>
      <c r="P5" t="s">
        <v>59</v>
      </c>
    </row>
    <row r="6" spans="1:19" ht="45.75">
      <c r="A6" s="14" t="s">
        <v>60</v>
      </c>
      <c r="B6" s="19" t="s">
        <v>45</v>
      </c>
      <c r="C6" s="14"/>
      <c r="D6" s="14" t="s">
        <v>61</v>
      </c>
      <c r="E6" s="14" t="s">
        <v>46</v>
      </c>
      <c r="F6" s="19" t="s">
        <v>47</v>
      </c>
      <c r="G6" s="14">
        <v>0</v>
      </c>
      <c r="H6" s="23">
        <v>14000</v>
      </c>
      <c r="I6" s="19" t="s">
        <v>48</v>
      </c>
      <c r="J6" s="24"/>
      <c r="K6" s="14"/>
      <c r="L6" s="21" t="s">
        <v>25</v>
      </c>
      <c r="O6" t="s">
        <v>26</v>
      </c>
      <c r="P6" t="s">
        <v>46</v>
      </c>
    </row>
  </sheetData>
  <dataValidations count="5">
    <dataValidation type="list" allowBlank="1" showInputMessage="1" showErrorMessage="1" sqref="O2:O6" xr:uid="{E1304685-B69D-48C4-9867-DAD2E18D0595}">
      <formula1>"Accelerating just energy transition, Close the gap on energy access, Scale up energy finance"</formula1>
    </dataValidation>
    <dataValidation type="list" allowBlank="1" showInputMessage="1" showErrorMessage="1" sqref="P2:P6" xr:uid="{DD52033B-A8F2-4C77-AFA5-4042FA16E572}">
      <formula1>"Electricity Access, Energy Efficiency, Clean Cooking, Renewable Energy"</formula1>
    </dataValidation>
    <dataValidation type="list" allowBlank="1" showInputMessage="1" showErrorMessage="1" sqref="Q2:Q6" xr:uid="{5FEDDD02-C2B4-4FD3-8495-9525D8ED96FA}">
      <formula1>"AMP, PUDC, Solar4Health, Action Opportunities, Italy UNDP Energy Partnership"</formula1>
    </dataValidation>
    <dataValidation type="list" allowBlank="1" showInputMessage="1" showErrorMessage="1" sqref="R2:R6" xr:uid="{620D1AEA-68AE-49DA-BA20-2FF832663231}">
      <formula1>"NDC Support, National Strategy, Legal Framework,Incentives and Support, Government Capacity-Building, Carbon Pricing and Monitoring, Financing Model, Business Model"</formula1>
    </dataValidation>
    <dataValidation type="list" allowBlank="1" showInputMessage="1" showErrorMessage="1" sqref="S2:S6" xr:uid="{36692223-DD91-4F55-97AA-55641A31784D}">
      <formula1>"Electricity Access, Energy Efficiency, Renewable EnergyEnergy Infrastructure,   Transport, Digital &amp; Data, Clean Cooking, Decarbonization, Hydrogen, Off-Grid, On-Grid"</formula1>
    </dataValidation>
  </dataValidations>
  <hyperlinks>
    <hyperlink ref="C2" r:id="rId1" xr:uid="{B3D6DB23-EE27-4840-8361-1FFD5AB561F9}"/>
    <hyperlink ref="C3" r:id="rId2" xr:uid="{8E465D34-95D3-4F88-BAD6-313A154F5A95}"/>
    <hyperlink ref="C4" r:id="rId3" xr:uid="{A689D98E-F914-4A1C-A567-8BBB10E704B9}"/>
    <hyperlink ref="C5" r:id="rId4" xr:uid="{223B1088-B4A8-431F-9750-200B8270DC44}"/>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01BC318-86E5-4213-A645-14296D41E503}">
          <x14:formula1>
            <xm:f>'Beneficiary Categories'!$A$2:$A$16</xm:f>
          </x14:formula1>
          <xm:sqref>E2 E4:E12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workbookViewId="0">
      <pane xSplit="1" ySplit="1" topLeftCell="B2" activePane="bottomRight" state="frozen"/>
      <selection pane="bottomRight" activeCell="E5" sqref="E5"/>
      <selection pane="bottomLeft"/>
      <selection pane="topRight"/>
    </sheetView>
  </sheetViews>
  <sheetFormatPr defaultRowHeight="15"/>
  <cols>
    <col min="1" max="1" width="10.140625" customWidth="1"/>
    <col min="2" max="2" width="44.42578125" customWidth="1"/>
    <col min="3" max="3" width="38.5703125" customWidth="1"/>
    <col min="4" max="4" width="22.85546875" customWidth="1"/>
    <col min="5" max="6" width="20.7109375" customWidth="1"/>
    <col min="7" max="8" width="12.7109375" customWidth="1"/>
    <col min="9" max="9" width="66.140625" customWidth="1"/>
  </cols>
  <sheetData>
    <row r="1" spans="1:11">
      <c r="A1" s="1" t="s">
        <v>0</v>
      </c>
      <c r="B1" s="1" t="s">
        <v>1</v>
      </c>
      <c r="C1" s="1" t="s">
        <v>2</v>
      </c>
      <c r="D1" s="1" t="s">
        <v>3</v>
      </c>
      <c r="E1" s="4" t="s">
        <v>4</v>
      </c>
      <c r="F1" s="4" t="s">
        <v>5</v>
      </c>
      <c r="G1" s="4" t="s">
        <v>6</v>
      </c>
      <c r="H1" s="4" t="s">
        <v>7</v>
      </c>
      <c r="I1" s="12" t="s">
        <v>8</v>
      </c>
      <c r="J1" s="11" t="s">
        <v>9</v>
      </c>
      <c r="K1" t="s">
        <v>62</v>
      </c>
    </row>
    <row r="2" spans="1:11">
      <c r="A2">
        <v>46258</v>
      </c>
      <c r="B2" t="s">
        <v>21</v>
      </c>
      <c r="C2" s="2" t="s">
        <v>22</v>
      </c>
      <c r="D2">
        <v>429168</v>
      </c>
      <c r="E2" s="3" t="s">
        <v>46</v>
      </c>
      <c r="F2" s="3" t="s">
        <v>23</v>
      </c>
      <c r="G2" s="3">
        <v>0</v>
      </c>
      <c r="H2" s="3">
        <v>20000</v>
      </c>
      <c r="I2" s="3"/>
    </row>
    <row r="3" spans="1:11">
      <c r="A3">
        <v>118602</v>
      </c>
      <c r="B3" t="s">
        <v>31</v>
      </c>
      <c r="C3" s="2" t="s">
        <v>32</v>
      </c>
      <c r="D3">
        <v>916858</v>
      </c>
      <c r="E3" s="3" t="s">
        <v>46</v>
      </c>
      <c r="F3" s="3" t="s">
        <v>23</v>
      </c>
      <c r="G3" s="3"/>
      <c r="H3" s="3">
        <v>1000000</v>
      </c>
      <c r="I3" s="3" t="s">
        <v>63</v>
      </c>
      <c r="K3" t="s">
        <v>64</v>
      </c>
    </row>
    <row r="4" spans="1:11">
      <c r="A4">
        <v>133238</v>
      </c>
      <c r="B4" t="s">
        <v>36</v>
      </c>
      <c r="C4" s="2" t="s">
        <v>37</v>
      </c>
      <c r="D4">
        <v>595301</v>
      </c>
      <c r="E4" s="3" t="s">
        <v>46</v>
      </c>
      <c r="F4" s="3" t="s">
        <v>23</v>
      </c>
      <c r="G4" s="3"/>
      <c r="H4" s="3">
        <v>1000000</v>
      </c>
      <c r="I4" s="3" t="s">
        <v>63</v>
      </c>
      <c r="K4" t="s">
        <v>64</v>
      </c>
    </row>
    <row r="5" spans="1:11" ht="147" customHeight="1">
      <c r="A5" s="8" t="s">
        <v>57</v>
      </c>
      <c r="B5" t="s">
        <v>39</v>
      </c>
      <c r="C5" s="2" t="s">
        <v>40</v>
      </c>
      <c r="D5">
        <v>20420000</v>
      </c>
      <c r="E5" s="3" t="s">
        <v>41</v>
      </c>
      <c r="F5" s="6" t="s">
        <v>42</v>
      </c>
      <c r="G5" s="7">
        <v>0</v>
      </c>
      <c r="H5" s="5">
        <v>225000</v>
      </c>
      <c r="I5" s="6" t="s">
        <v>43</v>
      </c>
    </row>
    <row r="6" spans="1:11" ht="45.75">
      <c r="A6" t="s">
        <v>60</v>
      </c>
      <c r="B6" s="10" t="s">
        <v>45</v>
      </c>
      <c r="D6">
        <v>1000000</v>
      </c>
      <c r="E6" t="s">
        <v>46</v>
      </c>
      <c r="F6" s="10" t="s">
        <v>47</v>
      </c>
      <c r="G6">
        <v>0</v>
      </c>
      <c r="H6" s="9">
        <v>14000</v>
      </c>
      <c r="I6" s="10" t="s">
        <v>48</v>
      </c>
    </row>
  </sheetData>
  <hyperlinks>
    <hyperlink ref="C2" r:id="rId1" xr:uid="{00000000-0004-0000-0000-000000000000}"/>
    <hyperlink ref="C3" r:id="rId2" xr:uid="{00000000-0004-0000-0000-000001000000}"/>
    <hyperlink ref="C4" r:id="rId3" xr:uid="{00000000-0004-0000-0000-000002000000}"/>
    <hyperlink ref="C5" r:id="rId4" xr:uid="{DC7A3A01-5239-4399-B8B2-41EE895CECDF}"/>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A13" sqref="A13"/>
    </sheetView>
  </sheetViews>
  <sheetFormatPr defaultRowHeight="15"/>
  <cols>
    <col min="1" max="1" width="52.7109375" customWidth="1"/>
    <col min="2" max="2" width="95.7109375" customWidth="1"/>
  </cols>
  <sheetData>
    <row r="1" spans="1:2">
      <c r="A1" s="50" t="s">
        <v>4</v>
      </c>
      <c r="B1" s="50" t="s">
        <v>5</v>
      </c>
    </row>
    <row r="2" spans="1:2" ht="30.75">
      <c r="A2" s="59" t="s">
        <v>46</v>
      </c>
      <c r="B2" s="51" t="s">
        <v>65</v>
      </c>
    </row>
    <row r="3" spans="1:2">
      <c r="A3" s="59" t="s">
        <v>66</v>
      </c>
      <c r="B3" s="51" t="s">
        <v>67</v>
      </c>
    </row>
    <row r="4" spans="1:2" ht="30.75">
      <c r="A4" s="59" t="s">
        <v>68</v>
      </c>
      <c r="B4" s="51" t="s">
        <v>69</v>
      </c>
    </row>
    <row r="5" spans="1:2">
      <c r="A5" s="59" t="s">
        <v>70</v>
      </c>
      <c r="B5" s="51" t="s">
        <v>71</v>
      </c>
    </row>
    <row r="6" spans="1:2" ht="45.75">
      <c r="A6" s="59" t="s">
        <v>72</v>
      </c>
      <c r="B6" s="51" t="s">
        <v>73</v>
      </c>
    </row>
    <row r="7" spans="1:2" ht="30.75">
      <c r="A7" s="59" t="s">
        <v>74</v>
      </c>
      <c r="B7" s="51" t="s">
        <v>75</v>
      </c>
    </row>
    <row r="8" spans="1:2" ht="30.75">
      <c r="A8" s="59" t="s">
        <v>76</v>
      </c>
      <c r="B8" s="51" t="s">
        <v>77</v>
      </c>
    </row>
    <row r="9" spans="1:2" ht="30.75">
      <c r="A9" s="59" t="s">
        <v>78</v>
      </c>
      <c r="B9" s="51" t="s">
        <v>79</v>
      </c>
    </row>
    <row r="10" spans="1:2" ht="30.75">
      <c r="A10" s="59" t="s">
        <v>80</v>
      </c>
      <c r="B10" s="60" t="s">
        <v>81</v>
      </c>
    </row>
    <row r="11" spans="1:2">
      <c r="A11" s="59" t="s">
        <v>82</v>
      </c>
      <c r="B11" s="60" t="s">
        <v>83</v>
      </c>
    </row>
    <row r="12" spans="1:2" ht="30.75">
      <c r="A12" s="59" t="s">
        <v>33</v>
      </c>
      <c r="B12" s="51" t="s">
        <v>84</v>
      </c>
    </row>
    <row r="13" spans="1:2">
      <c r="A13" s="59" t="s">
        <v>41</v>
      </c>
      <c r="B13" s="60" t="s">
        <v>85</v>
      </c>
    </row>
    <row r="14" spans="1:2">
      <c r="A14" s="59" t="s">
        <v>86</v>
      </c>
      <c r="B14" s="60" t="s">
        <v>87</v>
      </c>
    </row>
    <row r="15" spans="1:2">
      <c r="A15" s="59" t="s">
        <v>88</v>
      </c>
      <c r="B15" s="60" t="s">
        <v>89</v>
      </c>
    </row>
    <row r="16" spans="1:2">
      <c r="A16" s="59" t="s">
        <v>90</v>
      </c>
      <c r="B16" s="60" t="s">
        <v>91</v>
      </c>
    </row>
    <row r="17" spans="1:2">
      <c r="A17" s="59" t="s">
        <v>92</v>
      </c>
      <c r="B17" s="51" t="s">
        <v>93</v>
      </c>
    </row>
    <row r="18" spans="1:2">
      <c r="A18" s="59" t="s">
        <v>94</v>
      </c>
      <c r="B18" s="60" t="s">
        <v>95</v>
      </c>
    </row>
    <row r="19" spans="1:2" ht="45.75">
      <c r="A19" s="59" t="s">
        <v>96</v>
      </c>
      <c r="B19" s="60" t="s">
        <v>97</v>
      </c>
    </row>
    <row r="20" spans="1:2">
      <c r="A20" s="59" t="s">
        <v>98</v>
      </c>
      <c r="B20" s="60" t="s">
        <v>99</v>
      </c>
    </row>
    <row r="21" spans="1:2" ht="30.75">
      <c r="A21" s="59" t="s">
        <v>19</v>
      </c>
      <c r="B21" s="61" t="s">
        <v>100</v>
      </c>
    </row>
    <row r="22" spans="1:2">
      <c r="A22" s="59" t="s">
        <v>101</v>
      </c>
      <c r="B22" s="60" t="s">
        <v>102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8" ma:contentTypeDescription="Create a new document." ma:contentTypeScope="" ma:versionID="dd25160c21e587dbb66203dfb8c7aa52">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05ccd5be12d50c438f9536854e894bcb"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171544-9D05-41D8-9190-9725362B6A2A}"/>
</file>

<file path=customXml/itemProps2.xml><?xml version="1.0" encoding="utf-8"?>
<ds:datastoreItem xmlns:ds="http://schemas.openxmlformats.org/officeDocument/2006/customXml" ds:itemID="{DD84FBF8-7168-4DC1-8C7D-8F172FF6890E}"/>
</file>

<file path=customXml/itemProps3.xml><?xml version="1.0" encoding="utf-8"?>
<ds:datastoreItem xmlns:ds="http://schemas.openxmlformats.org/officeDocument/2006/customXml" ds:itemID="{C205337E-C36A-498F-A893-DCE8E77669F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Keller</cp:lastModifiedBy>
  <cp:revision/>
  <dcterms:created xsi:type="dcterms:W3CDTF">2023-05-05T09:33:40Z</dcterms:created>
  <dcterms:modified xsi:type="dcterms:W3CDTF">2024-01-22T15:12:12Z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