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21"/>
  <workbookPr defaultThemeVersion="124226"/>
  <xr:revisionPtr revIDLastSave="328" documentId="11_EFC879A247DD21CC94E376D088FBAA3EF828F4FC" xr6:coauthVersionLast="47" xr6:coauthVersionMax="47" xr10:uidLastSave="{C59FE1AC-DEEE-4EA4-9EA4-168EC0D6A74B}"/>
  <bookViews>
    <workbookView xWindow="240" yWindow="15" windowWidth="16095" windowHeight="9660" xr2:uid="{00000000-000D-0000-FFFF-FFFF00000000}"/>
  </bookViews>
  <sheets>
    <sheet name="Projects (3)" sheetId="4" r:id="rId1"/>
    <sheet name="Projects (2)" sheetId="3" r:id="rId2"/>
    <sheet name="Projects" sheetId="1" r:id="rId3"/>
    <sheet name="Beneficiary Categories"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<sst xmlns="http://schemas.openxmlformats.org/spreadsheetml/2006/main" count="222" uniqueCount="121">
  <si>
    <t>Project ID</t>
  </si>
  <si>
    <t>Title</t>
  </si>
  <si>
    <t>Link</t>
  </si>
  <si>
    <t>Budget</t>
  </si>
  <si>
    <t>Beneficiary Category</t>
  </si>
  <si>
    <t>Indicator</t>
  </si>
  <si>
    <t>Baseline</t>
  </si>
  <si>
    <t>Target</t>
  </si>
  <si>
    <t>Notes</t>
  </si>
  <si>
    <t>Donors</t>
  </si>
  <si>
    <t>Gender (% female)</t>
  </si>
  <si>
    <t>VF or Non-VF</t>
  </si>
  <si>
    <t>Tag</t>
  </si>
  <si>
    <t>SEH Taxonomy</t>
  </si>
  <si>
    <t>RISE Taxonomy</t>
  </si>
  <si>
    <t>Flagship</t>
  </si>
  <si>
    <t>Indirect Category</t>
  </si>
  <si>
    <t>Indirect Taxonomy</t>
  </si>
  <si>
    <t>Technology</t>
  </si>
  <si>
    <t>Policy or Regulatory Framework</t>
  </si>
  <si>
    <t>Policy Population</t>
  </si>
  <si>
    <t>Piloting e-mobility within Belize’s Public Transport Sys</t>
  </si>
  <si>
    <t>http://open.undp.org/projects/00137462</t>
  </si>
  <si>
    <t>1.1: Existence of National Strategy guiding transport sector transformation
1.1.1 Status of policies enabling implementation of the low carbon transport initiatives
1.2 - Qualitative rating of Belize’s institutional capacity to promote the uptake of low-carbon electric mobility (1 to 4). Milestones for rating levels (1 to 4) are: 1 = e-mobility policy approved by IP; 2 = e-mobility policy adopted by GOB sector ministries; 3 = e-mobility Technical Standards formally adopted; 4 = action plan with market incentives in place.</t>
  </si>
  <si>
    <t>There is a Comprehensive National Transportation Master Plan</t>
  </si>
  <si>
    <t>National strategy exists
"3 primary policy
 instruments"</t>
  </si>
  <si>
    <t>EU</t>
  </si>
  <si>
    <t>Non-VF</t>
  </si>
  <si>
    <t>Close the gap on energy access</t>
  </si>
  <si>
    <t>Energy Efficiency</t>
  </si>
  <si>
    <t>National Strategy</t>
  </si>
  <si>
    <t>Transport</t>
  </si>
  <si>
    <t>National</t>
  </si>
  <si>
    <t>Capacity Building Training</t>
  </si>
  <si>
    <t>Number of national functionaries and operators trained in areas of fleet operations and management and monitoring (including number of women)</t>
  </si>
  <si>
    <t>1.3 Established Community of Practice facilitating experience and knowledge exchange -&gt; need number of people benefiting</t>
  </si>
  <si>
    <t>Transportation and E-mobility Services</t>
  </si>
  <si>
    <t>2.1: Number of users of e-mobility services and vehicles under the pilot </t>
  </si>
  <si>
    <t>2.1.1 Extent of integration of piloted 5 electric buses within the public transportation sector</t>
  </si>
  <si>
    <t>GHG Emission Reduction</t>
  </si>
  <si>
    <t>metric tons of emission avoidance per year
2.2: tCO2eq, direct emissions reductions (which are attributable to the project-facilitated investments made during the project’s supervised implementation period).</t>
  </si>
  <si>
    <t>NA</t>
  </si>
  <si>
    <t>Minimum of 10 charging stations installed</t>
  </si>
  <si>
    <t>3.1 Transport Sector Transformation Strategy</t>
  </si>
  <si>
    <t>Completed strategy endorsed 
by cabinet
3.2 Number of business model and financing mechanisms in place -&gt; 2</t>
  </si>
  <si>
    <t>Financing Model</t>
  </si>
  <si>
    <t xml:space="preserve">Engender </t>
  </si>
  <si>
    <t>Electricity Access</t>
  </si>
  <si>
    <t>Number of beneficiaries with access to clean reliable source of energy</t>
  </si>
  <si>
    <t>FCDO, GAC</t>
  </si>
  <si>
    <t>missing-countryCode-1</t>
  </si>
  <si>
    <t>Photovoltaics in Punta Negra- Accessing Low Carbon Energy.</t>
  </si>
  <si>
    <t>number of households supported with energy access</t>
  </si>
  <si>
    <t>75 HH</t>
  </si>
  <si>
    <t>GF</t>
  </si>
  <si>
    <t>Category</t>
  </si>
  <si>
    <t>Comments</t>
  </si>
  <si>
    <t>1.1: Existence of National Strategy guiding transport sector transformation</t>
  </si>
  <si>
    <t>National strategy exists</t>
  </si>
  <si>
    <t>1.1.1 Status of policies enabling implementation of the low carbon transport initiatives</t>
  </si>
  <si>
    <t>3 primary policy
 instruments</t>
  </si>
  <si>
    <t>Merge these into an estimate of indirect beneficiaries</t>
  </si>
  <si>
    <t>1.2 - Qualitative rating of Belize’s institutional capacity to promote the uptake of low-carbon electric mobility (1 to 4). Milestones for rating levels (1 to 4) are: 1 = e-mobility policy approved by IP; 2 = e-mobility policy adopted by GOB sector ministries; 3 = e-mobility Technical Standards formally adopted; 4 = action plan with market incentives in place.</t>
  </si>
  <si>
    <t>Capacity Training</t>
  </si>
  <si>
    <t>1.2.1 Number of national functionaries and operators trained in areas of fleet operations and management and monitoring (including number of women)</t>
  </si>
  <si>
    <t>1.3 Established Community of Practice facilitating experience and knowledge exchange</t>
  </si>
  <si>
    <t xml:space="preserve">CoP transitions to management within 
national institution ensuring sustainability </t>
  </si>
  <si>
    <t>Other Energy Services</t>
  </si>
  <si>
    <t>2.1.1 Extent of integration of piloted electric buses within the public transportation sector</t>
  </si>
  <si>
    <t>5 buses</t>
  </si>
  <si>
    <t>n/a</t>
  </si>
  <si>
    <t>2.3 Existence of charging network</t>
  </si>
  <si>
    <t>Completed strategy endorsed 
by cabinet</t>
  </si>
  <si>
    <t>3.2 Number of business model and financing mechanisms in place</t>
  </si>
  <si>
    <t>VF</t>
  </si>
  <si>
    <t>European Union</t>
  </si>
  <si>
    <t>At least 3 primary policy instruments</t>
  </si>
  <si>
    <t>50 (15)</t>
  </si>
  <si>
    <t xml:space="preserve">none existing </t>
  </si>
  <si>
    <t>CoP transitions to management within national institution ensuring sustainability o</t>
  </si>
  <si>
    <t>2.2: tCO2eq, direct emissions reductions (which are attributable to the project-facilitated investments made during the project’s supervised implementation period).</t>
  </si>
  <si>
    <t>1,300 metric tons of emission avoidance per year</t>
  </si>
  <si>
    <t>Completed strategy endorsed by cabinet</t>
  </si>
  <si>
    <t xml:space="preserve"> none existing</t>
  </si>
  <si>
    <t>Number of people, disaggregated by sex, who gain access to clean electricity (direct access to electricity, lighting, cooling, etc.) </t>
  </si>
  <si>
    <t>Energy (MW added)</t>
  </si>
  <si>
    <t>Number of MW installed capacity</t>
  </si>
  <si>
    <t>Clean Cooking</t>
  </si>
  <si>
    <t>Number of people who gain access to clean cooking (direct access to clean cook stoves, clean fuels, biomass, etc.).</t>
  </si>
  <si>
    <t>Clean Heating</t>
  </si>
  <si>
    <t>Number of people who gain access to clean heating (direct access to clean electric heaters, clean fuels, etc.).</t>
  </si>
  <si>
    <t>Agriculture and Food System</t>
  </si>
  <si>
    <t>Number of people who gain access to clean, affordable, and sustainable electricity for agricultural and food system activities (direct access to power machines for crop, processing, milling, grinding, de-husking, pressing, canning, sealing and packaging electricity, heating, cooling, solar water pumping for irrigation etc.) </t>
  </si>
  <si>
    <t>Health Services</t>
  </si>
  <si>
    <t>Number of people who gain access to health care facilities (direct access to electricity and heating systems for clinics, hospitals, health centers etc.) </t>
  </si>
  <si>
    <t>Water Services</t>
  </si>
  <si>
    <t>Number of people who gain access to water services (powering water pumps, water distributions, waste management, etc.).  </t>
  </si>
  <si>
    <t>Education Services</t>
  </si>
  <si>
    <t>Number of people who gain access to education services through clean energy systems (including students, teachers, etc.) </t>
  </si>
  <si>
    <t xml:space="preserve">Number of MJ saved from transport and e-mobility interventions (e.g., electric vehicles, charging stations, etc.)  </t>
  </si>
  <si>
    <t>Energy Efficiency Services</t>
  </si>
  <si>
    <t xml:space="preserve">Number of MJ saved from energy efficiency interventions (e.g., building efficiency, industries, etc.)  </t>
  </si>
  <si>
    <t>Energy Infrastructure Services</t>
  </si>
  <si>
    <t>Number of people who benefits from energy infrastructure interventions (streetlight, transmission, and distribution lines, etc.) </t>
  </si>
  <si>
    <t>Access to other service (electric vehicles, industries efficiency etc.)</t>
  </si>
  <si>
    <t xml:space="preserve">Financing support </t>
  </si>
  <si>
    <t xml:space="preserve">Support for the development of market ecosystem </t>
  </si>
  <si>
    <t>Medium Enterprises</t>
  </si>
  <si>
    <t>Support for the development of medium enterprises in the energy transition market</t>
  </si>
  <si>
    <t>Small Enterprises</t>
  </si>
  <si>
    <t>Support for the development of small enterprises in the energy transition market</t>
  </si>
  <si>
    <t>Number of people who benefits from training for enterprises on the energy business and energy finance. </t>
  </si>
  <si>
    <t>Entrepreneurship Training</t>
  </si>
  <si>
    <t>Training for enterprises on the energy business is assumed to result in at least 100 direct beneficiaries</t>
  </si>
  <si>
    <t>Market Intervention</t>
  </si>
  <si>
    <t xml:space="preserve">Volume of investment (US dollars) leverage removing barriers to private and public investment in clean, reliable, affordable, and sustainable energy solutions and energy efficiency for social infrastructure, productive use of electricity and other services </t>
  </si>
  <si>
    <t>Campaign Participant</t>
  </si>
  <si>
    <t>Individuals who participate in advocacy and campaign on energy</t>
  </si>
  <si>
    <t xml:space="preserve">Number of people supported by policy and regulatory framework development on clean, affordable, and sustainable energy </t>
  </si>
  <si>
    <t>Other</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</si>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</sst>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1"/>
      <name val="Calibri"/>
      <scheme val="minor"/>
    </font>
    <font>
      <b/>
      <sz val="11"/>
      <color theme="1"/>
      <name val="Calibri"/>
      <family val="2"/>
      <scheme val="minor"/>
    </font>
    <font>
      <u/>
      <sz val="11"/>
      <color theme="10"/>
      <name val="Calibri"/>
      <family val="2"/>
    </font>
    <font>
      <sz val="11"/>
      <color rgb="FF000000"/>
      <name val="Calibri"/>
      <charset val="1"/>
    </font>
    <font>
      <sz val="11"/>
      <color rgb="FF000000"/>
      <name val="Proxima Nova Rg"/>
      <family val="3"/>
    </font>
    <font>
      <b/>
      <sz val="11"/>
      <color theme="1"/>
      <name val="Calibri"/>
      <family val="2"/>
      <charset val="1"/>
    </font>
    <font>
      <sz val="11"/>
      <color rgb="FFFF0000"/>
      <name val="Calibri"/>
      <scheme val="minor"/>
    </font>
    <font>
      <b/>
      <sz val="11"/>
      <color theme="1"/>
      <name val="Calibri"/>
      <scheme val="minor"/>
    </font>
    <font>
      <sz val="11"/>
      <color rgb="FF000000"/>
      <name val="Calibri"/>
      <scheme val="minor"/>
    </font>
  </fonts>
  <fills count="5">
    <fill>
      <patternFill patternType="none"/>
    </fill>
    <fill>
      <patternFill patternType="gray125"/>
    </fill>
    <fill>
      <patternFill patternType="solid">
        <fgColor rgb="FFFFE497"/>
        <bgColor indexed="64"/>
      </patternFill>
    </fill>
    <fill>
      <patternFill patternType="solid">
        <fgColor rgb="FFFFFFFF"/>
        <bgColor rgb="FF000000"/>
      </patternFill>
    </fill>
    <fill>
      <patternFill patternType="solid">
        <fgColor theme="9" tint="0.59999389629810485"/>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diagonal/>
    </border>
    <border>
      <left style="thin">
        <color rgb="FF000000"/>
      </left>
      <right/>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8">
    <xf numFmtId="0" fontId="0" fillId="0" borderId="0" xfId="0"/>
    <xf numFmtId="0" fontId="2" fillId="0" borderId="1" xfId="0" applyFont="1" applyBorder="1" applyAlignment="1">
      <alignment horizontal="center" vertical="top"/>
    </xf>
    <xf numFmtId="0" fontId="2" fillId="0" borderId="1" xfId="0" applyFont="1" applyBorder="1"/>
    <xf numFmtId="0" fontId="3" fillId="0" borderId="1" xfId="1" applyBorder="1" applyAlignment="1" applyProtection="1"/>
    <xf numFmtId="4" fontId="5" fillId="3" borderId="1" xfId="0" applyNumberFormat="1" applyFont="1" applyFill="1" applyBorder="1"/>
    <xf numFmtId="0" fontId="0" fillId="2" borderId="1" xfId="0" applyFill="1" applyBorder="1"/>
    <xf numFmtId="0" fontId="4" fillId="0" borderId="1" xfId="0" applyFont="1" applyBorder="1" applyAlignment="1">
      <alignment wrapText="1"/>
    </xf>
    <xf numFmtId="0" fontId="0" fillId="2" borderId="1" xfId="0" applyFill="1" applyBorder="1" applyAlignment="1">
      <alignment wrapText="1"/>
    </xf>
    <xf numFmtId="0" fontId="0" fillId="0" borderId="1" xfId="0" applyBorder="1"/>
    <xf numFmtId="0" fontId="0" fillId="0" borderId="1" xfId="0" applyBorder="1" applyAlignment="1">
      <alignment wrapText="1"/>
    </xf>
    <xf numFmtId="3" fontId="0" fillId="0" borderId="1" xfId="0" applyNumberFormat="1" applyBorder="1"/>
    <xf numFmtId="0" fontId="6" fillId="0" borderId="1" xfId="0" applyFont="1" applyBorder="1" applyAlignment="1">
      <alignment wrapText="1"/>
    </xf>
    <xf numFmtId="0" fontId="2" fillId="0" borderId="2" xfId="0" applyFont="1" applyBorder="1"/>
    <xf numFmtId="0" fontId="0" fillId="0" borderId="2" xfId="0" applyBorder="1"/>
    <xf numFmtId="0" fontId="0" fillId="0" borderId="2" xfId="0" applyBorder="1" applyAlignment="1">
      <alignment wrapText="1"/>
    </xf>
    <xf numFmtId="0" fontId="4" fillId="0" borderId="0" xfId="0" applyFont="1" applyAlignment="1">
      <alignment vertical="top" wrapText="1"/>
    </xf>
    <xf numFmtId="0" fontId="4" fillId="0" borderId="0" xfId="0" applyFont="1" applyAlignment="1">
      <alignment wrapText="1"/>
    </xf>
    <xf numFmtId="0" fontId="4" fillId="0" borderId="1" xfId="0" applyFont="1" applyBorder="1"/>
    <xf numFmtId="0" fontId="4" fillId="0" borderId="1" xfId="0" applyFont="1" applyBorder="1" applyAlignment="1">
      <alignment vertical="top" wrapText="1"/>
    </xf>
    <xf numFmtId="0" fontId="0" fillId="0" borderId="3" xfId="0" applyBorder="1"/>
    <xf numFmtId="0" fontId="2" fillId="0" borderId="4" xfId="0" applyFont="1" applyBorder="1" applyAlignment="1">
      <alignment horizontal="center" vertical="top"/>
    </xf>
    <xf numFmtId="0" fontId="0" fillId="0" borderId="5" xfId="0" applyBorder="1"/>
    <xf numFmtId="0" fontId="2" fillId="0" borderId="0" xfId="0" applyFont="1"/>
    <xf numFmtId="0" fontId="3" fillId="4" borderId="1" xfId="1" applyFill="1" applyBorder="1" applyAlignment="1" applyProtection="1"/>
    <xf numFmtId="4" fontId="5" fillId="4" borderId="1" xfId="0" applyNumberFormat="1" applyFont="1" applyFill="1" applyBorder="1"/>
    <xf numFmtId="0" fontId="0" fillId="4" borderId="1" xfId="0" applyFill="1" applyBorder="1"/>
    <xf numFmtId="0" fontId="4" fillId="4" borderId="1" xfId="0" applyFont="1" applyFill="1" applyBorder="1" applyAlignment="1">
      <alignment wrapText="1"/>
    </xf>
    <xf numFmtId="0" fontId="4" fillId="4" borderId="2" xfId="0" applyFont="1" applyFill="1" applyBorder="1" applyAlignment="1">
      <alignment wrapText="1"/>
    </xf>
    <xf numFmtId="0" fontId="0" fillId="4" borderId="1" xfId="0" applyFill="1" applyBorder="1" applyAlignment="1">
      <alignment wrapText="1"/>
    </xf>
    <xf numFmtId="0" fontId="4" fillId="4" borderId="1" xfId="0" applyFont="1" applyFill="1" applyBorder="1"/>
    <xf numFmtId="0" fontId="0" fillId="4" borderId="3" xfId="0" applyFill="1" applyBorder="1"/>
    <xf numFmtId="0" fontId="7" fillId="4" borderId="0" xfId="0" applyFont="1" applyFill="1" applyAlignment="1">
      <alignment vertical="center"/>
    </xf>
    <xf numFmtId="0" fontId="0" fillId="4" borderId="0" xfId="0" applyFill="1"/>
    <xf numFmtId="3" fontId="0" fillId="0" borderId="1" xfId="0" applyNumberFormat="1" applyBorder="1" applyAlignment="1">
      <alignment wrapText="1"/>
    </xf>
    <xf numFmtId="0" fontId="0" fillId="0" borderId="1" xfId="0" applyBorder="1" applyAlignment="1">
      <alignment horizontal="center" vertical="center"/>
    </xf>
    <xf numFmtId="0" fontId="3" fillId="4" borderId="1" xfId="1" applyFill="1" applyBorder="1" applyAlignment="1" applyProtection="1">
      <alignment wrapText="1"/>
    </xf>
    <xf numFmtId="0" fontId="2" fillId="0" borderId="1" xfId="0" applyFont="1" applyBorder="1" applyAlignment="1">
      <alignment vertical="center" wrapText="1"/>
    </xf>
    <xf numFmtId="0" fontId="2" fillId="0" borderId="1" xfId="0" applyFont="1" applyBorder="1" applyAlignment="1">
      <alignment vertical="center"/>
    </xf>
    <xf numFmtId="0" fontId="2" fillId="0" borderId="1" xfId="0" applyFont="1" applyBorder="1" applyAlignment="1">
      <alignment horizontal="center"/>
    </xf>
    <xf numFmtId="0" fontId="8" fillId="0" borderId="1" xfId="0" applyFont="1" applyBorder="1" applyAlignment="1">
      <alignment horizontal="center" vertical="top" wrapText="1"/>
    </xf>
    <xf numFmtId="0" fontId="9" fillId="0" borderId="1" xfId="0" applyFont="1" applyBorder="1" applyAlignment="1">
      <alignment wrapText="1"/>
    </xf>
    <xf numFmtId="0" fontId="2" fillId="0" borderId="4" xfId="0" applyFont="1" applyBorder="1" applyAlignment="1">
      <alignment horizontal="center"/>
    </xf>
    <xf numFmtId="0" fontId="2" fillId="0" borderId="12" xfId="0" applyFont="1" applyBorder="1" applyAlignment="1">
      <alignment horizontal="center"/>
    </xf>
    <xf numFmtId="0" fontId="2" fillId="0" borderId="4" xfId="0" applyFont="1" applyBorder="1"/>
    <xf numFmtId="0" fontId="0" fillId="0" borderId="2" xfId="0" applyBorder="1" applyAlignment="1">
      <alignment horizontal="center" vertical="center"/>
    </xf>
    <xf numFmtId="0" fontId="0" fillId="0" borderId="11" xfId="0" applyBorder="1" applyAlignment="1">
      <alignment horizontal="center" vertical="center" wrapText="1"/>
    </xf>
    <xf numFmtId="0" fontId="0" fillId="0" borderId="1" xfId="0"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0" fillId="4" borderId="4" xfId="0" applyFill="1" applyBorder="1" applyAlignment="1">
      <alignment horizontal="center"/>
    </xf>
    <xf numFmtId="0" fontId="0" fillId="4" borderId="6" xfId="0" applyFill="1" applyBorder="1" applyAlignment="1">
      <alignment horizontal="center"/>
    </xf>
    <xf numFmtId="0" fontId="0" fillId="4" borderId="7" xfId="0" applyFill="1" applyBorder="1" applyAlignment="1">
      <alignment horizontal="center"/>
    </xf>
    <xf numFmtId="0" fontId="7" fillId="4" borderId="8" xfId="0" applyFont="1" applyFill="1" applyBorder="1" applyAlignment="1">
      <alignment horizontal="center" vertical="center"/>
    </xf>
    <xf numFmtId="0" fontId="7" fillId="4" borderId="9" xfId="0" applyFont="1" applyFill="1" applyBorder="1" applyAlignment="1">
      <alignment horizontal="center" vertical="center"/>
    </xf>
    <xf numFmtId="0" fontId="7" fillId="4" borderId="10" xfId="0" applyFont="1" applyFill="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wrapText="1"/>
    </xf>
    <xf numFmtId="0" fontId="1" fillId="0" borderId="1" xfId="0" applyFont="1"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open.undp.org/projects/0013746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open.undp.org/projects/0013746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open.undp.org/projects/001374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C88E2-6775-45F4-8522-8AE38D4DD049}">
  <dimension ref="A1:U8"/>
  <sheetViews>
    <sheetView tabSelected="1" topLeftCell="B2" workbookViewId="0">
      <selection activeCell="N2" sqref="N2:N6"/>
    </sheetView>
  </sheetViews>
  <sheetFormatPr defaultRowHeight="15"/>
  <cols>
    <col min="2" max="3" width="20.7109375" customWidth="1"/>
    <col min="4" max="4" width="19" customWidth="1"/>
    <col min="5" max="5" width="35.5703125" bestFit="1" customWidth="1"/>
    <col min="6" max="6" width="28.42578125" customWidth="1"/>
    <col min="7" max="8" width="12.7109375" customWidth="1"/>
    <col min="9" max="9" width="32.7109375" customWidth="1"/>
    <col min="11" max="11" width="18" bestFit="1" customWidth="1"/>
    <col min="12" max="12" width="12.85546875" bestFit="1" customWidth="1"/>
    <col min="13" max="13" width="4.28515625" bestFit="1" customWidth="1"/>
    <col min="14" max="14" width="28.7109375" bestFit="1" customWidth="1"/>
    <col min="15" max="15" width="16.140625" bestFit="1" customWidth="1"/>
    <col min="16" max="16" width="16.140625" customWidth="1"/>
    <col min="17" max="18" width="16.5703125" bestFit="1" customWidth="1"/>
    <col min="19" max="19" width="11.28515625" bestFit="1" customWidth="1"/>
    <col min="20" max="20" width="30.28515625" bestFit="1" customWidth="1"/>
    <col min="21" max="21" width="16.7109375" bestFit="1" customWidth="1"/>
  </cols>
  <sheetData>
    <row r="1" spans="1:21">
      <c r="A1" s="1" t="s">
        <v>0</v>
      </c>
      <c r="B1" s="1" t="s">
        <v>1</v>
      </c>
      <c r="C1" s="1" t="s">
        <v>2</v>
      </c>
      <c r="D1" s="1" t="s">
        <v>3</v>
      </c>
      <c r="E1" s="1" t="s">
        <v>4</v>
      </c>
      <c r="F1" s="1" t="s">
        <v>5</v>
      </c>
      <c r="G1" s="1" t="s">
        <v>6</v>
      </c>
      <c r="H1" s="1" t="s">
        <v>7</v>
      </c>
      <c r="I1" s="1" t="s">
        <v>8</v>
      </c>
      <c r="J1" s="2" t="s">
        <v>9</v>
      </c>
      <c r="K1" s="2" t="s">
        <v>10</v>
      </c>
      <c r="L1" s="38" t="s">
        <v>11</v>
      </c>
      <c r="M1" s="41" t="s">
        <v>12</v>
      </c>
      <c r="N1" s="38" t="s">
        <v>13</v>
      </c>
      <c r="O1" s="38" t="s">
        <v>14</v>
      </c>
      <c r="P1" s="41" t="s">
        <v>15</v>
      </c>
      <c r="Q1" s="41" t="s">
        <v>16</v>
      </c>
      <c r="R1" s="42" t="s">
        <v>17</v>
      </c>
      <c r="S1" s="43" t="s">
        <v>18</v>
      </c>
      <c r="T1" s="42" t="s">
        <v>19</v>
      </c>
      <c r="U1" s="43" t="s">
        <v>20</v>
      </c>
    </row>
    <row r="2" spans="1:21" s="32" customFormat="1" ht="305.25">
      <c r="A2" s="37">
        <v>137462</v>
      </c>
      <c r="B2" s="36" t="s">
        <v>21</v>
      </c>
      <c r="C2" s="35" t="s">
        <v>22</v>
      </c>
      <c r="D2" s="24">
        <v>5244326.91</v>
      </c>
      <c r="E2" s="25" t="s">
        <v>19</v>
      </c>
      <c r="F2" s="26" t="s">
        <v>23</v>
      </c>
      <c r="G2" s="26" t="s">
        <v>24</v>
      </c>
      <c r="H2" s="28"/>
      <c r="I2" s="26" t="s">
        <v>25</v>
      </c>
      <c r="J2" s="25" t="s">
        <v>26</v>
      </c>
      <c r="K2" s="25"/>
      <c r="L2" s="44" t="s">
        <v>27</v>
      </c>
      <c r="M2" s="34"/>
      <c r="N2" s="45" t="s">
        <v>28</v>
      </c>
      <c r="O2" s="34" t="s">
        <v>29</v>
      </c>
      <c r="P2" s="34"/>
      <c r="Q2" s="34" t="s">
        <v>30</v>
      </c>
      <c r="R2" s="34" t="s">
        <v>31</v>
      </c>
      <c r="S2" s="46"/>
      <c r="T2" s="34" t="s">
        <v>32</v>
      </c>
      <c r="U2" s="46"/>
    </row>
    <row r="3" spans="1:21" ht="91.5">
      <c r="A3" s="37"/>
      <c r="B3" s="36"/>
      <c r="C3" s="8"/>
      <c r="D3" s="8"/>
      <c r="E3" s="5" t="s">
        <v>33</v>
      </c>
      <c r="F3" s="6" t="s">
        <v>34</v>
      </c>
      <c r="G3" s="8">
        <v>0</v>
      </c>
      <c r="H3" s="8">
        <v>50</v>
      </c>
      <c r="I3" s="9" t="s">
        <v>35</v>
      </c>
      <c r="J3" s="8"/>
      <c r="K3" s="13"/>
      <c r="L3" s="44"/>
      <c r="M3" s="34"/>
      <c r="N3" s="45" t="s">
        <v>28</v>
      </c>
      <c r="O3" s="34"/>
      <c r="P3" s="34"/>
      <c r="Q3" s="34"/>
      <c r="R3" s="34"/>
      <c r="S3" s="46"/>
      <c r="T3" s="34"/>
      <c r="U3" s="46"/>
    </row>
    <row r="4" spans="1:21" ht="45.75">
      <c r="A4" s="37"/>
      <c r="B4" s="36"/>
      <c r="C4" s="8"/>
      <c r="D4" s="8"/>
      <c r="E4" s="5" t="s">
        <v>36</v>
      </c>
      <c r="F4" s="6" t="s">
        <v>37</v>
      </c>
      <c r="G4" s="8">
        <v>0</v>
      </c>
      <c r="H4" s="10">
        <v>1500</v>
      </c>
      <c r="I4" s="9" t="s">
        <v>38</v>
      </c>
      <c r="J4" s="8"/>
      <c r="K4" s="13"/>
      <c r="L4" s="44"/>
      <c r="M4" s="34"/>
      <c r="N4" s="45" t="s">
        <v>28</v>
      </c>
      <c r="O4" s="34"/>
      <c r="P4" s="34"/>
      <c r="Q4" s="34"/>
      <c r="R4" s="34"/>
      <c r="S4" s="46"/>
      <c r="T4" s="34"/>
      <c r="U4" s="46"/>
    </row>
    <row r="5" spans="1:21" ht="137.25">
      <c r="A5" s="37"/>
      <c r="B5" s="36"/>
      <c r="C5" s="8"/>
      <c r="D5" s="8"/>
      <c r="E5" s="5" t="s">
        <v>39</v>
      </c>
      <c r="F5" s="6" t="s">
        <v>40</v>
      </c>
      <c r="G5" s="8" t="s">
        <v>41</v>
      </c>
      <c r="H5" s="33">
        <v>1300</v>
      </c>
      <c r="I5" s="9" t="s">
        <v>42</v>
      </c>
      <c r="J5" s="8"/>
      <c r="K5" s="13"/>
      <c r="L5" s="44"/>
      <c r="M5" s="34"/>
      <c r="N5" s="45" t="s">
        <v>28</v>
      </c>
      <c r="O5" s="34"/>
      <c r="P5" s="34"/>
      <c r="Q5" s="34"/>
      <c r="R5" s="34"/>
      <c r="S5" s="46"/>
      <c r="T5" s="34"/>
      <c r="U5" s="46"/>
    </row>
    <row r="6" spans="1:21" ht="76.5">
      <c r="A6" s="37"/>
      <c r="B6" s="36"/>
      <c r="C6" s="8"/>
      <c r="D6" s="8"/>
      <c r="E6" s="5" t="s">
        <v>19</v>
      </c>
      <c r="F6" s="6" t="s">
        <v>43</v>
      </c>
      <c r="G6" s="8">
        <v>0</v>
      </c>
      <c r="H6" s="9"/>
      <c r="I6" s="6" t="s">
        <v>44</v>
      </c>
      <c r="J6" s="8"/>
      <c r="K6" s="13"/>
      <c r="L6" s="44"/>
      <c r="M6" s="34"/>
      <c r="N6" s="45" t="s">
        <v>28</v>
      </c>
      <c r="O6" s="34" t="s">
        <v>29</v>
      </c>
      <c r="P6" s="34"/>
      <c r="Q6" s="34" t="s">
        <v>45</v>
      </c>
      <c r="R6" s="34" t="s">
        <v>31</v>
      </c>
      <c r="S6" s="46"/>
      <c r="T6" s="34" t="s">
        <v>32</v>
      </c>
      <c r="U6" s="46"/>
    </row>
    <row r="7" spans="1:21" ht="45.75">
      <c r="A7" s="8">
        <v>118209</v>
      </c>
      <c r="B7" s="2" t="s">
        <v>46</v>
      </c>
      <c r="C7" s="8"/>
      <c r="D7" s="10">
        <v>120000</v>
      </c>
      <c r="E7" s="5" t="s">
        <v>47</v>
      </c>
      <c r="F7" s="9" t="s">
        <v>48</v>
      </c>
      <c r="G7" s="8">
        <v>0</v>
      </c>
      <c r="H7" s="8">
        <v>200</v>
      </c>
      <c r="I7" s="8"/>
      <c r="J7" s="9" t="s">
        <v>49</v>
      </c>
      <c r="K7" s="13"/>
      <c r="L7" s="44" t="s">
        <v>27</v>
      </c>
      <c r="M7" s="34"/>
      <c r="N7" s="45" t="s">
        <v>28</v>
      </c>
      <c r="O7" s="34"/>
      <c r="P7" s="34"/>
      <c r="Q7" s="34"/>
      <c r="R7" s="34"/>
      <c r="S7" s="46"/>
      <c r="T7" s="34"/>
      <c r="U7" s="46"/>
    </row>
    <row r="8" spans="1:21" ht="45.75">
      <c r="A8" s="8" t="s">
        <v>50</v>
      </c>
      <c r="B8" s="11" t="s">
        <v>51</v>
      </c>
      <c r="C8" s="8"/>
      <c r="D8" s="10">
        <v>50000</v>
      </c>
      <c r="E8" s="5" t="s">
        <v>47</v>
      </c>
      <c r="F8" s="9" t="s">
        <v>52</v>
      </c>
      <c r="G8" s="8">
        <v>0</v>
      </c>
      <c r="H8" s="8" t="s">
        <v>53</v>
      </c>
      <c r="I8" s="8"/>
      <c r="J8" s="8" t="s">
        <v>54</v>
      </c>
      <c r="K8" s="13"/>
      <c r="L8" s="44"/>
      <c r="M8" s="34"/>
      <c r="N8" s="45" t="s">
        <v>28</v>
      </c>
      <c r="O8" s="34"/>
      <c r="P8" s="34"/>
      <c r="Q8" s="34"/>
      <c r="R8" s="34"/>
      <c r="S8" s="46"/>
      <c r="T8" s="34"/>
      <c r="U8" s="46"/>
    </row>
  </sheetData>
  <dataValidations count="9">
    <dataValidation type="list" allowBlank="1" showInputMessage="1" showErrorMessage="1" sqref="Q2:Q8" xr:uid="{EF331ED5-D4B9-4E62-BBCD-3159759C8664}">
      <formula1>"NDC Support, National Strategy, Legal Framework,Incentives and Support, Government Capacity-Building, Carbon Pricing and Monitoring, Financing Model, Business Model"</formula1>
    </dataValidation>
    <dataValidation type="list" allowBlank="1" showInputMessage="1" showErrorMessage="1" sqref="P2:P8" xr:uid="{FD5F5EBF-155B-4C0A-98A1-3C278A9F0CE0}">
      <formula1>"AMP, PUDC, Solar4Health, Action Opportunities, Italy UNDP Energy Partnership"</formula1>
    </dataValidation>
    <dataValidation type="list" allowBlank="1" showInputMessage="1" showErrorMessage="1" sqref="N2:N8" xr:uid="{0E8C3527-9E31-4F2A-9670-2DAFC82BD4A0}">
      <formula1>"Accelerating just energy transition, Close the gap on energy access, Scale up energy finance"</formula1>
    </dataValidation>
    <dataValidation type="list" allowBlank="1" showInputMessage="1" showErrorMessage="1" sqref="O2:O8" xr:uid="{BC7F3710-C4AF-49A5-8CC5-87354FA4D416}">
      <formula1>"Electricity Access, Energy Efficiency, Clean Cooking, Renewable Energy, Overall"</formula1>
    </dataValidation>
    <dataValidation type="list" allowBlank="1" showInputMessage="1" showErrorMessage="1" sqref="L2:L8" xr:uid="{9D6D6DDC-A2BE-4B6E-B5A5-4A0EA9B8298E}">
      <formula1>"Non-VF, VF"</formula1>
    </dataValidation>
    <dataValidation type="list" allowBlank="1" showInputMessage="1" showErrorMessage="1" sqref="M2:M8" xr:uid="{105B2F87-04CD-48D1-87D5-F9C60885C93C}">
      <formula1>"Finance, Gender, Efficiency, Just, Health"</formula1>
    </dataValidation>
    <dataValidation type="list" allowBlank="1" showInputMessage="1" showErrorMessage="1" sqref="T2:T8" xr:uid="{D4E67B92-5CB9-4376-A868-7FF3A1FCA0AB}">
      <formula1>"National, Regional, City, Community"</formula1>
    </dataValidation>
    <dataValidation type="list" allowBlank="1" showInputMessage="1" showErrorMessage="1" sqref="S2:S8" xr:uid="{5A8742DC-66AB-4332-9C2D-4E085A613239}">
      <formula1>"Solar, Wind, Bioenergy, Hydro, Geothermal, Waste, Other, Unknown"</formula1>
    </dataValidation>
    <dataValidation type="list" allowBlank="1" showInputMessage="1" showErrorMessage="1" sqref="R2:R8" xr:uid="{C142BE6B-123B-4A38-9C7C-47401F0A2660}">
      <formula1>"Electricity Access, Energy Efficiency, Renewable Energy, Infrastructure,  Transport, Digital &amp; Data, Clean Cooking, Decarbonization, Hydrogen, Off-Grid, On-Grid, Research &amp; Innovation, Grant &amp; Investment"</formula1>
    </dataValidation>
  </dataValidations>
  <hyperlinks>
    <hyperlink ref="C2" r:id="rId1" xr:uid="{46AB1614-1D40-4FE3-A415-EEC78EF40A59}"/>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307865DC-FA9A-43AE-9871-DC9468E94E7D}">
          <x14:formula1>
            <xm:f>'Beneficiary Categories'!$A$2:$A$22</xm:f>
          </x14:formula1>
          <xm:sqref>E2:E8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400BC-AC2B-4F4D-A490-BED43F5A69F5}">
  <dimension ref="A1:M14"/>
  <sheetViews>
    <sheetView topLeftCell="E10" workbookViewId="0">
      <selection activeCell="B2" sqref="B2:B12"/>
    </sheetView>
  </sheetViews>
  <sheetFormatPr defaultRowHeight="15"/>
  <cols>
    <col min="2" max="3" width="20.7109375" customWidth="1"/>
    <col min="4" max="4" width="19" customWidth="1"/>
    <col min="5" max="6" width="20.7109375" customWidth="1"/>
    <col min="7" max="8" width="12.7109375" customWidth="1"/>
    <col min="9" max="9" width="32.7109375" customWidth="1"/>
    <col min="13" max="13" width="53.7109375" customWidth="1"/>
  </cols>
  <sheetData>
    <row r="1" spans="1:13">
      <c r="A1" s="1" t="s">
        <v>0</v>
      </c>
      <c r="B1" s="1" t="s">
        <v>1</v>
      </c>
      <c r="C1" s="1" t="s">
        <v>2</v>
      </c>
      <c r="D1" s="1" t="s">
        <v>3</v>
      </c>
      <c r="E1" s="1" t="s">
        <v>4</v>
      </c>
      <c r="F1" s="1" t="s">
        <v>5</v>
      </c>
      <c r="G1" s="1" t="s">
        <v>6</v>
      </c>
      <c r="H1" s="20" t="s">
        <v>7</v>
      </c>
      <c r="I1" s="20" t="s">
        <v>8</v>
      </c>
      <c r="J1" s="12" t="s">
        <v>9</v>
      </c>
      <c r="K1" s="2" t="s">
        <v>10</v>
      </c>
      <c r="L1" s="2" t="s">
        <v>55</v>
      </c>
      <c r="M1" s="22" t="s">
        <v>56</v>
      </c>
    </row>
    <row r="2" spans="1:13" s="32" customFormat="1" ht="91.5">
      <c r="A2" s="47">
        <v>137462</v>
      </c>
      <c r="B2" s="48" t="s">
        <v>21</v>
      </c>
      <c r="C2" s="23" t="s">
        <v>22</v>
      </c>
      <c r="D2" s="24">
        <v>5244326.91</v>
      </c>
      <c r="E2" s="25" t="s">
        <v>19</v>
      </c>
      <c r="F2" s="26" t="s">
        <v>57</v>
      </c>
      <c r="G2" s="27" t="s">
        <v>24</v>
      </c>
      <c r="H2" s="28"/>
      <c r="I2" s="29" t="s">
        <v>58</v>
      </c>
      <c r="J2" s="30" t="s">
        <v>26</v>
      </c>
      <c r="K2" s="25"/>
      <c r="L2" s="49" t="s">
        <v>27</v>
      </c>
      <c r="M2" s="31"/>
    </row>
    <row r="3" spans="1:13" ht="76.5">
      <c r="A3" s="47"/>
      <c r="B3" s="48"/>
      <c r="C3" s="8"/>
      <c r="D3" s="8"/>
      <c r="E3" s="5" t="s">
        <v>19</v>
      </c>
      <c r="F3" s="6" t="s">
        <v>59</v>
      </c>
      <c r="G3" s="13">
        <v>0</v>
      </c>
      <c r="H3" s="18" t="s">
        <v>60</v>
      </c>
      <c r="I3" s="17"/>
      <c r="J3" s="19"/>
      <c r="K3" s="8"/>
      <c r="L3" s="50"/>
      <c r="M3" s="52" t="s">
        <v>61</v>
      </c>
    </row>
    <row r="4" spans="1:13" ht="275.25">
      <c r="A4" s="47"/>
      <c r="B4" s="48"/>
      <c r="C4" s="8"/>
      <c r="D4" s="8"/>
      <c r="E4" s="5"/>
      <c r="F4" s="6" t="s">
        <v>62</v>
      </c>
      <c r="G4" s="8">
        <v>0</v>
      </c>
      <c r="H4" s="21">
        <v>4</v>
      </c>
      <c r="I4" s="21"/>
      <c r="J4" s="13"/>
      <c r="K4" s="8"/>
      <c r="L4" s="50"/>
      <c r="M4" s="53"/>
    </row>
    <row r="5" spans="1:13" ht="121.5">
      <c r="A5" s="47"/>
      <c r="B5" s="48"/>
      <c r="C5" s="8"/>
      <c r="D5" s="8"/>
      <c r="E5" s="5" t="s">
        <v>63</v>
      </c>
      <c r="F5" s="6" t="s">
        <v>64</v>
      </c>
      <c r="G5" s="8">
        <v>0</v>
      </c>
      <c r="H5" s="8">
        <v>50</v>
      </c>
      <c r="I5" s="8"/>
      <c r="J5" s="13"/>
      <c r="K5" s="8"/>
      <c r="L5" s="50"/>
      <c r="M5" s="53"/>
    </row>
    <row r="6" spans="1:13" ht="76.5">
      <c r="A6" s="47"/>
      <c r="B6" s="48"/>
      <c r="C6" s="8"/>
      <c r="D6" s="8"/>
      <c r="E6" s="5"/>
      <c r="F6" s="6" t="s">
        <v>65</v>
      </c>
      <c r="G6" s="8">
        <v>0</v>
      </c>
      <c r="H6" s="9"/>
      <c r="I6" s="15" t="s">
        <v>66</v>
      </c>
      <c r="J6" s="13"/>
      <c r="K6" s="8"/>
      <c r="L6" s="50"/>
      <c r="M6" s="53"/>
    </row>
    <row r="7" spans="1:13" ht="60.75">
      <c r="A7" s="47"/>
      <c r="B7" s="48"/>
      <c r="C7" s="8"/>
      <c r="D7" s="8"/>
      <c r="E7" s="5" t="s">
        <v>67</v>
      </c>
      <c r="F7" s="6" t="s">
        <v>37</v>
      </c>
      <c r="G7" s="8">
        <v>0</v>
      </c>
      <c r="H7" s="10">
        <v>1500</v>
      </c>
      <c r="I7" s="8"/>
      <c r="J7" s="13"/>
      <c r="K7" s="8"/>
      <c r="L7" s="50"/>
      <c r="M7" s="53"/>
    </row>
    <row r="8" spans="1:13" ht="76.5">
      <c r="A8" s="47"/>
      <c r="B8" s="48"/>
      <c r="C8" s="8"/>
      <c r="D8" s="8"/>
      <c r="E8" s="5"/>
      <c r="F8" s="6" t="s">
        <v>68</v>
      </c>
      <c r="G8" s="8">
        <v>0</v>
      </c>
      <c r="H8" s="8" t="s">
        <v>69</v>
      </c>
      <c r="I8" s="8"/>
      <c r="J8" s="13"/>
      <c r="K8" s="8"/>
      <c r="L8" s="50"/>
      <c r="M8" s="53"/>
    </row>
    <row r="9" spans="1:13" ht="198">
      <c r="A9" s="47"/>
      <c r="B9" s="48"/>
      <c r="C9" s="8"/>
      <c r="E9" s="5" t="s">
        <v>39</v>
      </c>
      <c r="F9" s="6" t="s">
        <v>40</v>
      </c>
      <c r="G9" s="8" t="s">
        <v>70</v>
      </c>
      <c r="H9" s="33">
        <v>1300</v>
      </c>
      <c r="I9" s="8"/>
      <c r="J9" s="13"/>
      <c r="K9" s="8"/>
      <c r="L9" s="50"/>
      <c r="M9" s="53"/>
    </row>
    <row r="10" spans="1:13" ht="60.75">
      <c r="A10" s="47"/>
      <c r="B10" s="48"/>
      <c r="C10" s="8"/>
      <c r="E10" s="5"/>
      <c r="F10" s="6" t="s">
        <v>71</v>
      </c>
      <c r="G10" s="8">
        <v>0</v>
      </c>
      <c r="H10" s="9" t="s">
        <v>42</v>
      </c>
      <c r="I10" s="8"/>
      <c r="J10" s="13"/>
      <c r="K10" s="8"/>
      <c r="L10" s="50"/>
      <c r="M10" s="53"/>
    </row>
    <row r="11" spans="1:13" ht="45.75">
      <c r="A11" s="47"/>
      <c r="B11" s="48"/>
      <c r="C11" s="8"/>
      <c r="D11" s="8"/>
      <c r="E11" s="5" t="s">
        <v>19</v>
      </c>
      <c r="F11" s="6" t="s">
        <v>43</v>
      </c>
      <c r="G11" s="8">
        <v>0</v>
      </c>
      <c r="H11" s="9"/>
      <c r="I11" s="16" t="s">
        <v>72</v>
      </c>
      <c r="J11" s="13"/>
      <c r="K11" s="8"/>
      <c r="L11" s="50"/>
      <c r="M11" s="53"/>
    </row>
    <row r="12" spans="1:13" ht="60.75">
      <c r="A12" s="47"/>
      <c r="B12" s="48"/>
      <c r="C12" s="8"/>
      <c r="D12" s="8"/>
      <c r="E12" s="5"/>
      <c r="F12" s="6" t="s">
        <v>73</v>
      </c>
      <c r="G12" s="8">
        <v>0</v>
      </c>
      <c r="H12" s="8">
        <v>2</v>
      </c>
      <c r="I12" s="8"/>
      <c r="J12" s="13"/>
      <c r="K12" s="8"/>
      <c r="L12" s="51"/>
      <c r="M12" s="54"/>
    </row>
    <row r="13" spans="1:13" ht="60.75">
      <c r="A13" s="8">
        <v>118209</v>
      </c>
      <c r="B13" s="2" t="s">
        <v>46</v>
      </c>
      <c r="C13" s="8"/>
      <c r="D13" s="10">
        <v>120000</v>
      </c>
      <c r="E13" s="5" t="s">
        <v>47</v>
      </c>
      <c r="F13" s="9" t="s">
        <v>48</v>
      </c>
      <c r="G13" s="8">
        <v>0</v>
      </c>
      <c r="H13" s="8">
        <v>200</v>
      </c>
      <c r="I13" s="8"/>
      <c r="J13" s="14" t="s">
        <v>49</v>
      </c>
      <c r="K13" s="8"/>
      <c r="L13" s="8" t="s">
        <v>27</v>
      </c>
      <c r="M13" s="31"/>
    </row>
    <row r="14" spans="1:13" ht="45.75">
      <c r="A14" s="8"/>
      <c r="B14" s="11" t="s">
        <v>51</v>
      </c>
      <c r="C14" s="8"/>
      <c r="D14" s="10">
        <v>50000</v>
      </c>
      <c r="E14" s="5" t="s">
        <v>47</v>
      </c>
      <c r="F14" s="9" t="s">
        <v>52</v>
      </c>
      <c r="G14" s="8">
        <v>0</v>
      </c>
      <c r="H14" s="8" t="s">
        <v>53</v>
      </c>
      <c r="I14" s="8"/>
      <c r="J14" s="13" t="s">
        <v>54</v>
      </c>
      <c r="K14" s="8"/>
      <c r="L14" s="8" t="s">
        <v>74</v>
      </c>
      <c r="M14" s="31"/>
    </row>
  </sheetData>
  <mergeCells count="4">
    <mergeCell ref="A2:A12"/>
    <mergeCell ref="B2:B12"/>
    <mergeCell ref="L2:L12"/>
    <mergeCell ref="M3:M12"/>
  </mergeCells>
  <hyperlinks>
    <hyperlink ref="C2" r:id="rId1" xr:uid="{0D3D4265-A06D-47E4-868F-2F62D1D4908F}"/>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CA79536-2336-4B31-909B-DC932AA0C420}">
          <x14:formula1>
            <xm:f>'Beneficiary Categories'!$A$2:$A$16</xm:f>
          </x14:formula1>
          <xm:sqref>E2:E14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workbookViewId="0">
      <selection activeCell="H5" sqref="H5"/>
    </sheetView>
  </sheetViews>
  <sheetFormatPr defaultRowHeight="15"/>
  <cols>
    <col min="2" max="3" width="20.7109375" customWidth="1"/>
    <col min="4" max="4" width="19" customWidth="1"/>
    <col min="5" max="6" width="20.7109375" customWidth="1"/>
    <col min="7" max="8" width="12.7109375" customWidth="1"/>
    <col min="9" max="9" width="32.7109375" customWidth="1"/>
  </cols>
  <sheetData>
    <row r="1" spans="1:10">
      <c r="A1" s="1" t="s">
        <v>0</v>
      </c>
      <c r="B1" s="1" t="s">
        <v>1</v>
      </c>
      <c r="C1" s="1" t="s">
        <v>2</v>
      </c>
      <c r="D1" s="1" t="s">
        <v>3</v>
      </c>
      <c r="E1" s="1" t="s">
        <v>4</v>
      </c>
      <c r="F1" s="1" t="s">
        <v>5</v>
      </c>
      <c r="G1" s="1" t="s">
        <v>6</v>
      </c>
      <c r="H1" s="1" t="s">
        <v>7</v>
      </c>
      <c r="I1" s="1" t="s">
        <v>8</v>
      </c>
      <c r="J1" s="2" t="s">
        <v>9</v>
      </c>
    </row>
    <row r="2" spans="1:10" ht="91.5">
      <c r="A2" s="47">
        <v>137462</v>
      </c>
      <c r="B2" s="48" t="s">
        <v>21</v>
      </c>
      <c r="C2" s="3" t="s">
        <v>22</v>
      </c>
      <c r="D2" s="4">
        <v>5244326.91</v>
      </c>
      <c r="E2" s="5" t="s">
        <v>67</v>
      </c>
      <c r="F2" s="6" t="s">
        <v>57</v>
      </c>
      <c r="G2" s="6" t="s">
        <v>24</v>
      </c>
      <c r="H2" s="7" t="s">
        <v>58</v>
      </c>
      <c r="I2" s="5"/>
      <c r="J2" s="8" t="s">
        <v>75</v>
      </c>
    </row>
    <row r="3" spans="1:10" ht="76.5">
      <c r="A3" s="47"/>
      <c r="B3" s="48"/>
      <c r="C3" s="8"/>
      <c r="D3" s="8"/>
      <c r="E3" s="5" t="s">
        <v>67</v>
      </c>
      <c r="F3" s="6" t="s">
        <v>59</v>
      </c>
      <c r="G3" s="8">
        <v>0</v>
      </c>
      <c r="H3" s="9" t="s">
        <v>76</v>
      </c>
      <c r="I3" s="8"/>
      <c r="J3" s="8"/>
    </row>
    <row r="4" spans="1:10" ht="275.25">
      <c r="A4" s="47"/>
      <c r="B4" s="48"/>
      <c r="C4" s="8"/>
      <c r="D4" s="8"/>
      <c r="E4" s="5" t="s">
        <v>67</v>
      </c>
      <c r="F4" s="6" t="s">
        <v>62</v>
      </c>
      <c r="G4" s="8">
        <v>0</v>
      </c>
      <c r="H4" s="8">
        <v>4</v>
      </c>
      <c r="I4" s="8"/>
      <c r="J4" s="8"/>
    </row>
    <row r="5" spans="1:10" ht="121.5">
      <c r="A5" s="47"/>
      <c r="B5" s="48"/>
      <c r="C5" s="8"/>
      <c r="D5" s="8"/>
      <c r="E5" s="5" t="s">
        <v>63</v>
      </c>
      <c r="F5" s="6" t="s">
        <v>64</v>
      </c>
      <c r="G5" s="8">
        <v>0</v>
      </c>
      <c r="H5" s="8" t="s">
        <v>77</v>
      </c>
      <c r="I5" s="8"/>
      <c r="J5" s="8"/>
    </row>
    <row r="6" spans="1:10" ht="137.25">
      <c r="A6" s="47"/>
      <c r="B6" s="48"/>
      <c r="C6" s="8"/>
      <c r="D6" s="8"/>
      <c r="E6" s="5" t="s">
        <v>63</v>
      </c>
      <c r="F6" s="6" t="s">
        <v>65</v>
      </c>
      <c r="G6" s="8" t="s">
        <v>78</v>
      </c>
      <c r="H6" s="9" t="s">
        <v>79</v>
      </c>
      <c r="I6" s="8"/>
      <c r="J6" s="8"/>
    </row>
    <row r="7" spans="1:10" ht="60.75">
      <c r="A7" s="47"/>
      <c r="B7" s="48"/>
      <c r="C7" s="8"/>
      <c r="D7" s="8"/>
      <c r="E7" s="5" t="s">
        <v>67</v>
      </c>
      <c r="F7" s="6" t="s">
        <v>37</v>
      </c>
      <c r="G7" s="8">
        <v>0</v>
      </c>
      <c r="H7" s="10">
        <v>1500</v>
      </c>
      <c r="I7" s="8"/>
      <c r="J7" s="8"/>
    </row>
    <row r="8" spans="1:10" ht="76.5">
      <c r="A8" s="47"/>
      <c r="B8" s="48"/>
      <c r="C8" s="8"/>
      <c r="D8" s="8"/>
      <c r="E8" s="5" t="s">
        <v>67</v>
      </c>
      <c r="F8" s="6" t="s">
        <v>68</v>
      </c>
      <c r="G8" s="8">
        <v>0</v>
      </c>
      <c r="H8" s="8" t="s">
        <v>69</v>
      </c>
      <c r="I8" s="8"/>
      <c r="J8" s="8"/>
    </row>
    <row r="9" spans="1:10" ht="137.25">
      <c r="A9" s="47"/>
      <c r="B9" s="48"/>
      <c r="C9" s="8"/>
      <c r="D9" s="8"/>
      <c r="E9" s="5" t="s">
        <v>67</v>
      </c>
      <c r="F9" s="6" t="s">
        <v>80</v>
      </c>
      <c r="G9" s="8" t="s">
        <v>70</v>
      </c>
      <c r="H9" s="9" t="s">
        <v>81</v>
      </c>
      <c r="I9" s="8"/>
      <c r="J9" s="8"/>
    </row>
    <row r="10" spans="1:10" ht="60.75">
      <c r="A10" s="47"/>
      <c r="B10" s="48"/>
      <c r="C10" s="8"/>
      <c r="D10" s="8"/>
      <c r="E10" s="5" t="s">
        <v>67</v>
      </c>
      <c r="F10" s="6" t="s">
        <v>71</v>
      </c>
      <c r="G10" s="8">
        <v>0</v>
      </c>
      <c r="H10" s="9" t="s">
        <v>42</v>
      </c>
      <c r="I10" s="8"/>
      <c r="J10" s="8"/>
    </row>
    <row r="11" spans="1:10" ht="60.75">
      <c r="A11" s="47"/>
      <c r="B11" s="48"/>
      <c r="C11" s="8"/>
      <c r="D11" s="8"/>
      <c r="E11" s="5" t="s">
        <v>67</v>
      </c>
      <c r="F11" s="6" t="s">
        <v>43</v>
      </c>
      <c r="G11" s="8" t="s">
        <v>78</v>
      </c>
      <c r="H11" s="9" t="s">
        <v>82</v>
      </c>
      <c r="I11" s="8"/>
      <c r="J11" s="8"/>
    </row>
    <row r="12" spans="1:10" ht="60.75">
      <c r="A12" s="47"/>
      <c r="B12" s="48"/>
      <c r="C12" s="8"/>
      <c r="D12" s="8"/>
      <c r="E12" s="5" t="s">
        <v>67</v>
      </c>
      <c r="F12" s="6" t="s">
        <v>73</v>
      </c>
      <c r="G12" s="8" t="s">
        <v>83</v>
      </c>
      <c r="H12" s="8">
        <v>2</v>
      </c>
      <c r="I12" s="8"/>
      <c r="J12" s="8"/>
    </row>
    <row r="13" spans="1:10" ht="60.75">
      <c r="A13" s="8">
        <v>118209</v>
      </c>
      <c r="B13" s="2" t="s">
        <v>46</v>
      </c>
      <c r="C13" s="8"/>
      <c r="D13" s="10">
        <v>120000</v>
      </c>
      <c r="E13" s="5" t="s">
        <v>47</v>
      </c>
      <c r="F13" s="9" t="s">
        <v>48</v>
      </c>
      <c r="G13" s="8">
        <v>0</v>
      </c>
      <c r="H13" s="8">
        <v>200</v>
      </c>
      <c r="I13" s="8"/>
      <c r="J13" s="9" t="s">
        <v>49</v>
      </c>
    </row>
    <row r="14" spans="1:10" ht="45.75">
      <c r="A14" s="8"/>
      <c r="B14" s="11" t="s">
        <v>51</v>
      </c>
      <c r="C14" s="8"/>
      <c r="D14" s="10">
        <v>50000</v>
      </c>
      <c r="E14" s="5" t="s">
        <v>47</v>
      </c>
      <c r="F14" s="9" t="s">
        <v>52</v>
      </c>
      <c r="G14" s="8">
        <v>0</v>
      </c>
      <c r="H14" s="8">
        <v>75</v>
      </c>
      <c r="I14" s="8"/>
      <c r="J14" s="8" t="s">
        <v>54</v>
      </c>
    </row>
  </sheetData>
  <mergeCells count="2">
    <mergeCell ref="B2:B12"/>
    <mergeCell ref="A2:A12"/>
  </mergeCells>
  <hyperlinks>
    <hyperlink ref="C2" r:id="rId1" xr:uid="{00000000-0004-0000-0000-000000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'Beneficiary Categories'!$A$2:$A$16</xm:f>
          </x14:formula1>
          <xm:sqref>E2:E14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
  <sheetViews>
    <sheetView workbookViewId="0">
      <selection activeCell="A13" sqref="A13"/>
    </sheetView>
  </sheetViews>
  <sheetFormatPr defaultRowHeight="15"/>
  <cols>
    <col min="1" max="2" width="52.7109375" customWidth="1"/>
  </cols>
  <sheetData>
    <row r="1" spans="1:2">
      <c r="A1" s="39" t="s">
        <v>4</v>
      </c>
      <c r="B1" s="39" t="s">
        <v>5</v>
      </c>
    </row>
    <row r="2" spans="1:2" ht="45.75">
      <c r="A2" s="55" t="s">
        <v>47</v>
      </c>
      <c r="B2" s="40" t="s">
        <v>84</v>
      </c>
    </row>
    <row r="3" spans="1:2">
      <c r="A3" s="55" t="s">
        <v>85</v>
      </c>
      <c r="B3" s="40" t="s">
        <v>86</v>
      </c>
    </row>
    <row r="4" spans="1:2" ht="30.75">
      <c r="A4" s="55" t="s">
        <v>87</v>
      </c>
      <c r="B4" s="40" t="s">
        <v>88</v>
      </c>
    </row>
    <row r="5" spans="1:2" ht="30.75">
      <c r="A5" s="55" t="s">
        <v>89</v>
      </c>
      <c r="B5" s="40" t="s">
        <v>90</v>
      </c>
    </row>
    <row r="6" spans="1:2" ht="91.5">
      <c r="A6" s="55" t="s">
        <v>91</v>
      </c>
      <c r="B6" s="40" t="s">
        <v>92</v>
      </c>
    </row>
    <row r="7" spans="1:2" ht="45.75">
      <c r="A7" s="55" t="s">
        <v>93</v>
      </c>
      <c r="B7" s="40" t="s">
        <v>94</v>
      </c>
    </row>
    <row r="8" spans="1:2" ht="45.75">
      <c r="A8" s="55" t="s">
        <v>95</v>
      </c>
      <c r="B8" s="40" t="s">
        <v>96</v>
      </c>
    </row>
    <row r="9" spans="1:2" ht="45.75">
      <c r="A9" s="55" t="s">
        <v>97</v>
      </c>
      <c r="B9" s="40" t="s">
        <v>98</v>
      </c>
    </row>
    <row r="10" spans="1:2" ht="30.75">
      <c r="A10" s="55" t="s">
        <v>36</v>
      </c>
      <c r="B10" s="56" t="s">
        <v>99</v>
      </c>
    </row>
    <row r="11" spans="1:2" ht="30.75">
      <c r="A11" s="55" t="s">
        <v>100</v>
      </c>
      <c r="B11" s="56" t="s">
        <v>101</v>
      </c>
    </row>
    <row r="12" spans="1:2" ht="45.75">
      <c r="A12" s="55" t="s">
        <v>102</v>
      </c>
      <c r="B12" s="40" t="s">
        <v>103</v>
      </c>
    </row>
    <row r="13" spans="1:2" ht="30.75">
      <c r="A13" s="55" t="s">
        <v>67</v>
      </c>
      <c r="B13" s="56" t="s">
        <v>104</v>
      </c>
    </row>
    <row r="14" spans="1:2">
      <c r="A14" s="55" t="s">
        <v>105</v>
      </c>
      <c r="B14" s="56" t="s">
        <v>106</v>
      </c>
    </row>
    <row r="15" spans="1:2" ht="30.75">
      <c r="A15" s="55" t="s">
        <v>107</v>
      </c>
      <c r="B15" s="56" t="s">
        <v>108</v>
      </c>
    </row>
    <row r="16" spans="1:2" ht="30.75">
      <c r="A16" s="55" t="s">
        <v>109</v>
      </c>
      <c r="B16" s="56" t="s">
        <v>110</v>
      </c>
    </row>
    <row r="17" spans="1:2" ht="30.75">
      <c r="A17" s="55" t="s">
        <v>33</v>
      </c>
      <c r="B17" s="40" t="s">
        <v>111</v>
      </c>
    </row>
    <row r="18" spans="1:2" ht="30.75">
      <c r="A18" s="55" t="s">
        <v>112</v>
      </c>
      <c r="B18" s="56" t="s">
        <v>113</v>
      </c>
    </row>
    <row r="19" spans="1:2" ht="76.5">
      <c r="A19" s="55" t="s">
        <v>114</v>
      </c>
      <c r="B19" s="56" t="s">
        <v>115</v>
      </c>
    </row>
    <row r="20" spans="1:2" ht="30.75">
      <c r="A20" s="55" t="s">
        <v>116</v>
      </c>
      <c r="B20" s="56" t="s">
        <v>117</v>
      </c>
    </row>
    <row r="21" spans="1:2" ht="45.75">
      <c r="A21" s="55" t="s">
        <v>19</v>
      </c>
      <c r="B21" s="57" t="s">
        <v>118</v>
      </c>
    </row>
    <row r="22" spans="1:2" ht="30.75">
      <c r="A22" s="55" t="s">
        <v>119</v>
      </c>
      <c r="B22" s="56" t="s">
        <v>120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6721977-4116-443B-B0AB-87114B39648A}"/>
</file>

<file path=customXml/itemProps2.xml><?xml version="1.0" encoding="utf-8"?>
<ds:datastoreItem xmlns:ds="http://schemas.openxmlformats.org/officeDocument/2006/customXml" ds:itemID="{C25D4CD0-C3EE-4244-A126-91EA3DA0C9D2}"/>
</file>

<file path=customXml/itemProps3.xml><?xml version="1.0" encoding="utf-8"?>
<ds:datastoreItem xmlns:ds="http://schemas.openxmlformats.org/officeDocument/2006/customXml" ds:itemID="{B2A1EEB8-1089-4E68-BE6E-C01EB89D33D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Ardhi rasy Wardhana</cp:lastModifiedBy>
  <cp:revision/>
  <dcterms:created xsi:type="dcterms:W3CDTF">2023-05-05T09:33:41Z</dcterms:created>
  <dcterms:modified xsi:type="dcterms:W3CDTF">2023-12-26T03:45:35Z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