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1"/>
  <workbookPr defaultThemeVersion="124226"/>
  <mc:AlternateContent xmlns:mc="http://schemas.openxmlformats.org/markup-compatibility/2006">
    <mc:Choice Requires="x15">
      <x15ac:absPath xmlns:x15ac="http://schemas.microsoft.com/office/spreadsheetml/2010/11/ac" url="https://undp.sharepoint.com/sites/UNDPSustainableEnergyHub/Shared Documents/General/0. CURRENT FOLDER - Sustainable Energy Hub/05. Accounting for Progress to 500M/7. CO Validation/"/>
    </mc:Choice>
  </mc:AlternateContent>
  <xr:revisionPtr revIDLastSave="138" documentId="8_{1C3A7C2A-B9D3-40D7-B03A-A434B257CE3D}" xr6:coauthVersionLast="47" xr6:coauthVersionMax="47" xr10:uidLastSave="{4A5A50E9-D533-48A3-AAC7-6EE6150CA6C2}"/>
  <bookViews>
    <workbookView xWindow="-3915" yWindow="-16320" windowWidth="29040" windowHeight="1572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<sst xmlns="http://schemas.openxmlformats.org/spreadsheetml/2006/main" count="183" uniqueCount="89">
  <si>
    <t>Project ID</t>
  </si>
  <si>
    <t>Title</t>
  </si>
  <si>
    <t>Link</t>
  </si>
  <si>
    <t>Budget</t>
  </si>
  <si>
    <t>Beneficiary Category</t>
  </si>
  <si>
    <t>Indicator</t>
  </si>
  <si>
    <t>Baseline</t>
  </si>
  <si>
    <t>Target</t>
  </si>
  <si>
    <t>Notes</t>
  </si>
  <si>
    <t>Donor</t>
  </si>
  <si>
    <t>Gender (% female)</t>
  </si>
  <si>
    <t>VF or Non-VF</t>
  </si>
  <si>
    <t>Tag</t>
  </si>
  <si>
    <t>SEH Taxonomy</t>
  </si>
  <si>
    <t>RISE Taxonomy</t>
  </si>
  <si>
    <t>Flagship</t>
  </si>
  <si>
    <t>Indirect Category</t>
  </si>
  <si>
    <t>Indirect Taxonomy</t>
  </si>
  <si>
    <t>Technology</t>
  </si>
  <si>
    <t>Policy or Regulatory Framework</t>
  </si>
  <si>
    <t>Policy Population</t>
  </si>
  <si>
    <t>Bhutan Sustainable Low Urban Transport Systems</t>
  </si>
  <si>
    <t>GEF</t>
  </si>
  <si>
    <t>Transportation and E-mobility Services</t>
  </si>
  <si>
    <t xml:space="preserve">Number of electric vehicles </t>
  </si>
  <si>
    <t xml:space="preserve">Conversion of 300 fossil based to electric taxis </t>
  </si>
  <si>
    <t>Non-VF</t>
  </si>
  <si>
    <t>Accelerating just energy transition</t>
  </si>
  <si>
    <t>Leveraging Nationally Determined Contributions (NDCs) to achieve net-zero emissions and climate-resilient development, in response to the climate emergency</t>
  </si>
  <si>
    <t>JSB</t>
  </si>
  <si>
    <t xml:space="preserve">Introduction of 19 EVs in the Government fleet </t>
  </si>
  <si>
    <t>Removal of barriers to sustainable utilization of available biomass resources in the country; and application of biomass energy technologies that can support the economic and social development in the country’s rural sector</t>
  </si>
  <si>
    <t>Clean Cooking</t>
  </si>
  <si>
    <t xml:space="preserve">Number of improved cook stoves </t>
  </si>
  <si>
    <t>13500 HH</t>
  </si>
  <si>
    <t xml:space="preserve">Design and promotion of improved heating and cook stoves </t>
  </si>
  <si>
    <t xml:space="preserve">Solar photovoltaic project </t>
  </si>
  <si>
    <t>Energy (MW added)</t>
  </si>
  <si>
    <t>Installed capacity mW</t>
  </si>
  <si>
    <t xml:space="preserve">Commissioning of first grid tied Solar plant in Bhutan </t>
  </si>
  <si>
    <t>Solar</t>
  </si>
  <si>
    <t>Category</t>
  </si>
  <si>
    <t>Other Energy Services</t>
  </si>
  <si>
    <t>VF</t>
  </si>
  <si>
    <t>Electricity Access</t>
  </si>
  <si>
    <t xml:space="preserve">Clean Cooking </t>
  </si>
  <si>
    <t>Energy Access (MW Added)</t>
  </si>
  <si>
    <t>Installed capacity kW</t>
  </si>
  <si>
    <t>Close the gap on energy access</t>
  </si>
  <si>
    <t>Renewable Energy</t>
  </si>
  <si>
    <t xml:space="preserve">Clean cooking </t>
  </si>
  <si>
    <t>Energy Access</t>
  </si>
  <si>
    <t xml:space="preserve">Installed capacity </t>
  </si>
  <si>
    <t>Number of people, disaggregated by sex, who gain access to clean electricity (direct access to electricity, lighting, cooling, etc.) </t>
  </si>
  <si>
    <t>Number of MW installed capacity</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</si>
  <si>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</si>
  <si>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</si>
  <si>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</si>
  <si>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</si>
  <si>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</si>
  <si>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</si>
  <si>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</si>
  <si>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</si>
  <si>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</si>
  <si>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</si>
  <si>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</si>
  <si>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</si>
  <si>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</si>
  <si>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</si>
  <si>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</si>
  <si>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</si>
  <si>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</si>
  <si>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</si>
  <si>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</si>
  <si>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</si>
  <si>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</si>
  <si>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</si>
  <si>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</si>
  <si>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Capacity Building Training</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</si>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</sst>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4">
    <font>
      <sz val="11"/>
      <color theme="1"/>
      <name val="Calibri"/>
      <family val="2"/>
      <scheme val="minor"/>
    </font>
    <font>
      <sz val="11"/>
      <color theme="1"/>
      <name val="Calibri"/>
      <scheme val="minor"/>
    </font>
    <font>
      <b/>
      <sz val="11"/>
      <color theme="1"/>
      <name val="Calibri"/>
      <family val="2"/>
      <scheme val="minor"/>
    </font>
    <font>
      <u/>
      <sz val="11"/>
      <color theme="10"/>
      <name val="Calibri"/>
      <family val="2"/>
      <scheme val="minor"/>
    </font>
    <font>
      <u/>
      <sz val="11"/>
      <color theme="1"/>
      <name val="Calibri"/>
      <family val="2"/>
      <scheme val="minor"/>
    </font>
    <font>
      <u/>
      <sz val="11"/>
      <color theme="10"/>
      <name val="Calibri"/>
      <family val="2"/>
    </font>
    <font>
      <sz val="11"/>
      <color rgb="FF000000"/>
      <name val="Calibri"/>
    </font>
    <font>
      <sz val="11"/>
      <color rgb="FF000000"/>
      <name val="Calibri"/>
      <family val="2"/>
    </font>
    <font>
      <sz val="11"/>
      <color theme="1"/>
      <name val="Calibri"/>
      <family val="2"/>
      <charset val="1"/>
    </font>
    <font>
      <sz val="11"/>
      <color rgb="FFFF0000"/>
      <name val="Calibri"/>
      <family val="2"/>
      <scheme val="minor"/>
    </font>
    <font>
      <sz val="11"/>
      <color rgb="FFFF0000"/>
      <name val="Calibri"/>
    </font>
    <font>
      <sz val="11"/>
      <color rgb="FF000000"/>
      <name val="Calibri"/>
      <family val="2"/>
      <scheme val="minor"/>
    </font>
    <font>
      <b/>
      <sz val="11"/>
      <color theme="1"/>
      <name val="Calibri"/>
      <scheme val="minor"/>
    </font>
    <font>
      <sz val="11"/>
      <color rgb="FF000000"/>
      <name val="Calibri"/>
      <scheme val="minor"/>
    </font>
  </fonts>
  <fills count="4">
    <fill>
      <patternFill patternType="none"/>
    </fill>
    <fill>
      <patternFill patternType="gray125"/>
    </fill>
    <fill>
      <patternFill patternType="solid">
        <fgColor rgb="FFFFE497"/>
        <bgColor indexed="64"/>
      </patternFill>
    </fill>
    <fill>
      <patternFill patternType="solid">
        <fgColor rgb="FFFFE699"/>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5" fillId="0" borderId="0" applyNumberFormat="0" applyFill="0" applyBorder="0" applyAlignment="0" applyProtection="0">
      <alignment vertical="top"/>
      <protection locked="0"/>
    </xf>
  </cellStyleXfs>
  <cellXfs count="61">
    <xf numFmtId="0" fontId="0" fillId="0" borderId="0" xfId="0"/>
    <xf numFmtId="0" fontId="2" fillId="0" borderId="1" xfId="0" applyFont="1" applyBorder="1" applyAlignment="1">
      <alignment horizontal="center" vertical="top"/>
    </xf>
    <xf numFmtId="0" fontId="0" fillId="0" borderId="0" xfId="0" applyAlignment="1">
      <alignment vertical="top" wrapText="1"/>
    </xf>
    <xf numFmtId="0" fontId="0" fillId="0" borderId="0" xfId="0" applyAlignment="1">
      <alignment vertical="top"/>
    </xf>
    <xf numFmtId="0" fontId="0" fillId="0" borderId="0" xfId="0" applyAlignment="1">
      <alignment horizontal="center" vertical="top"/>
    </xf>
    <xf numFmtId="0" fontId="0" fillId="0" borderId="0" xfId="0" applyAlignment="1">
      <alignment vertical="center"/>
    </xf>
    <xf numFmtId="43" fontId="0" fillId="0" borderId="0" xfId="0" applyNumberFormat="1" applyAlignment="1">
      <alignment vertical="top"/>
    </xf>
    <xf numFmtId="43" fontId="0" fillId="0" borderId="0" xfId="0" applyNumberFormat="1"/>
    <xf numFmtId="0" fontId="0" fillId="2" borderId="0" xfId="0" applyFill="1"/>
    <xf numFmtId="0" fontId="0" fillId="3" borderId="0" xfId="0" applyFill="1"/>
    <xf numFmtId="0" fontId="0" fillId="2" borderId="0" xfId="0" applyFill="1" applyAlignment="1">
      <alignment wrapText="1"/>
    </xf>
    <xf numFmtId="0" fontId="4" fillId="0" borderId="0" xfId="0" applyFont="1" applyAlignment="1">
      <alignment vertical="top"/>
    </xf>
    <xf numFmtId="0" fontId="5" fillId="0" borderId="0" xfId="1" applyAlignment="1" applyProtection="1"/>
    <xf numFmtId="0" fontId="6" fillId="0" borderId="0" xfId="0" applyFont="1" applyAlignment="1">
      <alignment horizontal="right" vertical="center"/>
    </xf>
    <xf numFmtId="0" fontId="6" fillId="0" borderId="0" xfId="0" applyFont="1" applyAlignment="1">
      <alignment horizontal="left" vertical="center"/>
    </xf>
    <xf numFmtId="0" fontId="5" fillId="0" borderId="0" xfId="1" applyAlignment="1" applyProtection="1">
      <alignment horizontal="left" vertical="center" wrapText="1"/>
    </xf>
    <xf numFmtId="4" fontId="6" fillId="0" borderId="0" xfId="0" applyNumberFormat="1" applyFont="1" applyAlignment="1">
      <alignment horizontal="right" vertical="center"/>
    </xf>
    <xf numFmtId="0" fontId="6" fillId="0" borderId="0" xfId="0" applyFont="1" applyAlignment="1">
      <alignment horizontal="left" vertical="center" wrapText="1"/>
    </xf>
    <xf numFmtId="0" fontId="0" fillId="0" borderId="0" xfId="0" applyAlignment="1">
      <alignment vertical="center" wrapText="1"/>
    </xf>
    <xf numFmtId="0" fontId="6" fillId="0" borderId="0" xfId="0" applyFont="1" applyAlignment="1">
      <alignment vertical="center"/>
    </xf>
    <xf numFmtId="0" fontId="6" fillId="0" borderId="0" xfId="0" applyFont="1" applyAlignment="1">
      <alignment vertical="center" wrapText="1"/>
    </xf>
    <xf numFmtId="0" fontId="7" fillId="0" borderId="0" xfId="0" applyFont="1" applyAlignment="1">
      <alignment vertical="center"/>
    </xf>
    <xf numFmtId="0" fontId="5" fillId="0" borderId="0" xfId="1" applyFill="1" applyBorder="1" applyAlignment="1" applyProtection="1">
      <alignment vertical="center" wrapText="1"/>
    </xf>
    <xf numFmtId="4" fontId="7" fillId="0" borderId="0" xfId="0" applyNumberFormat="1" applyFont="1" applyAlignment="1">
      <alignment vertical="center"/>
    </xf>
    <xf numFmtId="0" fontId="0" fillId="0" borderId="0" xfId="0" applyAlignment="1">
      <alignment wrapText="1"/>
    </xf>
    <xf numFmtId="0" fontId="3" fillId="0" borderId="0" xfId="1" applyFont="1" applyAlignment="1" applyProtection="1"/>
    <xf numFmtId="3" fontId="6" fillId="0" borderId="0" xfId="0" applyNumberFormat="1" applyFont="1" applyAlignment="1">
      <alignment vertical="center" wrapText="1"/>
    </xf>
    <xf numFmtId="0" fontId="8" fillId="0" borderId="0" xfId="0" applyFont="1"/>
    <xf numFmtId="0" fontId="2" fillId="0" borderId="0" xfId="0" applyFont="1" applyAlignment="1">
      <alignment vertical="top"/>
    </xf>
    <xf numFmtId="0" fontId="9" fillId="0" borderId="0" xfId="0" applyFont="1" applyAlignment="1">
      <alignment vertical="top"/>
    </xf>
    <xf numFmtId="0" fontId="10" fillId="0" borderId="0" xfId="0" applyFont="1" applyAlignment="1">
      <alignment horizontal="left" vertical="center"/>
    </xf>
    <xf numFmtId="0" fontId="2" fillId="0" borderId="2" xfId="0" applyFont="1" applyBorder="1" applyAlignment="1">
      <alignment horizontal="center" vertical="top"/>
    </xf>
    <xf numFmtId="0" fontId="2" fillId="0" borderId="2" xfId="0" applyFont="1" applyBorder="1" applyAlignment="1">
      <alignment vertical="top"/>
    </xf>
    <xf numFmtId="0" fontId="0" fillId="0" borderId="2" xfId="0" applyBorder="1" applyAlignment="1">
      <alignment vertical="top"/>
    </xf>
    <xf numFmtId="0" fontId="0" fillId="0" borderId="2" xfId="0" applyBorder="1"/>
    <xf numFmtId="0" fontId="0" fillId="0" borderId="2" xfId="0" applyBorder="1" applyAlignment="1">
      <alignment wrapText="1"/>
    </xf>
    <xf numFmtId="0" fontId="3" fillId="0" borderId="2" xfId="1" applyFont="1" applyBorder="1" applyAlignment="1" applyProtection="1"/>
    <xf numFmtId="43" fontId="0" fillId="0" borderId="2" xfId="0" applyNumberFormat="1" applyBorder="1"/>
    <xf numFmtId="0" fontId="0" fillId="2" borderId="2" xfId="0" applyFill="1" applyBorder="1"/>
    <xf numFmtId="0" fontId="0" fillId="2" borderId="2" xfId="0" applyFill="1" applyBorder="1" applyAlignment="1">
      <alignment wrapText="1"/>
    </xf>
    <xf numFmtId="0" fontId="5" fillId="0" borderId="2" xfId="1" applyBorder="1" applyAlignment="1" applyProtection="1"/>
    <xf numFmtId="0" fontId="0" fillId="3" borderId="2" xfId="0" applyFill="1" applyBorder="1"/>
    <xf numFmtId="0" fontId="0" fillId="0" borderId="2" xfId="0" applyBorder="1" applyAlignment="1">
      <alignment vertical="center"/>
    </xf>
    <xf numFmtId="0" fontId="6" fillId="0" borderId="2" xfId="0" applyFont="1" applyBorder="1" applyAlignment="1">
      <alignment vertical="center" wrapText="1"/>
    </xf>
    <xf numFmtId="3" fontId="6" fillId="0" borderId="2" xfId="0" applyNumberFormat="1" applyFont="1" applyBorder="1" applyAlignment="1">
      <alignment vertical="center" wrapText="1"/>
    </xf>
    <xf numFmtId="0" fontId="8" fillId="0" borderId="2" xfId="0" applyFont="1" applyBorder="1"/>
    <xf numFmtId="0" fontId="11" fillId="0" borderId="2" xfId="0" applyFont="1" applyBorder="1" applyAlignment="1">
      <alignment vertical="top"/>
    </xf>
    <xf numFmtId="0" fontId="6" fillId="0" borderId="2" xfId="0" applyFont="1" applyBorder="1" applyAlignment="1">
      <alignment horizontal="right" vertical="center" wrapText="1"/>
    </xf>
    <xf numFmtId="0" fontId="2" fillId="0" borderId="2" xfId="0" applyFont="1" applyBorder="1"/>
    <xf numFmtId="0" fontId="2" fillId="0" borderId="2" xfId="0" applyFont="1" applyBorder="1" applyAlignment="1">
      <alignment horizontal="center"/>
    </xf>
    <xf numFmtId="0" fontId="0" fillId="0" borderId="2" xfId="0" applyBorder="1" applyAlignment="1">
      <alignment horizontal="center" vertical="center"/>
    </xf>
    <xf numFmtId="0" fontId="12" fillId="0" borderId="2" xfId="0" applyFont="1" applyBorder="1" applyAlignment="1">
      <alignment horizontal="center" vertical="top" wrapText="1"/>
    </xf>
    <xf numFmtId="0" fontId="13" fillId="0" borderId="2" xfId="0" applyFont="1" applyBorder="1" applyAlignment="1">
      <alignment wrapText="1"/>
    </xf>
    <xf numFmtId="0" fontId="2" fillId="0" borderId="3" xfId="0" applyFont="1" applyBorder="1" applyAlignment="1">
      <alignment horizontal="center"/>
    </xf>
    <xf numFmtId="0" fontId="2" fillId="0" borderId="4" xfId="0" applyFont="1" applyBorder="1" applyAlignment="1">
      <alignment horizontal="center"/>
    </xf>
    <xf numFmtId="0" fontId="2" fillId="0" borderId="3" xfId="0" applyFont="1" applyBorder="1"/>
    <xf numFmtId="0" fontId="0" fillId="0" borderId="5" xfId="0" applyBorder="1" applyAlignment="1">
      <alignment horizontal="center" vertical="center"/>
    </xf>
    <xf numFmtId="0" fontId="0" fillId="0" borderId="6" xfId="0" applyBorder="1" applyAlignment="1">
      <alignment horizontal="center" vertical="center" wrapText="1"/>
    </xf>
    <xf numFmtId="0" fontId="1" fillId="0" borderId="2" xfId="0" applyFont="1" applyBorder="1" applyAlignment="1">
      <alignment horizontal="left" vertical="center" wrapText="1"/>
    </xf>
    <xf numFmtId="0" fontId="1" fillId="0" borderId="2" xfId="0" applyFont="1" applyBorder="1" applyAlignment="1">
      <alignment wrapText="1"/>
    </xf>
    <xf numFmtId="0" fontId="1" fillId="0" borderId="2" xfId="0" applyFont="1" applyBorder="1" applyAlignment="1">
      <alignment vertical="center" wrapText="1"/>
    </xf>
  </cellXfs>
  <cellStyles count="2">
    <cellStyle name="Hyperlink" xfId="1" xr:uid="{00000000-000B-0000-0000-000008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75698-40D9-4C67-A583-4DA1D92CE698}">
  <dimension ref="A1:U14"/>
  <sheetViews>
    <sheetView tabSelected="1" zoomScale="70" zoomScaleNormal="70" workbookViewId="0">
      <pane ySplit="1" topLeftCell="A2" activePane="bottomLeft" state="frozen"/>
      <selection pane="bottomLeft" activeCell="O2" sqref="O2"/>
    </sheetView>
  </sheetViews>
  <sheetFormatPr defaultColWidth="8.85546875" defaultRowHeight="15"/>
  <cols>
    <col min="1" max="1" width="15.7109375" style="3" customWidth="1"/>
    <col min="2" max="2" width="41.7109375" style="3" customWidth="1"/>
    <col min="3" max="3" width="10.7109375" style="3" customWidth="1"/>
    <col min="4" max="4" width="23.85546875" style="6" customWidth="1"/>
    <col min="5" max="5" width="28.5703125" style="3" customWidth="1"/>
    <col min="6" max="6" width="35" style="2" customWidth="1"/>
    <col min="7" max="7" width="19.85546875" style="4" customWidth="1"/>
    <col min="8" max="8" width="21.5703125" style="2" customWidth="1"/>
    <col min="9" max="9" width="65.140625" style="2" customWidth="1"/>
    <col min="10" max="13" width="9.140625" style="3"/>
    <col min="14" max="14" width="23.85546875" style="3" customWidth="1"/>
    <col min="15" max="15" width="41" style="3" customWidth="1"/>
    <col min="16" max="16" width="19.5703125" style="3" customWidth="1"/>
    <col min="17" max="17" width="16.5703125" style="3" bestFit="1" customWidth="1"/>
    <col min="18" max="18" width="18.140625" style="3" bestFit="1" customWidth="1"/>
    <col min="19" max="19" width="11.28515625" style="3" bestFit="1" customWidth="1"/>
    <col min="20" max="20" width="30.28515625" style="3" bestFit="1" customWidth="1"/>
    <col min="21" max="21" width="16.7109375" style="3" bestFit="1" customWidth="1"/>
    <col min="22" max="16384" width="8.85546875" style="3"/>
  </cols>
  <sheetData>
    <row r="1" spans="1:21">
      <c r="A1" s="31" t="s">
        <v>0</v>
      </c>
      <c r="B1" s="31" t="s">
        <v>1</v>
      </c>
      <c r="C1" s="31" t="s">
        <v>2</v>
      </c>
      <c r="D1" s="31" t="s">
        <v>3</v>
      </c>
      <c r="E1" s="31" t="s">
        <v>4</v>
      </c>
      <c r="F1" s="31" t="s">
        <v>5</v>
      </c>
      <c r="G1" s="31" t="s">
        <v>6</v>
      </c>
      <c r="H1" s="31" t="s">
        <v>7</v>
      </c>
      <c r="I1" s="31" t="s">
        <v>8</v>
      </c>
      <c r="J1" s="32" t="s">
        <v>9</v>
      </c>
      <c r="K1" s="48" t="s">
        <v>10</v>
      </c>
      <c r="L1" s="49" t="s">
        <v>11</v>
      </c>
      <c r="M1" s="53" t="s">
        <v>12</v>
      </c>
      <c r="N1" s="49" t="s">
        <v>13</v>
      </c>
      <c r="O1" s="49" t="s">
        <v>14</v>
      </c>
      <c r="P1" s="53" t="s">
        <v>15</v>
      </c>
      <c r="Q1" s="53" t="s">
        <v>16</v>
      </c>
      <c r="R1" s="54" t="s">
        <v>17</v>
      </c>
      <c r="S1" s="55" t="s">
        <v>18</v>
      </c>
      <c r="T1" s="54" t="s">
        <v>19</v>
      </c>
      <c r="U1" s="55" t="s">
        <v>20</v>
      </c>
    </row>
    <row r="2" spans="1:21" ht="65.25" customHeight="1">
      <c r="A2" s="34">
        <v>98606</v>
      </c>
      <c r="B2" s="35" t="s">
        <v>21</v>
      </c>
      <c r="C2" s="36" t="s">
        <v>22</v>
      </c>
      <c r="D2" s="37">
        <v>3000000</v>
      </c>
      <c r="E2" s="34" t="s">
        <v>23</v>
      </c>
      <c r="F2" s="35" t="s">
        <v>24</v>
      </c>
      <c r="G2" s="34">
        <v>0</v>
      </c>
      <c r="H2" s="34">
        <v>300</v>
      </c>
      <c r="I2" s="34" t="s">
        <v>25</v>
      </c>
      <c r="J2" s="46" t="s">
        <v>22</v>
      </c>
      <c r="K2" s="33"/>
      <c r="L2" s="56" t="s">
        <v>26</v>
      </c>
      <c r="M2" s="50"/>
      <c r="N2" s="57" t="s">
        <v>27</v>
      </c>
      <c r="O2" s="50"/>
      <c r="P2" s="50"/>
      <c r="Q2" s="50"/>
      <c r="R2" s="50"/>
      <c r="S2" s="42"/>
      <c r="T2" s="50"/>
      <c r="U2" s="42"/>
    </row>
    <row r="3" spans="1:21" s="5" customFormat="1" ht="57.75" customHeight="1">
      <c r="A3" s="34">
        <v>128990</v>
      </c>
      <c r="B3" s="35" t="s">
        <v>28</v>
      </c>
      <c r="C3" s="40" t="s">
        <v>29</v>
      </c>
      <c r="D3" s="37">
        <v>1145424</v>
      </c>
      <c r="E3" s="34" t="s">
        <v>23</v>
      </c>
      <c r="F3" s="34" t="s">
        <v>24</v>
      </c>
      <c r="G3" s="34">
        <v>44</v>
      </c>
      <c r="H3" s="35">
        <v>63</v>
      </c>
      <c r="I3" s="35" t="s">
        <v>30</v>
      </c>
      <c r="J3" s="42" t="s">
        <v>29</v>
      </c>
      <c r="K3" s="42"/>
      <c r="L3" s="56" t="s">
        <v>26</v>
      </c>
      <c r="M3" s="50"/>
      <c r="N3" s="57" t="s">
        <v>27</v>
      </c>
      <c r="O3" s="50"/>
      <c r="P3" s="50"/>
      <c r="Q3" s="50"/>
      <c r="R3" s="50"/>
      <c r="S3" s="42"/>
      <c r="T3" s="50"/>
      <c r="U3" s="42"/>
    </row>
    <row r="4" spans="1:21" ht="91.5">
      <c r="A4" s="34">
        <v>76640</v>
      </c>
      <c r="B4" s="35" t="s">
        <v>31</v>
      </c>
      <c r="C4" s="34" t="s">
        <v>22</v>
      </c>
      <c r="D4" s="37">
        <v>1903000</v>
      </c>
      <c r="E4" s="34" t="s">
        <v>32</v>
      </c>
      <c r="F4" s="43" t="s">
        <v>33</v>
      </c>
      <c r="G4" s="43">
        <v>0</v>
      </c>
      <c r="H4" s="44" t="s">
        <v>34</v>
      </c>
      <c r="I4" s="43" t="s">
        <v>35</v>
      </c>
      <c r="J4" s="33" t="s">
        <v>22</v>
      </c>
      <c r="K4" s="33"/>
      <c r="L4" s="56" t="s">
        <v>26</v>
      </c>
      <c r="M4" s="50"/>
      <c r="N4" s="57" t="s">
        <v>27</v>
      </c>
      <c r="O4" s="50"/>
      <c r="P4" s="50"/>
      <c r="Q4" s="50"/>
      <c r="R4" s="50"/>
      <c r="S4" s="42"/>
      <c r="T4" s="50"/>
      <c r="U4" s="42"/>
    </row>
    <row r="5" spans="1:21" ht="30.75">
      <c r="A5" s="45">
        <v>129029</v>
      </c>
      <c r="B5" s="34" t="s">
        <v>36</v>
      </c>
      <c r="C5" s="34" t="s">
        <v>29</v>
      </c>
      <c r="D5" s="37">
        <v>210000</v>
      </c>
      <c r="E5" s="34" t="s">
        <v>37</v>
      </c>
      <c r="F5" s="43" t="s">
        <v>38</v>
      </c>
      <c r="G5" s="43">
        <v>0</v>
      </c>
      <c r="H5" s="47">
        <v>0.18</v>
      </c>
      <c r="I5" s="43" t="s">
        <v>39</v>
      </c>
      <c r="J5" s="33" t="s">
        <v>29</v>
      </c>
      <c r="K5" s="33"/>
      <c r="L5" s="56" t="s">
        <v>26</v>
      </c>
      <c r="M5" s="50"/>
      <c r="N5" s="57" t="s">
        <v>27</v>
      </c>
      <c r="O5" s="50"/>
      <c r="P5" s="50"/>
      <c r="Q5" s="50"/>
      <c r="R5" s="50"/>
      <c r="S5" s="42" t="s">
        <v>40</v>
      </c>
      <c r="T5" s="50"/>
      <c r="U5" s="42"/>
    </row>
    <row r="6" spans="1:21">
      <c r="A6"/>
      <c r="B6"/>
      <c r="C6"/>
      <c r="D6" s="7"/>
      <c r="E6"/>
      <c r="F6" s="20"/>
      <c r="G6" s="20"/>
      <c r="H6" s="20"/>
      <c r="I6" s="20"/>
    </row>
    <row r="7" spans="1:21">
      <c r="A7" s="13"/>
      <c r="B7" s="30"/>
      <c r="C7" s="15"/>
      <c r="D7" s="16"/>
      <c r="E7" s="14"/>
      <c r="F7" s="17"/>
      <c r="G7" s="13"/>
      <c r="H7" s="13"/>
      <c r="I7" s="18"/>
    </row>
    <row r="8" spans="1:21">
      <c r="A8" s="13"/>
      <c r="B8" s="14"/>
      <c r="C8" s="15"/>
      <c r="D8" s="16"/>
      <c r="E8" s="19"/>
      <c r="F8" s="20"/>
      <c r="G8" s="19"/>
      <c r="H8" s="19"/>
      <c r="I8" s="18"/>
    </row>
    <row r="9" spans="1:21">
      <c r="A9" s="13"/>
      <c r="B9" s="14"/>
      <c r="C9" s="15"/>
      <c r="D9" s="16"/>
      <c r="E9" s="19"/>
      <c r="F9" s="20"/>
      <c r="G9" s="19"/>
      <c r="H9" s="19"/>
    </row>
    <row r="10" spans="1:21">
      <c r="A10" s="21"/>
      <c r="B10" s="21"/>
      <c r="C10" s="22"/>
      <c r="D10" s="23"/>
      <c r="E10" s="19"/>
      <c r="F10" s="20"/>
      <c r="G10" s="19"/>
      <c r="H10" s="19"/>
      <c r="I10" s="18"/>
    </row>
    <row r="14" spans="1:21">
      <c r="B14" s="11"/>
    </row>
  </sheetData>
  <dataValidations count="9">
    <dataValidation type="list" allowBlank="1" showInputMessage="1" showErrorMessage="1" sqref="Q2:Q5" xr:uid="{E324EBF7-6DF1-4730-8FC7-2FBD1D87BBE1}">
      <formula1>"NDC Support, National Strategy, Legal Framework,Incentives and Support, Government Capacity-Building, Carbon Pricing and Monitoring, Financing Model, Business Model"</formula1>
    </dataValidation>
    <dataValidation type="list" allowBlank="1" showInputMessage="1" showErrorMessage="1" sqref="P2:P5" xr:uid="{A771DB89-19E0-4168-A905-402C36EC994F}">
      <formula1>"AMP, PUDC, Solar4Health, Action Opportunities, Italy UNDP Energy Partnership"</formula1>
    </dataValidation>
    <dataValidation type="list" allowBlank="1" showInputMessage="1" showErrorMessage="1" sqref="N2:N5" xr:uid="{021F3E73-19F3-4974-A62A-36776297DFBB}">
      <formula1>"Accelerating just energy transition, Close the gap on energy access, Scale up energy finance"</formula1>
    </dataValidation>
    <dataValidation type="list" allowBlank="1" showInputMessage="1" showErrorMessage="1" sqref="O2:O5" xr:uid="{CEA5AEA2-F4E4-48C6-9F49-3227B46A6858}">
      <formula1>"Electricity Access, Energy Efficiency, Clean Cooking, Renewable Energy, Overall"</formula1>
    </dataValidation>
    <dataValidation type="list" allowBlank="1" showInputMessage="1" showErrorMessage="1" sqref="L2:L5" xr:uid="{BD106C12-CF7D-486B-A6C6-B18646A1BDDC}">
      <formula1>"Non-VF, VF"</formula1>
    </dataValidation>
    <dataValidation type="list" allowBlank="1" showInputMessage="1" showErrorMessage="1" sqref="M2:M5" xr:uid="{EACFD5C2-699A-4248-B01F-851D9B487049}">
      <formula1>"Finance, Gender, Efficiency, Just, Health"</formula1>
    </dataValidation>
    <dataValidation type="list" allowBlank="1" showInputMessage="1" showErrorMessage="1" sqref="T2:T5" xr:uid="{CC482EEC-5E82-4084-88B1-58604AD49F96}">
      <formula1>"National, Regional, City, Community"</formula1>
    </dataValidation>
    <dataValidation type="list" allowBlank="1" showInputMessage="1" showErrorMessage="1" sqref="S2:S5" xr:uid="{D7EA1D7A-FCB0-430E-9F9C-A981EAF6AE23}">
      <formula1>"Solar, Wind, Bioenergy, Hydro, Geothermal, Waste, Other, Unknown"</formula1>
    </dataValidation>
    <dataValidation type="list" allowBlank="1" showInputMessage="1" showErrorMessage="1" sqref="R2:R5" xr:uid="{895D4E45-6CCE-4C63-9D75-46F0D1869C48}">
      <formula1>"Electricity Access, Energy Efficiency, Renewable Energy, Infrastructure,  Transport, Digital &amp; Data, Clean Cooking, Decarbonization, Hydrogen, Off-Grid, On-Grid, Research &amp; Innovation, Grant &amp; Investment"</formula1>
    </dataValidation>
  </dataValidation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16810FEA-06A3-4D72-B33A-2310ED58FFB1}">
          <x14:formula1>
            <xm:f>'Beneficiary Categories'!$A$2:$A$22</xm:f>
          </x14:formula1>
          <xm:sqref>E2:E5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BFA6F-ADD8-4CDF-AA46-801EBED9E142}">
  <dimension ref="A1:S14"/>
  <sheetViews>
    <sheetView zoomScale="70" zoomScaleNormal="70" workbookViewId="0">
      <pane ySplit="1" topLeftCell="A2" activePane="bottomLeft" state="frozen"/>
      <selection pane="bottomLeft" activeCell="E10" sqref="E10"/>
    </sheetView>
  </sheetViews>
  <sheetFormatPr defaultColWidth="8.85546875" defaultRowHeight="15"/>
  <cols>
    <col min="1" max="1" width="15.7109375" style="3" customWidth="1"/>
    <col min="2" max="2" width="41.7109375" style="3" customWidth="1"/>
    <col min="3" max="3" width="10.7109375" style="3" customWidth="1"/>
    <col min="4" max="4" width="23.85546875" style="6" customWidth="1"/>
    <col min="5" max="5" width="28.5703125" style="3" customWidth="1"/>
    <col min="6" max="6" width="35" style="2" customWidth="1"/>
    <col min="7" max="7" width="19.85546875" style="4" customWidth="1"/>
    <col min="8" max="8" width="21.5703125" style="2" customWidth="1"/>
    <col min="9" max="9" width="65.140625" style="2" customWidth="1"/>
    <col min="10" max="13" width="8.85546875" style="3"/>
    <col min="14" max="14" width="23.85546875" style="3" customWidth="1"/>
    <col min="15" max="15" width="41" style="3" customWidth="1"/>
    <col min="16" max="16384" width="8.85546875" style="3"/>
  </cols>
  <sheetData>
    <row r="1" spans="1:19">
      <c r="A1" s="31" t="s">
        <v>0</v>
      </c>
      <c r="B1" s="31" t="s">
        <v>1</v>
      </c>
      <c r="C1" s="31" t="s">
        <v>2</v>
      </c>
      <c r="D1" s="31" t="s">
        <v>3</v>
      </c>
      <c r="E1" s="31" t="s">
        <v>4</v>
      </c>
      <c r="F1" s="31" t="s">
        <v>5</v>
      </c>
      <c r="G1" s="31" t="s">
        <v>6</v>
      </c>
      <c r="H1" s="31" t="s">
        <v>7</v>
      </c>
      <c r="I1" s="31" t="s">
        <v>8</v>
      </c>
      <c r="J1" s="32" t="s">
        <v>9</v>
      </c>
      <c r="K1" s="48" t="s">
        <v>10</v>
      </c>
      <c r="L1" s="48" t="s">
        <v>41</v>
      </c>
      <c r="M1" s="48" t="s">
        <v>12</v>
      </c>
      <c r="N1" s="48" t="s">
        <v>13</v>
      </c>
      <c r="O1" s="48" t="s">
        <v>14</v>
      </c>
      <c r="P1" s="48" t="s">
        <v>15</v>
      </c>
      <c r="Q1" s="48" t="s">
        <v>16</v>
      </c>
      <c r="R1" s="48" t="s">
        <v>17</v>
      </c>
      <c r="S1" s="33"/>
    </row>
    <row r="2" spans="1:19" ht="65.25" customHeight="1">
      <c r="A2" s="34">
        <v>98606</v>
      </c>
      <c r="B2" s="35" t="s">
        <v>21</v>
      </c>
      <c r="C2" s="36" t="s">
        <v>22</v>
      </c>
      <c r="D2" s="37">
        <v>3000000</v>
      </c>
      <c r="E2" s="38" t="s">
        <v>42</v>
      </c>
      <c r="F2" s="39" t="s">
        <v>24</v>
      </c>
      <c r="G2" s="38">
        <v>0</v>
      </c>
      <c r="H2" s="38">
        <v>300</v>
      </c>
      <c r="I2" s="38" t="s">
        <v>25</v>
      </c>
      <c r="J2" s="46" t="s">
        <v>22</v>
      </c>
      <c r="K2" s="33"/>
      <c r="L2" s="33" t="s">
        <v>43</v>
      </c>
      <c r="M2" s="33"/>
      <c r="N2" s="33" t="s">
        <v>27</v>
      </c>
      <c r="O2" s="33" t="s">
        <v>44</v>
      </c>
      <c r="P2" s="33"/>
      <c r="Q2" s="33"/>
      <c r="R2" s="33"/>
      <c r="S2" s="33"/>
    </row>
    <row r="3" spans="1:19" s="5" customFormat="1" ht="57.75" customHeight="1">
      <c r="A3" s="34">
        <v>128990</v>
      </c>
      <c r="B3" s="35" t="s">
        <v>28</v>
      </c>
      <c r="C3" s="40" t="s">
        <v>29</v>
      </c>
      <c r="D3" s="37">
        <v>1145424</v>
      </c>
      <c r="E3" s="38" t="s">
        <v>42</v>
      </c>
      <c r="F3" s="41" t="s">
        <v>24</v>
      </c>
      <c r="G3" s="41">
        <v>44</v>
      </c>
      <c r="H3" s="39">
        <v>63</v>
      </c>
      <c r="I3" s="39" t="s">
        <v>30</v>
      </c>
      <c r="J3" s="42" t="s">
        <v>29</v>
      </c>
      <c r="K3" s="42"/>
      <c r="L3" s="33" t="s">
        <v>43</v>
      </c>
      <c r="M3" s="33"/>
      <c r="N3" s="33" t="s">
        <v>27</v>
      </c>
      <c r="O3" s="33" t="s">
        <v>44</v>
      </c>
      <c r="P3" s="42"/>
      <c r="Q3" s="42"/>
      <c r="R3" s="42"/>
      <c r="S3" s="42"/>
    </row>
    <row r="4" spans="1:19" ht="91.5">
      <c r="A4" s="34">
        <v>76640</v>
      </c>
      <c r="B4" s="35" t="s">
        <v>31</v>
      </c>
      <c r="C4" s="34" t="s">
        <v>22</v>
      </c>
      <c r="D4" s="37">
        <v>1903000</v>
      </c>
      <c r="E4" s="34" t="s">
        <v>45</v>
      </c>
      <c r="F4" s="43" t="s">
        <v>33</v>
      </c>
      <c r="G4" s="43">
        <v>0</v>
      </c>
      <c r="H4" s="44">
        <v>13500</v>
      </c>
      <c r="I4" s="43" t="s">
        <v>35</v>
      </c>
      <c r="J4" s="33" t="s">
        <v>22</v>
      </c>
      <c r="K4" s="33"/>
      <c r="L4" s="33" t="s">
        <v>43</v>
      </c>
      <c r="M4" s="33"/>
      <c r="N4" s="33" t="s">
        <v>27</v>
      </c>
      <c r="O4" s="33" t="s">
        <v>32</v>
      </c>
      <c r="P4" s="33"/>
      <c r="Q4" s="33"/>
      <c r="R4" s="33"/>
      <c r="S4" s="33"/>
    </row>
    <row r="5" spans="1:19">
      <c r="A5" s="45">
        <v>129029</v>
      </c>
      <c r="B5" s="34" t="s">
        <v>36</v>
      </c>
      <c r="C5" s="34" t="s">
        <v>29</v>
      </c>
      <c r="D5" s="37">
        <v>210000</v>
      </c>
      <c r="E5" s="34" t="s">
        <v>46</v>
      </c>
      <c r="F5" s="43" t="s">
        <v>47</v>
      </c>
      <c r="G5" s="43">
        <v>0</v>
      </c>
      <c r="H5" s="47">
        <v>0.18</v>
      </c>
      <c r="I5" s="43" t="s">
        <v>39</v>
      </c>
      <c r="J5" s="33" t="s">
        <v>29</v>
      </c>
      <c r="K5" s="33"/>
      <c r="L5" s="33" t="s">
        <v>43</v>
      </c>
      <c r="M5" s="33"/>
      <c r="N5" s="33" t="s">
        <v>48</v>
      </c>
      <c r="O5" s="33" t="s">
        <v>49</v>
      </c>
      <c r="P5" s="33"/>
      <c r="Q5" s="33"/>
      <c r="R5" s="33"/>
      <c r="S5" s="33"/>
    </row>
    <row r="6" spans="1:19">
      <c r="A6"/>
      <c r="B6"/>
      <c r="C6"/>
      <c r="D6" s="7"/>
      <c r="E6"/>
      <c r="F6" s="20"/>
      <c r="G6" s="20"/>
      <c r="H6" s="20"/>
      <c r="I6" s="20"/>
    </row>
    <row r="7" spans="1:19">
      <c r="A7" s="13"/>
      <c r="B7" s="30"/>
      <c r="C7" s="15"/>
      <c r="D7" s="16"/>
      <c r="E7" s="14"/>
      <c r="F7" s="17"/>
      <c r="G7" s="13"/>
      <c r="H7" s="13"/>
      <c r="I7" s="18"/>
    </row>
    <row r="8" spans="1:19">
      <c r="A8" s="13"/>
      <c r="B8" s="14"/>
      <c r="C8" s="15"/>
      <c r="D8" s="16"/>
      <c r="E8" s="19"/>
      <c r="F8" s="20"/>
      <c r="G8" s="19"/>
      <c r="H8" s="19"/>
      <c r="I8" s="18"/>
    </row>
    <row r="9" spans="1:19">
      <c r="A9" s="13"/>
      <c r="B9" s="14"/>
      <c r="C9" s="15"/>
      <c r="D9" s="16"/>
      <c r="E9" s="19"/>
      <c r="F9" s="20"/>
      <c r="G9" s="19"/>
      <c r="H9" s="19"/>
    </row>
    <row r="10" spans="1:19">
      <c r="A10" s="21"/>
      <c r="B10" s="21"/>
      <c r="C10" s="22"/>
      <c r="D10" s="23"/>
      <c r="E10" s="19"/>
      <c r="F10" s="20"/>
      <c r="G10" s="19"/>
      <c r="H10" s="19"/>
      <c r="I10" s="18"/>
    </row>
    <row r="14" spans="1:19">
      <c r="B14" s="11"/>
    </row>
  </sheetData>
  <dataValidations count="5">
    <dataValidation type="list" allowBlank="1" showInputMessage="1" showErrorMessage="1" sqref="N2:N5" xr:uid="{6F6DB3CF-6231-4B54-8DA0-C2B22BD1988E}">
      <formula1>"Accelerating just energy transition, Close the gap on energy access, Scale up energy finance"</formula1>
    </dataValidation>
    <dataValidation type="list" allowBlank="1" showInputMessage="1" showErrorMessage="1" sqref="O2:O5" xr:uid="{BB00AE22-0CC5-4C5A-A205-4CD8829C8447}">
      <formula1>"Electricity Access, Energy Efficiency, Clean Cooking, Renewable Energy"</formula1>
    </dataValidation>
    <dataValidation type="list" allowBlank="1" showInputMessage="1" showErrorMessage="1" sqref="P2" xr:uid="{F9C70381-83E8-4AD4-B026-9C597127BB22}">
      <formula1>"AMP, PUDC, Solar4Health, Action Opportunities, Italy UNDP Energy Partnership"</formula1>
    </dataValidation>
    <dataValidation type="list" allowBlank="1" showInputMessage="1" showErrorMessage="1" sqref="Q2" xr:uid="{C60C870C-6F27-44F3-8058-E77DBE7286C4}">
      <formula1>"NDC Support, National Strategy, Legal Framework,Incentives and Support, Government Capacity-Building, Carbon Pricing and Monitoring, Financing Model, Business Model"</formula1>
    </dataValidation>
    <dataValidation type="list" allowBlank="1" showInputMessage="1" showErrorMessage="1" sqref="R2" xr:uid="{18B8A69C-552D-47EF-90D9-A5AFDED06095}">
      <formula1>"Electricity Access, Energy Efficiency, Renewable EnergyEnergy Infrastructure,   Transport, Digital &amp; Data, Clean Cooking, Decarbonization, Hydrogen, Off-Grid, On-Grid"</formula1>
    </dataValidation>
  </dataValidation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2180588C-000E-4167-8E31-2002BE48F2FA}">
          <x14:formula1>
            <xm:f>'Beneficiary Categories'!$A$2:$A$16</xm:f>
          </x14:formula1>
          <xm:sqref>E2:E3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4"/>
  <sheetViews>
    <sheetView zoomScale="70" zoomScaleNormal="70" workbookViewId="0">
      <pane ySplit="1" topLeftCell="G2" activePane="bottomLeft" state="frozen"/>
      <selection pane="bottomLeft" activeCell="K1" sqref="K1"/>
    </sheetView>
  </sheetViews>
  <sheetFormatPr defaultColWidth="8.85546875" defaultRowHeight="15"/>
  <cols>
    <col min="1" max="1" width="15.7109375" style="3" customWidth="1"/>
    <col min="2" max="2" width="41.7109375" style="3" customWidth="1"/>
    <col min="3" max="3" width="10.7109375" style="3" customWidth="1"/>
    <col min="4" max="4" width="23.85546875" style="6" customWidth="1"/>
    <col min="5" max="5" width="28.5703125" style="3" customWidth="1"/>
    <col min="6" max="6" width="35" style="2" customWidth="1"/>
    <col min="7" max="7" width="19.85546875" style="4" customWidth="1"/>
    <col min="8" max="8" width="21.5703125" style="2" customWidth="1"/>
    <col min="9" max="9" width="65.140625" style="2" customWidth="1"/>
    <col min="10" max="16384" width="8.85546875" style="3"/>
  </cols>
  <sheetData>
    <row r="1" spans="1:10">
      <c r="A1" s="1" t="s">
        <v>0</v>
      </c>
      <c r="B1" s="1" t="s">
        <v>1</v>
      </c>
      <c r="C1" s="1" t="s">
        <v>2</v>
      </c>
      <c r="D1" s="1" t="s">
        <v>3</v>
      </c>
      <c r="E1" s="1" t="s">
        <v>4</v>
      </c>
      <c r="F1" s="1" t="s">
        <v>5</v>
      </c>
      <c r="G1" s="1" t="s">
        <v>6</v>
      </c>
      <c r="H1" s="1" t="s">
        <v>7</v>
      </c>
      <c r="I1" s="1" t="s">
        <v>8</v>
      </c>
      <c r="J1" s="28" t="s">
        <v>9</v>
      </c>
    </row>
    <row r="2" spans="1:10" ht="65.25" customHeight="1">
      <c r="A2">
        <v>98606</v>
      </c>
      <c r="B2" s="24" t="s">
        <v>21</v>
      </c>
      <c r="C2" s="25" t="s">
        <v>22</v>
      </c>
      <c r="D2" s="7">
        <v>3000000</v>
      </c>
      <c r="E2" s="8" t="s">
        <v>42</v>
      </c>
      <c r="F2" s="10" t="s">
        <v>24</v>
      </c>
      <c r="G2" s="8">
        <v>0</v>
      </c>
      <c r="H2" s="8">
        <v>300</v>
      </c>
      <c r="I2" s="8" t="s">
        <v>25</v>
      </c>
      <c r="J2" s="29"/>
    </row>
    <row r="3" spans="1:10" s="5" customFormat="1" ht="57.75" customHeight="1">
      <c r="A3">
        <v>128990</v>
      </c>
      <c r="B3" s="24" t="s">
        <v>28</v>
      </c>
      <c r="C3" s="12" t="s">
        <v>29</v>
      </c>
      <c r="D3" s="7">
        <v>1145424</v>
      </c>
      <c r="E3" s="8" t="s">
        <v>42</v>
      </c>
      <c r="F3" s="9" t="s">
        <v>24</v>
      </c>
      <c r="G3" s="9">
        <v>44</v>
      </c>
      <c r="H3" s="10">
        <v>63</v>
      </c>
      <c r="I3" s="10" t="s">
        <v>30</v>
      </c>
    </row>
    <row r="4" spans="1:10" ht="90">
      <c r="A4">
        <v>76640</v>
      </c>
      <c r="B4" s="24" t="s">
        <v>31</v>
      </c>
      <c r="C4" t="s">
        <v>22</v>
      </c>
      <c r="D4" s="7">
        <v>1903000</v>
      </c>
      <c r="E4" t="s">
        <v>50</v>
      </c>
      <c r="F4" s="20" t="s">
        <v>33</v>
      </c>
      <c r="G4" s="20">
        <v>0</v>
      </c>
      <c r="H4" s="26">
        <v>13500</v>
      </c>
      <c r="I4" s="20" t="s">
        <v>35</v>
      </c>
    </row>
    <row r="5" spans="1:10">
      <c r="A5" s="27">
        <v>129029</v>
      </c>
      <c r="B5" t="s">
        <v>36</v>
      </c>
      <c r="C5" t="s">
        <v>29</v>
      </c>
      <c r="D5" s="7">
        <v>210000</v>
      </c>
      <c r="E5" t="s">
        <v>51</v>
      </c>
      <c r="F5" s="20" t="s">
        <v>52</v>
      </c>
      <c r="G5" s="20">
        <v>0</v>
      </c>
      <c r="H5" s="20">
        <v>0.18</v>
      </c>
      <c r="I5" s="20" t="s">
        <v>39</v>
      </c>
    </row>
    <row r="6" spans="1:10">
      <c r="A6"/>
      <c r="B6"/>
      <c r="C6"/>
      <c r="D6" s="7"/>
      <c r="E6"/>
      <c r="F6" s="20"/>
      <c r="G6" s="20"/>
      <c r="H6" s="20"/>
      <c r="I6" s="20"/>
    </row>
    <row r="7" spans="1:10">
      <c r="A7" s="13"/>
      <c r="B7" s="30"/>
      <c r="C7" s="15"/>
      <c r="D7" s="16"/>
      <c r="E7" s="14"/>
      <c r="F7" s="17"/>
      <c r="G7" s="13"/>
      <c r="H7" s="13"/>
      <c r="I7" s="18"/>
    </row>
    <row r="8" spans="1:10">
      <c r="A8" s="13"/>
      <c r="B8" s="14"/>
      <c r="C8" s="15"/>
      <c r="D8" s="16"/>
      <c r="E8" s="19"/>
      <c r="F8" s="20"/>
      <c r="G8" s="19"/>
      <c r="H8" s="19"/>
      <c r="I8" s="18"/>
    </row>
    <row r="9" spans="1:10">
      <c r="A9" s="13"/>
      <c r="B9" s="14"/>
      <c r="C9" s="15"/>
      <c r="D9" s="16"/>
      <c r="E9" s="19"/>
      <c r="F9" s="20"/>
      <c r="G9" s="19"/>
      <c r="H9" s="19"/>
    </row>
    <row r="10" spans="1:10">
      <c r="A10" s="21"/>
      <c r="B10" s="21"/>
      <c r="C10" s="22"/>
      <c r="D10" s="23"/>
      <c r="E10" s="19"/>
      <c r="F10" s="20"/>
      <c r="G10" s="19"/>
      <c r="H10" s="19"/>
      <c r="I10" s="18"/>
    </row>
    <row r="14" spans="1:10">
      <c r="B14" s="11"/>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election activeCell="A13" sqref="A13"/>
    </sheetView>
  </sheetViews>
  <sheetFormatPr defaultColWidth="8.85546875" defaultRowHeight="15"/>
  <cols>
    <col min="1" max="1" width="30.42578125" customWidth="1"/>
    <col min="2" max="2" width="96" customWidth="1"/>
  </cols>
  <sheetData>
    <row r="1" spans="1:2">
      <c r="A1" s="51" t="s">
        <v>4</v>
      </c>
      <c r="B1" s="51" t="s">
        <v>5</v>
      </c>
    </row>
    <row r="2" spans="1:2" ht="30.75">
      <c r="A2" s="58" t="s">
        <v>44</v>
      </c>
      <c r="B2" s="52" t="s">
        <v>53</v>
      </c>
    </row>
    <row r="3" spans="1:2">
      <c r="A3" s="58" t="s">
        <v>37</v>
      </c>
      <c r="B3" s="52" t="s">
        <v>54</v>
      </c>
    </row>
    <row r="4" spans="1:2" ht="30.75">
      <c r="A4" s="58" t="s">
        <v>32</v>
      </c>
      <c r="B4" s="52" t="s">
        <v>55</v>
      </c>
    </row>
    <row r="5" spans="1:2">
      <c r="A5" s="58" t="s">
        <v>56</v>
      </c>
      <c r="B5" s="52" t="s">
        <v>57</v>
      </c>
    </row>
    <row r="6" spans="1:2" ht="45.75">
      <c r="A6" s="58" t="s">
        <v>58</v>
      </c>
      <c r="B6" s="52" t="s">
        <v>59</v>
      </c>
    </row>
    <row r="7" spans="1:2" ht="30.75">
      <c r="A7" s="58" t="s">
        <v>60</v>
      </c>
      <c r="B7" s="52" t="s">
        <v>61</v>
      </c>
    </row>
    <row r="8" spans="1:2" ht="30.75">
      <c r="A8" s="58" t="s">
        <v>62</v>
      </c>
      <c r="B8" s="52" t="s">
        <v>63</v>
      </c>
    </row>
    <row r="9" spans="1:2" ht="30.75">
      <c r="A9" s="58" t="s">
        <v>64</v>
      </c>
      <c r="B9" s="52" t="s">
        <v>65</v>
      </c>
    </row>
    <row r="10" spans="1:2" ht="30.75">
      <c r="A10" s="58" t="s">
        <v>23</v>
      </c>
      <c r="B10" s="59" t="s">
        <v>66</v>
      </c>
    </row>
    <row r="11" spans="1:2">
      <c r="A11" s="58" t="s">
        <v>67</v>
      </c>
      <c r="B11" s="59" t="s">
        <v>68</v>
      </c>
    </row>
    <row r="12" spans="1:2" ht="30.75">
      <c r="A12" s="58" t="s">
        <v>69</v>
      </c>
      <c r="B12" s="52" t="s">
        <v>70</v>
      </c>
    </row>
    <row r="13" spans="1:2">
      <c r="A13" s="58" t="s">
        <v>42</v>
      </c>
      <c r="B13" s="59" t="s">
        <v>71</v>
      </c>
    </row>
    <row r="14" spans="1:2">
      <c r="A14" s="58" t="s">
        <v>72</v>
      </c>
      <c r="B14" s="59" t="s">
        <v>73</v>
      </c>
    </row>
    <row r="15" spans="1:2">
      <c r="A15" s="58" t="s">
        <v>74</v>
      </c>
      <c r="B15" s="59" t="s">
        <v>75</v>
      </c>
    </row>
    <row r="16" spans="1:2">
      <c r="A16" s="58" t="s">
        <v>76</v>
      </c>
      <c r="B16" s="59" t="s">
        <v>77</v>
      </c>
    </row>
    <row r="17" spans="1:2">
      <c r="A17" s="58" t="s">
        <v>78</v>
      </c>
      <c r="B17" s="52" t="s">
        <v>79</v>
      </c>
    </row>
    <row r="18" spans="1:2">
      <c r="A18" s="58" t="s">
        <v>80</v>
      </c>
      <c r="B18" s="59" t="s">
        <v>81</v>
      </c>
    </row>
    <row r="19" spans="1:2" ht="45.75">
      <c r="A19" s="58" t="s">
        <v>82</v>
      </c>
      <c r="B19" s="59" t="s">
        <v>83</v>
      </c>
    </row>
    <row r="20" spans="1:2">
      <c r="A20" s="58" t="s">
        <v>84</v>
      </c>
      <c r="B20" s="59" t="s">
        <v>85</v>
      </c>
    </row>
    <row r="21" spans="1:2" ht="30.75">
      <c r="A21" s="58" t="s">
        <v>19</v>
      </c>
      <c r="B21" s="60" t="s">
        <v>86</v>
      </c>
    </row>
    <row r="22" spans="1:2">
      <c r="A22" s="58" t="s">
        <v>87</v>
      </c>
      <c r="B22" s="59" t="s">
        <v>88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4AEDBCE-AE29-4AA3-A5BD-B932231712F2}"/>
</file>

<file path=customXml/itemProps2.xml><?xml version="1.0" encoding="utf-8"?>
<ds:datastoreItem xmlns:ds="http://schemas.openxmlformats.org/officeDocument/2006/customXml" ds:itemID="{BF621C10-1C92-475D-AE59-080C4E9A16D9}"/>
</file>

<file path=customXml/itemProps3.xml><?xml version="1.0" encoding="utf-8"?>
<ds:datastoreItem xmlns:ds="http://schemas.openxmlformats.org/officeDocument/2006/customXml" ds:itemID="{4D06A8A7-AAD0-46D5-9E3E-4D298B18615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2023-05-05T09:33:41Z</dcterms:created>
  <dcterms:modified xsi:type="dcterms:W3CDTF">2023-12-26T03:50:35Z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