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my.sharepoint.com/personal/bernard_brou_undp_org/Documents/Documents/Brou/SAUVEGARDE_BROU/Document/Dossier Brou recupéré/BROU DE KOIDIANE/2023/"/>
    </mc:Choice>
  </mc:AlternateContent>
  <xr:revisionPtr revIDLastSave="53" documentId="8_{711AD7A4-31D7-4C17-BA65-D0B29EDC91BA}" xr6:coauthVersionLast="47" xr6:coauthVersionMax="47" xr10:uidLastSave="{CEDDDDF8-A7C1-44B5-BC9A-7543C9A64C1A}"/>
  <bookViews>
    <workbookView xWindow="-108" yWindow="-108" windowWidth="23256" windowHeight="12576" activeTab="1"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<sst xmlns="http://schemas.openxmlformats.org/spreadsheetml/2006/main" count="77" uniqueCount="73">
  <si>
    <t>Project ID</t>
  </si>
  <si>
    <t>Title</t>
  </si>
  <si>
    <t>Link</t>
  </si>
  <si>
    <t>Budget</t>
  </si>
  <si>
    <t>Beneficiary Category</t>
  </si>
  <si>
    <t>Indicator</t>
  </si>
  <si>
    <t>Baseline</t>
  </si>
  <si>
    <t>Target</t>
  </si>
  <si>
    <t>Notes</t>
  </si>
  <si>
    <t>Donors</t>
  </si>
  <si>
    <t>Comments</t>
  </si>
  <si>
    <t>Gender (% female)</t>
  </si>
  <si>
    <t>VF or Non-VF</t>
  </si>
  <si>
    <t>Tag</t>
  </si>
  <si>
    <t>SEH Taxonomy</t>
  </si>
  <si>
    <t>RISE Taxonomy</t>
  </si>
  <si>
    <t>Flagship</t>
  </si>
  <si>
    <t>Indirect Category</t>
  </si>
  <si>
    <t>Indirect Taxonomy</t>
  </si>
  <si>
    <t>Technology</t>
  </si>
  <si>
    <t>Policy or Regulatory Framework</t>
  </si>
  <si>
    <t>Policy Population</t>
  </si>
  <si>
    <t>CIV10- CIV10-00131158</t>
  </si>
  <si>
    <t>Engagement des jeunes et des femmes pour la prévention des crises, la stabilité sociale, la consolidation de la paix et la réduction de la violence communautaire dans le nord de la Côte d'Ivoire</t>
  </si>
  <si>
    <t>https://undp.sharepoint.com/:w:/r/teams/CIV/Archive/Unite%20Programme/Portfeuille%20gouvernance/Prodoc_PVE_RC_Version%20du%2008042022_finale.doc?d=w3ccf70e3a98f49ed99731f086fb1f089&amp;csf=1&amp;web=1&amp;e=mlUAt4</t>
  </si>
  <si>
    <t>Electricity Access</t>
  </si>
  <si>
    <t>Numbers of persons benefiting of the Solar Kits</t>
  </si>
  <si>
    <t>11 ménages d’environ 55 personnes avec au moins 20 femmes.</t>
  </si>
  <si>
    <t>Allemagne</t>
  </si>
  <si>
    <r>
      <rPr>
        <b/>
        <sz val="11"/>
        <color rgb="FFFF0000"/>
        <rFont val="Calibri"/>
      </rPr>
      <t xml:space="preserve">Can you please provide the % of the budget 
</t>
    </r>
    <r>
      <rPr>
        <sz val="11"/>
        <color rgb="FF000000"/>
        <rFont val="Calibri"/>
      </rPr>
      <t xml:space="preserve">The budget of the project in 2023 is 1,856,612 USD and it is 50,000 US (8% of the budget) that is dedicated to support acces to solar enery through solar kits distribution. </t>
    </r>
  </si>
  <si>
    <t>Non-VF</t>
  </si>
  <si>
    <t>Close the gap on energy access</t>
  </si>
  <si>
    <t>Solar</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</si>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</sst>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rgb="FFFF0000"/>
      <name val="Calibri"/>
    </font>
    <font>
      <sz val="11"/>
      <color rgb="FF000000"/>
      <name val="Calibri"/>
    </font>
    <font>
      <sz val="11"/>
      <color rgb="FF000000"/>
      <name val="Calibri"/>
      <family val="2"/>
      <scheme val="minor"/>
    </font>
  </fonts>
  <fills count="3">
    <fill>
      <patternFill patternType="none"/>
    </fill>
    <fill>
      <patternFill patternType="gray125"/>
    </fill>
    <fill>
      <patternFill patternType="solid">
        <fgColor rgb="FFFFE497"/>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4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2" fillId="0" borderId="0" xfId="0" applyFont="1" applyAlignment="1">
      <alignment vertical="top"/>
    </xf>
    <xf numFmtId="0" fontId="4" fillId="0" borderId="0" xfId="0" applyFont="1" applyAlignment="1">
      <alignment horizontal="right" vertical="center"/>
    </xf>
    <xf numFmtId="0" fontId="4" fillId="0" borderId="0" xfId="0" applyFont="1" applyAlignment="1">
      <alignment horizontal="lef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4" fillId="0" borderId="0" xfId="0" applyFont="1" applyAlignment="1">
      <alignment horizontal="left" vertical="center"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3" fillId="0" borderId="0" xfId="1" applyFill="1" applyBorder="1" applyAlignment="1" applyProtection="1">
      <alignment vertical="center" wrapText="1"/>
    </xf>
    <xf numFmtId="0" fontId="0" fillId="0" borderId="0" xfId="0" applyAlignment="1">
      <alignment wrapText="1"/>
    </xf>
    <xf numFmtId="3" fontId="4" fillId="0" borderId="0" xfId="0" applyNumberFormat="1" applyFont="1" applyAlignment="1">
      <alignment vertical="center" wrapText="1"/>
    </xf>
    <xf numFmtId="0" fontId="5" fillId="0" borderId="0" xfId="0" applyFont="1"/>
    <xf numFmtId="4" fontId="4" fillId="0" borderId="0" xfId="0" applyNumberFormat="1" applyFont="1" applyAlignment="1">
      <alignment vertical="center"/>
    </xf>
    <xf numFmtId="0" fontId="1" fillId="0" borderId="2" xfId="0" applyFont="1" applyBorder="1" applyAlignment="1">
      <alignment horizontal="center" vertical="top"/>
    </xf>
    <xf numFmtId="0" fontId="1" fillId="0" borderId="0" xfId="0" applyFont="1"/>
    <xf numFmtId="0" fontId="0" fillId="0" borderId="1" xfId="0" applyBorder="1" applyAlignment="1">
      <alignment vertical="center"/>
    </xf>
    <xf numFmtId="0" fontId="0" fillId="0" borderId="1" xfId="0" applyBorder="1" applyAlignment="1">
      <alignment vertical="center" wrapText="1"/>
    </xf>
    <xf numFmtId="0" fontId="3" fillId="0" borderId="1" xfId="1" applyBorder="1" applyAlignment="1" applyProtection="1">
      <alignment vertical="center" wrapText="1"/>
    </xf>
    <xf numFmtId="43" fontId="0" fillId="0" borderId="1" xfId="0" applyNumberFormat="1" applyBorder="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1" fillId="0" borderId="1" xfId="0" applyFont="1" applyBorder="1" applyAlignment="1">
      <alignment wrapText="1"/>
    </xf>
    <xf numFmtId="0" fontId="0" fillId="0" borderId="3" xfId="0" applyBorder="1" applyAlignment="1">
      <alignment vertical="center"/>
    </xf>
    <xf numFmtId="0" fontId="0" fillId="0" borderId="1" xfId="0" applyBorder="1" applyAlignment="1">
      <alignment vertical="top" wrapText="1"/>
    </xf>
    <xf numFmtId="0" fontId="6" fillId="0" borderId="1" xfId="0" applyFont="1" applyBorder="1" applyAlignment="1">
      <alignment vertical="center" wrapText="1"/>
    </xf>
    <xf numFmtId="9" fontId="0" fillId="0" borderId="1" xfId="0" applyNumberFormat="1" applyBorder="1" applyAlignment="1">
      <alignment vertical="top"/>
    </xf>
    <xf numFmtId="0" fontId="0" fillId="0" borderId="1" xfId="0"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1" xfId="0" applyFont="1" applyBorder="1"/>
    <xf numFmtId="0" fontId="0" fillId="0" borderId="5"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top" wrapText="1"/>
    </xf>
    <xf numFmtId="0" fontId="0" fillId="0" borderId="1" xfId="0" applyBorder="1" applyAlignment="1">
      <alignment horizontal="left" vertical="center" wrapText="1"/>
    </xf>
    <xf numFmtId="0" fontId="8" fillId="0" borderId="1" xfId="0" applyFont="1" applyBorder="1" applyAlignment="1">
      <alignment wrapText="1"/>
    </xf>
    <xf numFmtId="0" fontId="0" fillId="0" borderId="1" xfId="0" applyBorder="1" applyAlignment="1">
      <alignment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ndp.sharepoint.com/:w:/r/teams/CIV/Archive/Unite%20Programme/Portfeuille%20gouvernance/Prodoc_PVE_RC_Version%20du%2008042022_finale.doc?d=w3ccf70e3a98f49ed99731f086fb1f089&amp;csf=1&amp;web=1&amp;e=mlUAt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
  <sheetViews>
    <sheetView zoomScale="70" zoomScaleNormal="70" workbookViewId="0">
      <pane ySplit="1" topLeftCell="A2" activePane="bottomLeft" state="frozen"/>
      <selection pane="bottomLeft" activeCell="E2" sqref="E2"/>
    </sheetView>
  </sheetViews>
  <sheetFormatPr defaultColWidth="8.85546875" defaultRowHeight="15" customHeight="1"/>
  <cols>
    <col min="1" max="1" width="15.7109375" style="2" customWidth="1"/>
    <col min="2" max="3" width="41.7109375" style="2" customWidth="1"/>
    <col min="4" max="4" width="23.85546875" style="4" customWidth="1"/>
    <col min="5" max="5" width="28.5703125" style="2" customWidth="1"/>
    <col min="6" max="6" width="35" style="1" customWidth="1"/>
    <col min="7" max="7" width="19.85546875" style="3" customWidth="1"/>
    <col min="8" max="8" width="21.5703125" style="1" customWidth="1"/>
    <col min="9" max="9" width="65.140625" style="1" customWidth="1"/>
    <col min="10" max="10" width="10.7109375" style="2" customWidth="1"/>
    <col min="11" max="11" width="36.7109375" style="2" customWidth="1"/>
    <col min="12" max="14" width="8.85546875" style="2"/>
    <col min="15" max="15" width="14.42578125" style="2" bestFit="1" customWidth="1"/>
    <col min="16" max="16" width="14.85546875" style="2" bestFit="1" customWidth="1"/>
    <col min="17" max="17" width="8.85546875" style="2"/>
    <col min="18" max="18" width="16.5703125" style="2" bestFit="1" customWidth="1"/>
    <col min="19" max="19" width="18.140625" style="2" bestFit="1" customWidth="1"/>
    <col min="20" max="20" width="11.28515625" style="2" bestFit="1" customWidth="1"/>
    <col min="21" max="21" width="30.28515625" style="2" bestFit="1" customWidth="1"/>
    <col min="22" max="22" width="16.7109375" style="2" bestFit="1" customWidth="1"/>
    <col min="23" max="16384" width="8.85546875" style="2"/>
  </cols>
  <sheetData>
    <row r="1" spans="1:22" ht="45.75">
      <c r="A1" s="20" t="s">
        <v>0</v>
      </c>
      <c r="B1" s="20" t="s">
        <v>1</v>
      </c>
      <c r="C1" s="20" t="s">
        <v>2</v>
      </c>
      <c r="D1" s="20" t="s">
        <v>3</v>
      </c>
      <c r="E1" s="20" t="s">
        <v>4</v>
      </c>
      <c r="F1" s="20" t="s">
        <v>5</v>
      </c>
      <c r="G1" s="20" t="s">
        <v>6</v>
      </c>
      <c r="H1" s="20" t="s">
        <v>7</v>
      </c>
      <c r="I1" s="20" t="s">
        <v>8</v>
      </c>
      <c r="J1" s="21" t="s">
        <v>9</v>
      </c>
      <c r="K1" s="30" t="s">
        <v>10</v>
      </c>
      <c r="L1" s="28" t="s">
        <v>11</v>
      </c>
      <c r="M1" s="34" t="s">
        <v>12</v>
      </c>
      <c r="N1" s="35" t="s">
        <v>13</v>
      </c>
      <c r="O1" s="34" t="s">
        <v>14</v>
      </c>
      <c r="P1" s="34" t="s">
        <v>15</v>
      </c>
      <c r="Q1" s="34" t="s">
        <v>16</v>
      </c>
      <c r="R1" s="34" t="s">
        <v>17</v>
      </c>
      <c r="S1" s="36" t="s">
        <v>18</v>
      </c>
      <c r="T1" s="37" t="s">
        <v>19</v>
      </c>
      <c r="U1" s="36" t="s">
        <v>20</v>
      </c>
      <c r="V1" s="37" t="s">
        <v>21</v>
      </c>
    </row>
    <row r="2" spans="1:22" ht="154.5" customHeight="1">
      <c r="A2" s="22" t="s">
        <v>22</v>
      </c>
      <c r="B2" s="23" t="s">
        <v>23</v>
      </c>
      <c r="C2" s="24" t="s">
        <v>24</v>
      </c>
      <c r="D2" s="25">
        <f>5627178*8%</f>
        <v>450174.24</v>
      </c>
      <c r="E2" s="26" t="s">
        <v>25</v>
      </c>
      <c r="F2" s="27" t="s">
        <v>26</v>
      </c>
      <c r="G2" s="26">
        <v>0</v>
      </c>
      <c r="H2" s="26">
        <v>55</v>
      </c>
      <c r="I2" s="26" t="s">
        <v>27</v>
      </c>
      <c r="J2" s="29" t="s">
        <v>28</v>
      </c>
      <c r="K2" s="31" t="s">
        <v>29</v>
      </c>
      <c r="L2" s="32">
        <v>0.36</v>
      </c>
      <c r="M2" s="39" t="s">
        <v>30</v>
      </c>
      <c r="N2" s="33"/>
      <c r="O2" s="38" t="s">
        <v>31</v>
      </c>
      <c r="P2" s="33"/>
      <c r="Q2" s="33"/>
      <c r="R2" s="33"/>
      <c r="S2" s="33"/>
      <c r="T2" s="22" t="s">
        <v>32</v>
      </c>
      <c r="U2" s="39"/>
      <c r="V2" s="22"/>
    </row>
    <row r="3" spans="1:22">
      <c r="A3"/>
      <c r="B3" s="16"/>
      <c r="C3"/>
      <c r="D3" s="5"/>
      <c r="E3"/>
      <c r="F3" s="14"/>
      <c r="G3" s="14"/>
      <c r="H3" s="17"/>
      <c r="I3" s="14"/>
    </row>
    <row r="4" spans="1:22">
      <c r="A4" s="18"/>
      <c r="B4"/>
      <c r="C4"/>
      <c r="D4" s="5"/>
      <c r="E4"/>
      <c r="F4" s="14"/>
      <c r="G4" s="14"/>
      <c r="H4" s="14"/>
      <c r="I4" s="14"/>
    </row>
    <row r="5" spans="1:22">
      <c r="A5"/>
      <c r="B5"/>
      <c r="C5"/>
      <c r="D5" s="5"/>
      <c r="E5"/>
      <c r="F5" s="14"/>
      <c r="G5" s="14"/>
      <c r="H5" s="14"/>
      <c r="I5" s="14"/>
    </row>
    <row r="6" spans="1:22">
      <c r="A6" s="7"/>
      <c r="B6" s="8"/>
      <c r="C6" s="9"/>
      <c r="D6" s="10"/>
      <c r="E6" s="8"/>
      <c r="F6" s="11"/>
      <c r="G6" s="7"/>
      <c r="H6" s="7"/>
      <c r="I6" s="12"/>
    </row>
    <row r="7" spans="1:22">
      <c r="A7" s="7"/>
      <c r="B7" s="8"/>
      <c r="C7" s="9"/>
      <c r="D7" s="10"/>
      <c r="E7" s="13"/>
      <c r="F7" s="14"/>
      <c r="G7" s="13"/>
      <c r="H7" s="13"/>
      <c r="I7" s="12"/>
    </row>
    <row r="8" spans="1:22">
      <c r="A8" s="7"/>
      <c r="B8" s="8"/>
      <c r="C8" s="9"/>
      <c r="D8" s="10"/>
      <c r="E8" s="13"/>
      <c r="F8" s="14"/>
      <c r="G8" s="13"/>
      <c r="H8" s="13"/>
    </row>
    <row r="9" spans="1:22">
      <c r="A9" s="13"/>
      <c r="B9" s="13"/>
      <c r="C9" s="15"/>
      <c r="D9" s="19"/>
      <c r="E9" s="13"/>
      <c r="F9" s="14"/>
      <c r="G9" s="13"/>
      <c r="H9" s="13"/>
      <c r="I9" s="12"/>
    </row>
    <row r="13" spans="1:22">
      <c r="B13" s="6"/>
    </row>
    <row r="14" spans="1:22"/>
  </sheetData>
  <dataValidations count="9">
    <dataValidation type="list" allowBlank="1" showInputMessage="1" showErrorMessage="1" sqref="R2" xr:uid="{D4D8B6B7-486F-4408-B71F-38149216CCCB}">
      <formula1>"NDC Support, National Strategy, Legal Framework,Incentives and Support, Government Capacity-Building, Carbon Pricing and Monitoring, Financing Model, Business Model"</formula1>
    </dataValidation>
    <dataValidation type="list" allowBlank="1" showInputMessage="1" showErrorMessage="1" sqref="Q2" xr:uid="{FBCD7084-3B54-40B4-A58C-B177DE23B0D4}">
      <formula1>"AMP, PUDC, Solar4Health, Action Opportunities, Italy UNDP Energy Partnership"</formula1>
    </dataValidation>
    <dataValidation type="list" allowBlank="1" showInputMessage="1" showErrorMessage="1" sqref="O2" xr:uid="{617CFC69-55DD-4A52-A4DB-DEFDCE71CA05}">
      <formula1>"Accelerating just energy transition, Close the gap on energy access, Scale up energy finance"</formula1>
    </dataValidation>
    <dataValidation type="list" allowBlank="1" showInputMessage="1" showErrorMessage="1" sqref="P2" xr:uid="{75E1498D-F674-4CEC-B675-E3E27303CF7C}">
      <formula1>"Electricity Access, Energy Efficiency, Clean Cooking, Renewable Energy, Overall"</formula1>
    </dataValidation>
    <dataValidation type="list" allowBlank="1" showInputMessage="1" showErrorMessage="1" sqref="U2" xr:uid="{C3556D35-EAD7-422E-92AA-CA96210D616D}">
      <formula1>"National, Regional, City, Community"</formula1>
    </dataValidation>
    <dataValidation type="list" allowBlank="1" showInputMessage="1" showErrorMessage="1" sqref="N2" xr:uid="{EEE89041-0D4B-447F-AEE4-5CEF0775A320}">
      <formula1>"Finance, Gender, Efficiency, Just, Health"</formula1>
    </dataValidation>
    <dataValidation type="list" allowBlank="1" showInputMessage="1" showErrorMessage="1" sqref="T2" xr:uid="{749E2A79-95C9-4ABB-BB74-0831009C911D}">
      <formula1>"Solar, Wind, Bioenergy, Hydro, Geothermal, Waste, Some Sources, Other, Unknown"</formula1>
    </dataValidation>
    <dataValidation type="list" allowBlank="1" showInputMessage="1" showErrorMessage="1" sqref="S2" xr:uid="{56FBCCFA-5564-4B3B-ABE5-C822AF1FFEC5}">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M2" xr:uid="{FAEC0E5B-6042-4FE0-9C27-FABDF1573A6F}">
      <formula1>"Non-VF, VF"</formula1>
    </dataValidation>
  </dataValidations>
  <hyperlinks>
    <hyperlink ref="C2" r:id="rId1" xr:uid="{0203D29D-B714-4452-9B37-7F7127545F4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A12" sqref="A1:B22"/>
    </sheetView>
  </sheetViews>
  <sheetFormatPr defaultColWidth="8.85546875" defaultRowHeight="15" customHeight="1"/>
  <cols>
    <col min="1" max="1" width="30.42578125" customWidth="1"/>
    <col min="2" max="2" width="96" customWidth="1"/>
  </cols>
  <sheetData>
    <row r="1" spans="1:2">
      <c r="A1" s="40" t="s">
        <v>4</v>
      </c>
      <c r="B1" s="40" t="s">
        <v>5</v>
      </c>
    </row>
    <row r="2" spans="1:2" ht="30.75">
      <c r="A2" s="41" t="s">
        <v>25</v>
      </c>
      <c r="B2" s="42" t="s">
        <v>33</v>
      </c>
    </row>
    <row r="3" spans="1:2">
      <c r="A3" s="41" t="s">
        <v>34</v>
      </c>
      <c r="B3" s="42" t="s">
        <v>35</v>
      </c>
    </row>
    <row r="4" spans="1:2" ht="30.75">
      <c r="A4" s="41" t="s">
        <v>36</v>
      </c>
      <c r="B4" s="42" t="s">
        <v>37</v>
      </c>
    </row>
    <row r="5" spans="1:2">
      <c r="A5" s="41" t="s">
        <v>38</v>
      </c>
      <c r="B5" s="42" t="s">
        <v>39</v>
      </c>
    </row>
    <row r="6" spans="1:2" ht="45.75">
      <c r="A6" s="41" t="s">
        <v>40</v>
      </c>
      <c r="B6" s="42" t="s">
        <v>41</v>
      </c>
    </row>
    <row r="7" spans="1:2" ht="30.75">
      <c r="A7" s="41" t="s">
        <v>42</v>
      </c>
      <c r="B7" s="42" t="s">
        <v>43</v>
      </c>
    </row>
    <row r="8" spans="1:2" ht="30.75">
      <c r="A8" s="41" t="s">
        <v>44</v>
      </c>
      <c r="B8" s="42" t="s">
        <v>45</v>
      </c>
    </row>
    <row r="9" spans="1:2" ht="30.75">
      <c r="A9" s="41" t="s">
        <v>46</v>
      </c>
      <c r="B9" s="42" t="s">
        <v>47</v>
      </c>
    </row>
    <row r="10" spans="1:2" ht="30.75">
      <c r="A10" s="41" t="s">
        <v>48</v>
      </c>
      <c r="B10" s="43" t="s">
        <v>49</v>
      </c>
    </row>
    <row r="11" spans="1:2">
      <c r="A11" s="41" t="s">
        <v>50</v>
      </c>
      <c r="B11" s="43" t="s">
        <v>51</v>
      </c>
    </row>
    <row r="12" spans="1:2" ht="30.75">
      <c r="A12" s="41" t="s">
        <v>52</v>
      </c>
      <c r="B12" s="42" t="s">
        <v>53</v>
      </c>
    </row>
    <row r="13" spans="1:2">
      <c r="A13" s="41" t="s">
        <v>54</v>
      </c>
      <c r="B13" s="43" t="s">
        <v>55</v>
      </c>
    </row>
    <row r="14" spans="1:2">
      <c r="A14" s="41" t="s">
        <v>56</v>
      </c>
      <c r="B14" s="43" t="s">
        <v>57</v>
      </c>
    </row>
    <row r="15" spans="1:2">
      <c r="A15" s="41" t="s">
        <v>58</v>
      </c>
      <c r="B15" s="43" t="s">
        <v>59</v>
      </c>
    </row>
    <row r="16" spans="1:2">
      <c r="A16" s="41" t="s">
        <v>60</v>
      </c>
      <c r="B16" s="43" t="s">
        <v>61</v>
      </c>
    </row>
    <row r="17" spans="1:2">
      <c r="A17" s="41" t="s">
        <v>62</v>
      </c>
      <c r="B17" s="42" t="s">
        <v>63</v>
      </c>
    </row>
    <row r="18" spans="1:2">
      <c r="A18" s="41" t="s">
        <v>64</v>
      </c>
      <c r="B18" s="43" t="s">
        <v>65</v>
      </c>
    </row>
    <row r="19" spans="1:2" ht="45.75">
      <c r="A19" s="41" t="s">
        <v>66</v>
      </c>
      <c r="B19" s="43" t="s">
        <v>67</v>
      </c>
    </row>
    <row r="20" spans="1:2">
      <c r="A20" s="41" t="s">
        <v>68</v>
      </c>
      <c r="B20" s="43" t="s">
        <v>69</v>
      </c>
    </row>
    <row r="21" spans="1:2" ht="30.75">
      <c r="A21" s="41" t="s">
        <v>20</v>
      </c>
      <c r="B21" s="23" t="s">
        <v>70</v>
      </c>
    </row>
    <row r="22" spans="1:2">
      <c r="A22" s="41" t="s">
        <v>71</v>
      </c>
      <c r="B22" s="43"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25BD4919-7BB7-4BBA-8871-5670146FBEEF}"/>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 Brou</dc:creator>
  <cp:keywords/>
  <dc:description/>
  <cp:lastModifiedBy>Ardhi rasy Wardhana</cp:lastModifiedBy>
  <cp:revision/>
  <dcterms:created xsi:type="dcterms:W3CDTF">2023-05-05T09:33:41Z</dcterms:created>
  <dcterms:modified xsi:type="dcterms:W3CDTF">2023-12-26T18:18:57Z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