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xr:revisionPtr revIDLastSave="181" documentId="11_8CC573B517C32C88C802DE539ED75CBA98A8355C" xr6:coauthVersionLast="47" xr6:coauthVersionMax="47" xr10:uidLastSave="{62F0D53D-D0F1-455C-BCF2-4F4EF5CABD45}"/>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<sst xmlns="http://schemas.openxmlformats.org/spreadsheetml/2006/main" count="244" uniqueCount="107">
  <si>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</si>
  <si>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</si>
  <si>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</si>
  <si>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</si>
  <si>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</si>
  <si>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</si>
  <si>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</si>
  <si>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</si>
  <si>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</si>
  <si>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</si>
  <si>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</si>
  <si>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</si>
  <si>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</si>
  <si>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</si>
  <si>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</si>
  <si>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</si>
  <si>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</si>
  <si>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</si>
  <si>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</si>
  <si>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</si>
  <si>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</si>
  <si>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FRELOCAL - FUENTES RENOVABLES DE ENERGIA - DES LOCAL</t>
  </si>
  <si>
    <t>http://open.undp.org/projects/00098897</t>
  </si>
  <si>
    <t>Electricity Access</t>
  </si>
  <si>
    <t>Number of direct beneficiaries of the project by the renewable energy solutions installed in the local isolated rural communities.</t>
  </si>
  <si>
    <r>
      <t>Technological solutions implemented using renewable energy solutions (photovoltaic: in 22 isolated rural communities, and biogas: 2 pilot interventions of the agriculture sector),
 to improve the quality of life, favoring gender equality and equity and local development.</t>
    </r>
    <r>
      <rPr>
        <b/>
        <sz val="11"/>
        <color rgb="FF000000"/>
        <rFont val="Calibri"/>
        <family val="2"/>
      </rPr>
      <t xml:space="preserve"> Note:</t>
    </r>
    <r>
      <rPr>
        <sz val="11"/>
        <color rgb="FF000000"/>
        <rFont val="Calibri"/>
        <family val="2"/>
      </rPr>
      <t xml:space="preserve"> This indicator will be included in the 3rd Situation Report to the European Union.</t>
    </r>
  </si>
  <si>
    <t>Non-VF</t>
  </si>
  <si>
    <t>Close the gap on energy access</t>
  </si>
  <si>
    <t>Solar</t>
  </si>
  <si>
    <t>Resiliencia Energetica post Irma</t>
  </si>
  <si>
    <t>http://open.undp.org/projects/00110578</t>
  </si>
  <si>
    <t>Direct Beneficiaries</t>
  </si>
  <si>
    <r>
      <rPr>
        <sz val="11"/>
        <color rgb="FF000000"/>
        <rFont val="Calibri"/>
      </rPr>
      <t xml:space="preserve">A generation capacity of 1,654.6 MW was installed through photovoltaic energy in 818 local communities (827 SPVs installed and 2000 SPVs repaired). </t>
    </r>
    <r>
      <rPr>
        <b/>
        <sz val="11"/>
        <color rgb="FF000000"/>
        <rFont val="Calibri"/>
      </rPr>
      <t>Note:</t>
    </r>
    <r>
      <rPr>
        <sz val="11"/>
        <color rgb="FF000000"/>
        <rFont val="Calibri"/>
      </rPr>
      <t xml:space="preserve"> This indicator has been included in the fourth Situation Report to the European Union. 
</t>
    </r>
    <r>
      <rPr>
        <sz val="11"/>
        <color rgb="FFFF0000"/>
        <rFont val="Calibri"/>
      </rPr>
      <t xml:space="preserve"> </t>
    </r>
    <r>
      <rPr>
        <sz val="11"/>
        <color rgb="FF00B050"/>
        <rFont val="Calibri"/>
      </rPr>
      <t>Note from CO: Please, take into account 6407 is the realistic total number of beneficiaries in this initiative, as follow:
827 new solar photovoltaic (PV) systems installed: 2162 beneficiaries.
2000 older solar photovoltaic (PV) systems repaired: 4245 beneficiaries.
Source: Project’s Fourth -and final- Situation Report.</t>
    </r>
  </si>
  <si>
    <t>Accelerating just energy transition</t>
  </si>
  <si>
    <t>MUNICIPIO MARTI ENERGIA SOSTENIBLE</t>
  </si>
  <si>
    <t>http://open.undp.org/projects/00118945</t>
  </si>
  <si>
    <t>Transportation and E-mobility Services</t>
  </si>
  <si>
    <t>Number of direct beneficiaries of the project by use of biomethane public transport</t>
  </si>
  <si>
    <r>
      <rPr>
        <sz val="11"/>
        <color rgb="FF000000"/>
        <rFont val="Calibri"/>
      </rPr>
      <t xml:space="preserve">Five low-emission public transport buses will be put into operation in the Martí Municipality, after the installation of a biomethane plant with its filling stations. </t>
    </r>
    <r>
      <rPr>
        <b/>
        <sz val="11"/>
        <color rgb="FF000000"/>
        <rFont val="Calibri"/>
      </rPr>
      <t>Note:</t>
    </r>
    <r>
      <rPr>
        <sz val="11"/>
        <color rgb="FF000000"/>
        <rFont val="Calibri"/>
      </rPr>
      <t xml:space="preserve"> This indicator will be declared in a future Situationt Report to the European Union, once the technology will be installed.</t>
    </r>
  </si>
  <si>
    <t>Cuba Sustainable Transport</t>
  </si>
  <si>
    <t>PIMS+</t>
  </si>
  <si>
    <t>Number of direct beneficiaries of the project by the Transit Oriented Development (TOD) measures and NMT.</t>
  </si>
  <si>
    <t>Pilot intervention on Sustainable Transport  Mobility (electric tricycles) was implemented in the Havana city.</t>
  </si>
  <si>
    <t>VF</t>
  </si>
  <si>
    <t>CleanEnerg Cuba</t>
  </si>
  <si>
    <t>Clean Cooking</t>
  </si>
  <si>
    <t>Number of people directly and indirectly benefited from  renewable energy due to project action.</t>
  </si>
  <si>
    <t>Pilot intervention on biogas and biodiesel to promote the use of bioenergy technologies by rural farmers.</t>
  </si>
  <si>
    <t>Apoyo a la revitalización del empleo en la cadena de producción ganadera de la provincia de Guantánamo, en la etapa de Recuperación post COVID-19</t>
  </si>
  <si>
    <t>Empleo Autoabastecimiento COVID-19 | UNDP Transparency Portal</t>
  </si>
  <si>
    <t>Agriculture and Food System</t>
  </si>
  <si>
    <t>Number of direct beneficiaries of the project by the renewable energy solutions (irrigation: photovoltaic) installed in family farms.</t>
  </si>
  <si>
    <r>
      <t xml:space="preserve">Pilot intervention on renewable energy solutions (irrigation: photovoltaic) was implemented to support 16 family farms in Guantánamo province. </t>
    </r>
    <r>
      <rPr>
        <b/>
        <sz val="11"/>
        <rFont val="Calibri"/>
        <family val="2"/>
      </rPr>
      <t>Note:</t>
    </r>
    <r>
      <rPr>
        <sz val="11"/>
        <rFont val="Calibri"/>
        <family val="2"/>
      </rPr>
      <t xml:space="preserve"> This indicator will be declared in a future Implementation Report to the TFD Russia-UNDP, once the technology will be installed.</t>
    </r>
  </si>
  <si>
    <t>ALASS</t>
  </si>
  <si>
    <t>https://open.undp.org/projects/00118495</t>
  </si>
  <si>
    <t>Number of direct beneficiaries of the project by the renewable energy solutions installed to support the local agri-food systems.</t>
  </si>
  <si>
    <t>Pilot interventions on renewable energy solutions (irrigation: photovoltaic; biogas: mini-industries, windmills for water supply )  will be implemented to support the sustainability of local agri-food systems in 16 selected communities.</t>
  </si>
  <si>
    <t>Agrofrutales</t>
  </si>
  <si>
    <t>https://open.undp.org/projects/00085124</t>
  </si>
  <si>
    <t>Renewable energy solutions for fruit production (irrigation: photovoltaic)  will be implemented in selected farms.</t>
  </si>
  <si>
    <t>Category</t>
  </si>
  <si>
    <t>Comments</t>
  </si>
  <si>
    <t>Other Energy Services</t>
  </si>
  <si>
    <t>Renewable Energy</t>
  </si>
  <si>
    <t>Numberphotovoltaic systems (PVSs) installed or repaired.</t>
  </si>
  <si>
    <r>
      <t xml:space="preserve">A generation capacity of 1,654.6 MW was installed through photovoltaic energy in 818 local communities (827 SPVs installed and 2000 SPVs repaired). </t>
    </r>
    <r>
      <rPr>
        <b/>
        <sz val="11"/>
        <color rgb="FF000000"/>
        <rFont val="Calibri"/>
        <family val="2"/>
      </rPr>
      <t>Note:</t>
    </r>
    <r>
      <rPr>
        <sz val="11"/>
        <color rgb="FF000000"/>
        <rFont val="Calibri"/>
        <family val="2"/>
      </rPr>
      <t xml:space="preserve"> This indicator has been included in the fourth Situation Report to the European Union.</t>
    </r>
  </si>
  <si>
    <t>Energy (MW added)</t>
  </si>
  <si>
    <t>MW</t>
  </si>
  <si>
    <r>
      <t xml:space="preserve">Five low-emission public transport buses will be put into operation in the Martí Municipality, after the installation of a biomethane plant with its filling stations. </t>
    </r>
    <r>
      <rPr>
        <b/>
        <sz val="11"/>
        <rFont val="Calibri"/>
        <family val="2"/>
      </rPr>
      <t>Note:</t>
    </r>
    <r>
      <rPr>
        <sz val="11"/>
        <rFont val="Calibri"/>
        <family val="2"/>
      </rPr>
      <t xml:space="preserve"> This indicator will be declared in a future Situationt Report to the European Union, once the technology will be installed.</t>
    </r>
  </si>
  <si>
    <t>Agricultural Services</t>
  </si>
  <si>
    <t>2, 451</t>
  </si>
  <si>
    <t>Number of direct beneficiaries of the project by the photovoltaic systems (PVSs) installed or repaired.</t>
  </si>
  <si>
    <t>Number of people, disaggregated by sex, who gain access to clean electricity (direct access to electricity, lighting, cooling, etc.) </t>
  </si>
  <si>
    <t>Number of MW installed capacity</t>
  </si>
  <si>
    <t>Number of people who gain access to clean cooking (direct access to clean cook stoves, clean fuels, biomass, etc.).</t>
  </si>
  <si>
    <t>Clean Heating</t>
  </si>
  <si>
    <t>Number of people who gain access to clean heating (direct access to clean electric heaters, clean fuels, etc.).</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</si>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</sst>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_);_(* \(#,##0.0\);_(* &quot;-&quot;??_);_(@_)"/>
    <numFmt numFmtId="165" formatCode="_(* #,##0_);_(* \(#,##0\);_(* &quot;-&quot;??_);_(@_)"/>
    <numFmt numFmtId="166" formatCode="_(* #,##0.0_);_(* \(#,##0.0\);_(* &quot;-&quot;?_);_(@_)"/>
  </numFmts>
  <fonts count="15">
    <font>
      <sz val="11"/>
      <color theme="1"/>
      <name val="Calibri"/>
      <family val="2"/>
      <scheme val="minor"/>
    </font>
    <font>
      <b/>
      <sz val="11"/>
      <color theme="1"/>
      <name val="Calibri"/>
      <family val="2"/>
      <scheme val="minor"/>
    </font>
    <font>
      <u/>
      <sz val="11"/>
      <color theme="10"/>
      <name val="Calibri"/>
      <family val="2"/>
    </font>
    <font>
      <sz val="11"/>
      <color rgb="FF000000"/>
      <name val="Calibri"/>
      <family val="2"/>
    </font>
    <font>
      <b/>
      <sz val="11"/>
      <color rgb="FF000000"/>
      <name val="Calibri"/>
      <family val="2"/>
    </font>
    <font>
      <sz val="11"/>
      <name val="Calibri"/>
      <family val="2"/>
    </font>
    <font>
      <b/>
      <sz val="11"/>
      <name val="Calibri"/>
      <family val="2"/>
    </font>
    <font>
      <u/>
      <sz val="11"/>
      <color rgb="FF0000FF"/>
      <name val="Calibri"/>
      <family val="2"/>
    </font>
    <font>
      <sz val="11"/>
      <color rgb="FFFF0000"/>
      <name val="Calibri"/>
      <scheme val="minor"/>
    </font>
    <font>
      <sz val="11"/>
      <color rgb="FF000000"/>
      <name val="Calibri"/>
    </font>
    <font>
      <b/>
      <sz val="11"/>
      <color rgb="FF000000"/>
      <name val="Calibri"/>
    </font>
    <font>
      <sz val="11"/>
      <color rgb="FFFF0000"/>
      <name val="Calibri"/>
    </font>
    <font>
      <sz val="11"/>
      <color rgb="FFFF0000"/>
      <name val="Calibri"/>
      <family val="2"/>
    </font>
    <font>
      <sz val="11"/>
      <color rgb="FF00B050"/>
      <name val="Calibri"/>
    </font>
    <font>
      <sz val="11"/>
      <color rgb="FF000000"/>
      <name val="Calibri"/>
      <family val="2"/>
      <scheme val="minor"/>
    </font>
  </fonts>
  <fills count="5">
    <fill>
      <patternFill patternType="none"/>
    </fill>
    <fill>
      <patternFill patternType="gray125"/>
    </fill>
    <fill>
      <patternFill patternType="solid">
        <fgColor rgb="FFFFE497"/>
        <bgColor rgb="FF000000"/>
      </patternFill>
    </fill>
    <fill>
      <patternFill patternType="solid">
        <fgColor theme="9" tint="0.59999389629810485"/>
        <bgColor indexed="64"/>
      </patternFill>
    </fill>
    <fill>
      <patternFill patternType="solid">
        <fgColor rgb="FFFFFF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60">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2" fillId="0" borderId="1" xfId="1" applyBorder="1" applyAlignment="1" applyProtection="1"/>
    <xf numFmtId="0" fontId="3" fillId="2" borderId="1" xfId="0" applyFont="1" applyFill="1" applyBorder="1"/>
    <xf numFmtId="0" fontId="3" fillId="2" borderId="1" xfId="0" applyFont="1" applyFill="1" applyBorder="1" applyAlignment="1">
      <alignment wrapText="1"/>
    </xf>
    <xf numFmtId="0" fontId="3" fillId="2" borderId="1" xfId="0" applyFont="1" applyFill="1" applyBorder="1" applyAlignment="1">
      <alignment horizontal="right"/>
    </xf>
    <xf numFmtId="3" fontId="3" fillId="2" borderId="1" xfId="0" applyNumberFormat="1" applyFont="1" applyFill="1" applyBorder="1"/>
    <xf numFmtId="0" fontId="5" fillId="2" borderId="1" xfId="0" applyFont="1" applyFill="1" applyBorder="1" applyAlignment="1">
      <alignment wrapText="1"/>
    </xf>
    <xf numFmtId="0" fontId="5" fillId="2" borderId="1" xfId="0" applyFont="1" applyFill="1" applyBorder="1"/>
    <xf numFmtId="3" fontId="5" fillId="2" borderId="1" xfId="0" applyNumberFormat="1" applyFont="1" applyFill="1" applyBorder="1" applyAlignment="1">
      <alignment horizontal="right"/>
    </xf>
    <xf numFmtId="0" fontId="5" fillId="0" borderId="1" xfId="0" applyFont="1" applyBorder="1"/>
    <xf numFmtId="0" fontId="3" fillId="0" borderId="1" xfId="0" applyFont="1" applyBorder="1" applyAlignment="1">
      <alignment wrapText="1"/>
    </xf>
    <xf numFmtId="0" fontId="2" fillId="0" borderId="1" xfId="1" applyFill="1" applyBorder="1" applyAlignment="1" applyProtection="1">
      <alignment wrapText="1"/>
    </xf>
    <xf numFmtId="3" fontId="5" fillId="2" borderId="1" xfId="0" applyNumberFormat="1" applyFont="1" applyFill="1" applyBorder="1" applyAlignment="1">
      <alignment wrapText="1"/>
    </xf>
    <xf numFmtId="0" fontId="3" fillId="0" borderId="1" xfId="0" applyFont="1" applyBorder="1"/>
    <xf numFmtId="0" fontId="7" fillId="0" borderId="1" xfId="0" applyFont="1" applyBorder="1"/>
    <xf numFmtId="0" fontId="0" fillId="3" borderId="1" xfId="0" applyFill="1" applyBorder="1"/>
    <xf numFmtId="0" fontId="3" fillId="3" borderId="1" xfId="0" applyFont="1" applyFill="1" applyBorder="1"/>
    <xf numFmtId="0" fontId="3" fillId="3" borderId="1" xfId="0" applyFont="1" applyFill="1" applyBorder="1" applyAlignment="1">
      <alignment wrapText="1"/>
    </xf>
    <xf numFmtId="0" fontId="3" fillId="3" borderId="1" xfId="0" applyFont="1" applyFill="1" applyBorder="1" applyAlignment="1">
      <alignment horizontal="right"/>
    </xf>
    <xf numFmtId="0" fontId="8" fillId="3" borderId="1" xfId="0" applyFont="1" applyFill="1" applyBorder="1" applyAlignment="1">
      <alignment vertical="center"/>
    </xf>
    <xf numFmtId="0" fontId="0" fillId="3" borderId="0" xfId="0" applyFill="1"/>
    <xf numFmtId="0" fontId="0" fillId="3" borderId="2" xfId="0" applyFill="1" applyBorder="1"/>
    <xf numFmtId="0" fontId="2" fillId="3" borderId="2" xfId="1" applyFill="1" applyBorder="1" applyAlignment="1" applyProtection="1"/>
    <xf numFmtId="0" fontId="1" fillId="0" borderId="0" xfId="0" applyFont="1"/>
    <xf numFmtId="0" fontId="2" fillId="0" borderId="1" xfId="1" applyFill="1" applyBorder="1" applyAlignment="1" applyProtection="1">
      <alignment horizontal="left" vertical="center" wrapText="1"/>
    </xf>
    <xf numFmtId="0" fontId="0" fillId="4" borderId="1" xfId="0" applyFill="1" applyBorder="1" applyAlignment="1">
      <alignment horizontal="left" vertical="center" wrapText="1"/>
    </xf>
    <xf numFmtId="0" fontId="2" fillId="4" borderId="1" xfId="1" applyFill="1" applyBorder="1" applyAlignment="1" applyProtection="1">
      <alignment horizontal="left" vertical="center" wrapText="1"/>
    </xf>
    <xf numFmtId="165" fontId="0" fillId="4" borderId="1" xfId="0" applyNumberFormat="1" applyFill="1" applyBorder="1" applyAlignment="1">
      <alignment horizontal="left" vertical="center" wrapText="1"/>
    </xf>
    <xf numFmtId="0" fontId="3" fillId="4" borderId="1" xfId="0" applyFont="1" applyFill="1" applyBorder="1" applyAlignment="1">
      <alignment horizontal="left" vertical="center" wrapText="1"/>
    </xf>
    <xf numFmtId="0" fontId="1" fillId="0" borderId="1" xfId="0" applyFont="1" applyBorder="1" applyAlignment="1">
      <alignment horizontal="center" vertical="top" wrapText="1"/>
    </xf>
    <xf numFmtId="0" fontId="1" fillId="0" borderId="1" xfId="0" applyFont="1" applyBorder="1" applyAlignment="1">
      <alignment wrapText="1"/>
    </xf>
    <xf numFmtId="0" fontId="0" fillId="0" borderId="1" xfId="0" applyBorder="1" applyAlignment="1">
      <alignment horizontal="left" vertical="center" wrapText="1"/>
    </xf>
    <xf numFmtId="165" fontId="0" fillId="0" borderId="1" xfId="0" applyNumberFormat="1" applyBorder="1" applyAlignment="1">
      <alignment horizontal="left" vertical="center" wrapText="1"/>
    </xf>
    <xf numFmtId="0" fontId="3" fillId="0" borderId="1" xfId="0" applyFont="1" applyBorder="1" applyAlignment="1">
      <alignment horizontal="left" vertical="center" wrapText="1"/>
    </xf>
    <xf numFmtId="164" fontId="3" fillId="0" borderId="1" xfId="0" applyNumberFormat="1" applyFont="1" applyBorder="1" applyAlignment="1">
      <alignment horizontal="left" vertical="center" wrapText="1"/>
    </xf>
    <xf numFmtId="0" fontId="5" fillId="0" borderId="1" xfId="0" applyFont="1" applyBorder="1" applyAlignment="1">
      <alignment horizontal="left" vertical="center" wrapText="1"/>
    </xf>
    <xf numFmtId="164" fontId="5"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165" fontId="3" fillId="0" borderId="1" xfId="0" applyNumberFormat="1" applyFont="1" applyBorder="1" applyAlignment="1">
      <alignment horizontal="left" vertical="center" wrapText="1"/>
    </xf>
    <xf numFmtId="166" fontId="0" fillId="4" borderId="1" xfId="0" applyNumberFormat="1" applyFill="1" applyBorder="1" applyAlignment="1">
      <alignment horizontal="left" vertical="center" wrapText="1"/>
    </xf>
    <xf numFmtId="0" fontId="9" fillId="4" borderId="1" xfId="0" applyFont="1" applyFill="1" applyBorder="1" applyAlignment="1">
      <alignment horizontal="left" vertical="center" wrapText="1"/>
    </xf>
    <xf numFmtId="0" fontId="9" fillId="0" borderId="1" xfId="0" applyFont="1" applyBorder="1" applyAlignment="1">
      <alignment horizontal="left" vertical="center" wrapText="1"/>
    </xf>
    <xf numFmtId="164" fontId="12" fillId="4" borderId="1" xfId="0" applyNumberFormat="1" applyFont="1" applyFill="1" applyBorder="1" applyAlignment="1">
      <alignment horizontal="left" vertical="center" wrapText="1"/>
    </xf>
    <xf numFmtId="0" fontId="0" fillId="0" borderId="1" xfId="0"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wrapText="1"/>
    </xf>
    <xf numFmtId="0" fontId="0" fillId="0" borderId="1" xfId="0" applyBorder="1" applyAlignment="1">
      <alignment vertical="center"/>
    </xf>
    <xf numFmtId="0" fontId="0" fillId="0" borderId="2" xfId="0" applyBorder="1" applyAlignment="1">
      <alignment horizontal="center"/>
    </xf>
    <xf numFmtId="0" fontId="0" fillId="0" borderId="3" xfId="0" applyBorder="1" applyAlignment="1">
      <alignment horizontal="center"/>
    </xf>
    <xf numFmtId="0" fontId="2" fillId="0" borderId="2" xfId="1" applyBorder="1" applyAlignment="1" applyProtection="1">
      <alignment horizontal="center"/>
    </xf>
    <xf numFmtId="0" fontId="2" fillId="0" borderId="3" xfId="1" applyBorder="1" applyAlignment="1" applyProtection="1">
      <alignment horizontal="center"/>
    </xf>
    <xf numFmtId="0" fontId="14" fillId="0" borderId="1" xfId="0" applyFont="1" applyBorder="1" applyAlignment="1">
      <alignment wrapText="1"/>
    </xf>
    <xf numFmtId="0" fontId="0" fillId="0" borderId="1" xfId="0" applyBorder="1" applyAlignment="1">
      <alignment wrapText="1"/>
    </xf>
    <xf numFmtId="0" fontId="0" fillId="0" borderId="1" xfId="0"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undp.org/projects/00118945" TargetMode="External"/><Relationship Id="rId2" Type="http://schemas.openxmlformats.org/officeDocument/2006/relationships/hyperlink" Target="http://open.undp.org/projects/00110578" TargetMode="External"/><Relationship Id="rId1" Type="http://schemas.openxmlformats.org/officeDocument/2006/relationships/hyperlink" Target="http://open.undp.org/projects/00098897" TargetMode="External"/><Relationship Id="rId5" Type="http://schemas.openxmlformats.org/officeDocument/2006/relationships/hyperlink" Target="https://open.undp.org/projects/00118495" TargetMode="External"/><Relationship Id="rId4" Type="http://schemas.openxmlformats.org/officeDocument/2006/relationships/hyperlink" Target="https://open.undp.org/projects/00127038"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open.undp.org/projects/00118945" TargetMode="External"/><Relationship Id="rId2" Type="http://schemas.openxmlformats.org/officeDocument/2006/relationships/hyperlink" Target="http://open.undp.org/projects/00110578" TargetMode="External"/><Relationship Id="rId1" Type="http://schemas.openxmlformats.org/officeDocument/2006/relationships/hyperlink" Target="http://open.undp.org/projects/00098897" TargetMode="External"/><Relationship Id="rId5" Type="http://schemas.openxmlformats.org/officeDocument/2006/relationships/hyperlink" Target="https://open.undp.org/projects/00118495" TargetMode="External"/><Relationship Id="rId4" Type="http://schemas.openxmlformats.org/officeDocument/2006/relationships/hyperlink" Target="https://open.undp.org/projects/0012703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open.undp.org/projects/00118945" TargetMode="External"/><Relationship Id="rId2" Type="http://schemas.openxmlformats.org/officeDocument/2006/relationships/hyperlink" Target="http://open.undp.org/projects/00110578" TargetMode="External"/><Relationship Id="rId1" Type="http://schemas.openxmlformats.org/officeDocument/2006/relationships/hyperlink" Target="http://open.undp.org/projects/00098897" TargetMode="External"/><Relationship Id="rId5" Type="http://schemas.openxmlformats.org/officeDocument/2006/relationships/hyperlink" Target="https://open.undp.org/projects/00118495" TargetMode="External"/><Relationship Id="rId4" Type="http://schemas.openxmlformats.org/officeDocument/2006/relationships/hyperlink" Target="https://open.undp.org/projects/0012703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F1B48-A46B-4040-AF4E-9FDFB8BEACA0}">
  <dimension ref="A1:U9"/>
  <sheetViews>
    <sheetView tabSelected="1" workbookViewId="0">
      <selection activeCell="Q2" sqref="Q2"/>
    </sheetView>
  </sheetViews>
  <sheetFormatPr defaultRowHeight="15"/>
  <cols>
    <col min="2" max="3" width="20.7109375" customWidth="1"/>
    <col min="4" max="5" width="13.42578125" customWidth="1"/>
    <col min="6" max="6" width="20.7109375" customWidth="1"/>
    <col min="7" max="8" width="12.7109375" customWidth="1"/>
    <col min="9" max="9" width="32.7109375" customWidth="1"/>
    <col min="10" max="10" width="13.7109375" customWidth="1"/>
    <col min="12" max="12" width="12.85546875" bestFit="1" customWidth="1"/>
    <col min="13" max="13" width="11.42578125" customWidth="1"/>
    <col min="14" max="14" width="14.42578125" bestFit="1" customWidth="1"/>
    <col min="15" max="15" width="14.85546875" bestFit="1" customWidth="1"/>
    <col min="16" max="16" width="12.7109375" customWidth="1"/>
    <col min="17" max="17" width="16.5703125" bestFit="1" customWidth="1"/>
    <col min="18" max="18" width="18.140625" bestFit="1" customWidth="1"/>
    <col min="19" max="19" width="11.28515625" bestFit="1" customWidth="1"/>
    <col min="20" max="20" width="30.28515625" bestFit="1" customWidth="1"/>
    <col min="21" max="21" width="16.7109375" bestFit="1" customWidth="1"/>
  </cols>
  <sheetData>
    <row r="1" spans="1:21" ht="45.75">
      <c r="A1" s="32" t="s">
        <v>0</v>
      </c>
      <c r="B1" s="32" t="s">
        <v>1</v>
      </c>
      <c r="C1" s="32" t="s">
        <v>2</v>
      </c>
      <c r="D1" s="32" t="s">
        <v>3</v>
      </c>
      <c r="E1" s="32" t="s">
        <v>4</v>
      </c>
      <c r="F1" s="32" t="s">
        <v>5</v>
      </c>
      <c r="G1" s="32" t="s">
        <v>6</v>
      </c>
      <c r="H1" s="32" t="s">
        <v>7</v>
      </c>
      <c r="I1" s="32" t="s">
        <v>8</v>
      </c>
      <c r="J1" s="33" t="s">
        <v>9</v>
      </c>
      <c r="K1" s="33" t="s">
        <v>10</v>
      </c>
      <c r="L1" s="47" t="s">
        <v>11</v>
      </c>
      <c r="M1" s="48" t="s">
        <v>12</v>
      </c>
      <c r="N1" s="47" t="s">
        <v>13</v>
      </c>
      <c r="O1" s="47" t="s">
        <v>14</v>
      </c>
      <c r="P1" s="47" t="s">
        <v>15</v>
      </c>
      <c r="Q1" s="47" t="s">
        <v>16</v>
      </c>
      <c r="R1" s="49" t="s">
        <v>17</v>
      </c>
      <c r="S1" s="3" t="s">
        <v>18</v>
      </c>
      <c r="T1" s="49" t="s">
        <v>19</v>
      </c>
      <c r="U1" s="3" t="s">
        <v>20</v>
      </c>
    </row>
    <row r="2" spans="1:21" ht="183">
      <c r="A2" s="34">
        <v>98897</v>
      </c>
      <c r="B2" s="34" t="s">
        <v>21</v>
      </c>
      <c r="C2" s="27" t="s">
        <v>22</v>
      </c>
      <c r="D2" s="35">
        <v>3578420</v>
      </c>
      <c r="E2" s="36" t="s">
        <v>23</v>
      </c>
      <c r="F2" s="36" t="s">
        <v>24</v>
      </c>
      <c r="G2" s="36">
        <v>0</v>
      </c>
      <c r="H2" s="37">
        <v>2451</v>
      </c>
      <c r="I2" s="36" t="s">
        <v>25</v>
      </c>
      <c r="J2" s="34"/>
      <c r="K2" s="34"/>
      <c r="L2" s="50" t="s">
        <v>26</v>
      </c>
      <c r="M2" s="46"/>
      <c r="N2" s="51" t="s">
        <v>27</v>
      </c>
      <c r="O2" s="46"/>
      <c r="P2" s="46"/>
      <c r="Q2" s="46"/>
      <c r="R2" s="46"/>
      <c r="S2" s="52" t="s">
        <v>28</v>
      </c>
      <c r="T2" s="50"/>
      <c r="U2" s="52"/>
    </row>
    <row r="3" spans="1:21" ht="305.25">
      <c r="A3" s="28">
        <v>110578</v>
      </c>
      <c r="B3" s="28" t="s">
        <v>29</v>
      </c>
      <c r="C3" s="29" t="s">
        <v>30</v>
      </c>
      <c r="D3" s="30">
        <v>7710027</v>
      </c>
      <c r="E3" s="36" t="s">
        <v>23</v>
      </c>
      <c r="F3" s="31" t="s">
        <v>31</v>
      </c>
      <c r="G3" s="31">
        <v>0</v>
      </c>
      <c r="H3" s="45">
        <v>6407</v>
      </c>
      <c r="I3" s="43" t="s">
        <v>32</v>
      </c>
      <c r="J3" s="42"/>
      <c r="K3" s="28"/>
      <c r="L3" s="50" t="s">
        <v>26</v>
      </c>
      <c r="M3" s="46"/>
      <c r="N3" s="51" t="s">
        <v>33</v>
      </c>
      <c r="O3" s="46"/>
      <c r="P3" s="46"/>
      <c r="Q3" s="46"/>
      <c r="R3" s="46"/>
      <c r="S3" s="52" t="s">
        <v>28</v>
      </c>
      <c r="T3" s="50"/>
      <c r="U3" s="52"/>
    </row>
    <row r="4" spans="1:21" ht="137.25">
      <c r="A4" s="34">
        <v>118945</v>
      </c>
      <c r="B4" s="34" t="s">
        <v>34</v>
      </c>
      <c r="C4" s="27" t="s">
        <v>35</v>
      </c>
      <c r="D4" s="35">
        <v>433162</v>
      </c>
      <c r="E4" s="36" t="s">
        <v>36</v>
      </c>
      <c r="F4" s="38" t="s">
        <v>37</v>
      </c>
      <c r="G4" s="38">
        <v>0</v>
      </c>
      <c r="H4" s="39">
        <v>22000</v>
      </c>
      <c r="I4" s="44" t="s">
        <v>38</v>
      </c>
      <c r="J4" s="34"/>
      <c r="K4" s="34"/>
      <c r="L4" s="50" t="s">
        <v>26</v>
      </c>
      <c r="M4" s="46"/>
      <c r="N4" s="51" t="s">
        <v>27</v>
      </c>
      <c r="O4" s="46"/>
      <c r="P4" s="46"/>
      <c r="Q4" s="46"/>
      <c r="R4" s="46"/>
      <c r="S4" s="52"/>
      <c r="T4" s="50"/>
      <c r="U4" s="52"/>
    </row>
    <row r="5" spans="1:21" ht="91.5">
      <c r="A5" s="34">
        <v>5653</v>
      </c>
      <c r="B5" s="34" t="s">
        <v>39</v>
      </c>
      <c r="C5" s="34" t="s">
        <v>40</v>
      </c>
      <c r="D5" s="35">
        <v>1959132</v>
      </c>
      <c r="E5" s="36" t="s">
        <v>36</v>
      </c>
      <c r="F5" s="36" t="s">
        <v>41</v>
      </c>
      <c r="G5" s="36">
        <v>0</v>
      </c>
      <c r="H5" s="37">
        <v>132820</v>
      </c>
      <c r="I5" s="36" t="s">
        <v>42</v>
      </c>
      <c r="J5" s="34"/>
      <c r="K5" s="34"/>
      <c r="L5" s="50" t="s">
        <v>43</v>
      </c>
      <c r="M5" s="46"/>
      <c r="N5" s="51" t="s">
        <v>27</v>
      </c>
      <c r="O5" s="46"/>
      <c r="P5" s="46"/>
      <c r="Q5" s="46"/>
      <c r="R5" s="46"/>
      <c r="S5" s="52"/>
      <c r="T5" s="50"/>
      <c r="U5" s="52"/>
    </row>
    <row r="6" spans="1:21" ht="76.5">
      <c r="A6" s="34">
        <v>4899</v>
      </c>
      <c r="B6" s="34" t="s">
        <v>44</v>
      </c>
      <c r="C6" s="34" t="s">
        <v>40</v>
      </c>
      <c r="D6" s="35">
        <v>2737524</v>
      </c>
      <c r="E6" s="36" t="s">
        <v>45</v>
      </c>
      <c r="F6" s="36" t="s">
        <v>46</v>
      </c>
      <c r="G6" s="36">
        <v>0</v>
      </c>
      <c r="H6" s="37">
        <v>88100</v>
      </c>
      <c r="I6" s="36" t="s">
        <v>47</v>
      </c>
      <c r="J6" s="34"/>
      <c r="K6" s="34"/>
      <c r="L6" s="50" t="s">
        <v>43</v>
      </c>
      <c r="M6" s="46"/>
      <c r="N6" s="51" t="s">
        <v>27</v>
      </c>
      <c r="O6" s="46"/>
      <c r="P6" s="46"/>
      <c r="Q6" s="46"/>
      <c r="R6" s="46"/>
      <c r="S6" s="52"/>
      <c r="T6" s="50"/>
      <c r="U6" s="52"/>
    </row>
    <row r="7" spans="1:21" ht="137.25">
      <c r="A7" s="38">
        <v>120932</v>
      </c>
      <c r="B7" s="36" t="s">
        <v>48</v>
      </c>
      <c r="C7" s="27" t="s">
        <v>49</v>
      </c>
      <c r="D7" s="35">
        <v>100000</v>
      </c>
      <c r="E7" s="36" t="s">
        <v>50</v>
      </c>
      <c r="F7" s="38" t="s">
        <v>51</v>
      </c>
      <c r="G7" s="38">
        <v>0</v>
      </c>
      <c r="H7" s="39">
        <v>64</v>
      </c>
      <c r="I7" s="38" t="s">
        <v>52</v>
      </c>
      <c r="J7" s="34"/>
      <c r="K7" s="34"/>
      <c r="L7" s="50" t="s">
        <v>26</v>
      </c>
      <c r="M7" s="46"/>
      <c r="N7" s="51" t="s">
        <v>27</v>
      </c>
      <c r="O7" s="46"/>
      <c r="P7" s="46"/>
      <c r="Q7" s="46"/>
      <c r="R7" s="46"/>
      <c r="S7" s="52"/>
      <c r="T7" s="50"/>
      <c r="U7" s="52"/>
    </row>
    <row r="8" spans="1:21" ht="121.5">
      <c r="A8" s="34">
        <v>118495</v>
      </c>
      <c r="B8" s="34" t="s">
        <v>53</v>
      </c>
      <c r="C8" s="27" t="s">
        <v>54</v>
      </c>
      <c r="D8" s="35">
        <v>800000</v>
      </c>
      <c r="E8" s="36" t="s">
        <v>50</v>
      </c>
      <c r="F8" s="38" t="s">
        <v>55</v>
      </c>
      <c r="G8" s="38">
        <v>0</v>
      </c>
      <c r="H8" s="39">
        <v>100000</v>
      </c>
      <c r="I8" s="38" t="s">
        <v>56</v>
      </c>
      <c r="J8" s="34"/>
      <c r="K8" s="34"/>
      <c r="L8" s="50" t="s">
        <v>26</v>
      </c>
      <c r="M8" s="46"/>
      <c r="N8" s="51" t="s">
        <v>27</v>
      </c>
      <c r="O8" s="46"/>
      <c r="P8" s="46"/>
      <c r="Q8" s="46"/>
      <c r="R8" s="46"/>
      <c r="S8" s="52"/>
      <c r="T8" s="50"/>
      <c r="U8" s="52"/>
    </row>
    <row r="9" spans="1:21" ht="106.5">
      <c r="A9" s="36">
        <v>85124</v>
      </c>
      <c r="B9" s="36" t="s">
        <v>57</v>
      </c>
      <c r="C9" s="40" t="s">
        <v>58</v>
      </c>
      <c r="D9" s="41">
        <v>128000</v>
      </c>
      <c r="E9" s="36" t="s">
        <v>50</v>
      </c>
      <c r="F9" s="38" t="s">
        <v>55</v>
      </c>
      <c r="G9" s="38">
        <v>0</v>
      </c>
      <c r="H9" s="39">
        <v>10</v>
      </c>
      <c r="I9" s="38" t="s">
        <v>59</v>
      </c>
      <c r="J9" s="34"/>
      <c r="K9" s="34"/>
      <c r="L9" s="50" t="s">
        <v>26</v>
      </c>
      <c r="M9" s="46"/>
      <c r="N9" s="51" t="s">
        <v>27</v>
      </c>
      <c r="O9" s="46"/>
      <c r="P9" s="46"/>
      <c r="Q9" s="46"/>
      <c r="R9" s="46"/>
      <c r="S9" s="52"/>
      <c r="T9" s="50"/>
      <c r="U9" s="52"/>
    </row>
  </sheetData>
  <dataValidations count="9">
    <dataValidation type="list" allowBlank="1" showInputMessage="1" showErrorMessage="1" sqref="N2:N9" xr:uid="{4A398C99-E181-4FEC-9970-D44305110068}">
      <formula1>"Accelerating just energy transition, Close the gap on energy access, Scale up energy finance"</formula1>
    </dataValidation>
    <dataValidation type="list" allowBlank="1" showInputMessage="1" showErrorMessage="1" sqref="Q2:Q9" xr:uid="{46CA21C1-C776-43C8-962E-F9AEF7884DC3}">
      <formula1>"NDC Support, National Strategy, Legal Framework,Incentives and Support, Government Capacity-Building, Carbon Pricing and Monitoring, Financing Model, Business Model"</formula1>
    </dataValidation>
    <dataValidation type="list" allowBlank="1" showInputMessage="1" showErrorMessage="1" sqref="P2:P9" xr:uid="{83222196-6AD0-41C9-A681-F02CD81BDE15}">
      <formula1>"AMP, PUDC, Solar4Health, Action Opportunities, Italy UNDP Energy Partnership"</formula1>
    </dataValidation>
    <dataValidation type="list" allowBlank="1" showInputMessage="1" showErrorMessage="1" sqref="O2:O9" xr:uid="{206E94E2-AEB5-4B5D-87CC-CCC2E105C46C}">
      <formula1>"Electricity Access, Energy Efficiency, Clean Cooking, Renewable Energy, Overall"</formula1>
    </dataValidation>
    <dataValidation type="list" allowBlank="1" showInputMessage="1" showErrorMessage="1" sqref="T2:T9" xr:uid="{84E687E8-F4A5-4EB3-8270-7BE61BF17A8D}">
      <formula1>"National, Regional, City, Community"</formula1>
    </dataValidation>
    <dataValidation type="list" allowBlank="1" showInputMessage="1" showErrorMessage="1" sqref="M2:M9" xr:uid="{A1F5503C-318F-4E5A-ACFE-BC94E248678B}">
      <formula1>"Finance, Gender, Efficiency, Just, Health"</formula1>
    </dataValidation>
    <dataValidation type="list" allowBlank="1" showInputMessage="1" showErrorMessage="1" sqref="L2:L9" xr:uid="{74669B1A-769D-4BDD-A8DE-F697FF7D58D7}">
      <formula1>"Non-VF, VF"</formula1>
    </dataValidation>
    <dataValidation type="list" allowBlank="1" showInputMessage="1" showErrorMessage="1" sqref="S2:S9" xr:uid="{47618BCA-AF0F-4CA4-8DF7-563DE1A643F2}">
      <formula1>"Solar, Wind, Bioenergy, Hydro, Geothermal, Waste, Some Sources, Other, Unknown"</formula1>
    </dataValidation>
    <dataValidation type="list" allowBlank="1" showInputMessage="1" showErrorMessage="1" sqref="R2:R9" xr:uid="{5F2CECFF-8943-4EE2-B6E3-F2F8A12BE0C7}">
      <formula1>"Electricity Access, Energy Efficiency, Renewable Energy, Infrastructure,  Transport, Digital &amp; Data, Clean Cooking, Decarbonization, Hydrogen, Off-Grid, On-Grid, Research &amp; Innovation, Grant &amp; Investment"</formula1>
    </dataValidation>
  </dataValidations>
  <hyperlinks>
    <hyperlink ref="C2" r:id="rId1" xr:uid="{E5D8FF80-2673-43D2-97E6-D2664D80DD3D}"/>
    <hyperlink ref="C3" r:id="rId2" xr:uid="{4B863770-AF04-4696-A411-D86B3CCD7D4C}"/>
    <hyperlink ref="C4" r:id="rId3" xr:uid="{D036BA61-C562-4651-9C40-05BB629E8AF2}"/>
    <hyperlink ref="C7" r:id="rId4" xr:uid="{4125A59E-1D43-4E3A-87EC-EDD48F919EBE}"/>
    <hyperlink ref="C8" r:id="rId5" xr:uid="{D304957A-E5F7-4794-8072-FC4FDC524C8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FF391C1-72A6-4F1B-8C95-5BA4457749E0}">
          <x14:formula1>
            <xm:f>'Beneficiary Categories'!$A$2:$A$22</xm:f>
          </x14:formula1>
          <xm:sqref>E2:E9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BE17-53D9-431D-83DF-EF731851A711}">
  <dimension ref="A1:S10"/>
  <sheetViews>
    <sheetView topLeftCell="A7" workbookViewId="0">
      <selection activeCell="E4" sqref="E4"/>
    </sheetView>
  </sheetViews>
  <sheetFormatPr defaultRowHeight="15"/>
  <cols>
    <col min="2" max="3" width="20.7109375" customWidth="1"/>
    <col min="5" max="6" width="20.7109375" customWidth="1"/>
    <col min="7" max="8" width="12.7109375" customWidth="1"/>
    <col min="9" max="9" width="32.7109375" customWidth="1"/>
    <col min="13" max="13" width="48.5703125" customWidth="1"/>
  </cols>
  <sheetData>
    <row r="1" spans="1:19">
      <c r="A1" s="1" t="s">
        <v>0</v>
      </c>
      <c r="B1" s="1" t="s">
        <v>1</v>
      </c>
      <c r="C1" s="1" t="s">
        <v>2</v>
      </c>
      <c r="D1" s="1" t="s">
        <v>3</v>
      </c>
      <c r="E1" s="1" t="s">
        <v>4</v>
      </c>
      <c r="F1" s="1" t="s">
        <v>5</v>
      </c>
      <c r="G1" s="1" t="s">
        <v>6</v>
      </c>
      <c r="H1" s="1" t="s">
        <v>7</v>
      </c>
      <c r="I1" s="1" t="s">
        <v>8</v>
      </c>
      <c r="J1" s="2" t="s">
        <v>9</v>
      </c>
      <c r="K1" s="3" t="s">
        <v>10</v>
      </c>
      <c r="L1" s="3" t="s">
        <v>60</v>
      </c>
      <c r="M1" s="3" t="s">
        <v>61</v>
      </c>
      <c r="O1" s="26" t="s">
        <v>13</v>
      </c>
      <c r="P1" s="26" t="s">
        <v>14</v>
      </c>
      <c r="Q1" s="26" t="s">
        <v>15</v>
      </c>
      <c r="R1" s="26" t="s">
        <v>16</v>
      </c>
      <c r="S1" s="26" t="s">
        <v>17</v>
      </c>
    </row>
    <row r="2" spans="1:19" s="23" customFormat="1" ht="183">
      <c r="A2" s="24">
        <v>98897</v>
      </c>
      <c r="B2" s="24" t="s">
        <v>21</v>
      </c>
      <c r="C2" s="25" t="s">
        <v>22</v>
      </c>
      <c r="D2" s="24">
        <v>3578420</v>
      </c>
      <c r="E2" s="19" t="s">
        <v>62</v>
      </c>
      <c r="F2" s="20" t="s">
        <v>24</v>
      </c>
      <c r="G2" s="19">
        <v>0</v>
      </c>
      <c r="H2" s="21">
        <v>2451</v>
      </c>
      <c r="I2" s="20" t="s">
        <v>25</v>
      </c>
      <c r="J2" s="18"/>
      <c r="K2" s="18"/>
      <c r="L2" s="18"/>
      <c r="M2" s="22"/>
      <c r="O2" s="23" t="s">
        <v>27</v>
      </c>
      <c r="P2" s="23" t="s">
        <v>63</v>
      </c>
    </row>
    <row r="3" spans="1:19" ht="121.5">
      <c r="A3" s="53">
        <v>110578</v>
      </c>
      <c r="B3" s="53" t="s">
        <v>29</v>
      </c>
      <c r="C3" s="55" t="s">
        <v>30</v>
      </c>
      <c r="D3" s="53">
        <v>7710027</v>
      </c>
      <c r="E3" s="5"/>
      <c r="F3" s="6" t="s">
        <v>64</v>
      </c>
      <c r="G3" s="5">
        <v>0</v>
      </c>
      <c r="H3" s="5">
        <v>2827</v>
      </c>
      <c r="I3" s="6" t="s">
        <v>65</v>
      </c>
      <c r="J3" s="2"/>
      <c r="K3" s="2"/>
      <c r="L3" s="2"/>
      <c r="M3" s="2"/>
      <c r="O3" s="23"/>
      <c r="P3" s="23"/>
      <c r="Q3" s="23"/>
      <c r="R3" s="23"/>
      <c r="S3" s="23"/>
    </row>
    <row r="4" spans="1:19" s="23" customFormat="1">
      <c r="A4" s="54"/>
      <c r="B4" s="54"/>
      <c r="C4" s="56"/>
      <c r="D4" s="54"/>
      <c r="E4" s="19" t="s">
        <v>66</v>
      </c>
      <c r="F4" s="20" t="s">
        <v>67</v>
      </c>
      <c r="G4" s="19"/>
      <c r="H4" s="19">
        <v>1654.6</v>
      </c>
      <c r="I4" s="20"/>
      <c r="J4" s="18"/>
      <c r="K4" s="18"/>
      <c r="L4" s="18"/>
      <c r="M4" s="18"/>
      <c r="O4" s="23" t="s">
        <v>27</v>
      </c>
      <c r="P4" s="23" t="s">
        <v>63</v>
      </c>
    </row>
    <row r="5" spans="1:19" ht="137.25">
      <c r="A5" s="2">
        <v>118945</v>
      </c>
      <c r="B5" s="2" t="s">
        <v>34</v>
      </c>
      <c r="C5" s="4" t="s">
        <v>35</v>
      </c>
      <c r="D5" s="2">
        <v>433162</v>
      </c>
      <c r="E5" s="5" t="s">
        <v>62</v>
      </c>
      <c r="F5" s="9" t="s">
        <v>37</v>
      </c>
      <c r="G5" s="10">
        <v>0</v>
      </c>
      <c r="H5" s="11">
        <v>22000</v>
      </c>
      <c r="I5" s="9" t="s">
        <v>68</v>
      </c>
      <c r="J5" s="2"/>
      <c r="K5" s="2"/>
      <c r="L5" s="2"/>
      <c r="M5" s="2"/>
      <c r="O5" s="23"/>
      <c r="P5" s="23"/>
      <c r="Q5" s="23"/>
      <c r="R5" s="23"/>
      <c r="S5" s="23"/>
    </row>
    <row r="6" spans="1:19" ht="91.5">
      <c r="A6" s="2">
        <v>5653</v>
      </c>
      <c r="B6" s="2" t="s">
        <v>39</v>
      </c>
      <c r="C6" s="2" t="s">
        <v>40</v>
      </c>
      <c r="D6" s="2">
        <v>1959132</v>
      </c>
      <c r="E6" s="5" t="s">
        <v>62</v>
      </c>
      <c r="F6" s="6" t="s">
        <v>41</v>
      </c>
      <c r="G6" s="5">
        <v>0</v>
      </c>
      <c r="H6" s="8">
        <v>132820</v>
      </c>
      <c r="I6" s="6" t="s">
        <v>42</v>
      </c>
      <c r="J6" s="2"/>
      <c r="K6" s="2"/>
      <c r="L6" s="2"/>
      <c r="M6" s="2"/>
      <c r="O6" s="23"/>
      <c r="P6" s="23"/>
      <c r="Q6" s="23"/>
      <c r="R6" s="23"/>
      <c r="S6" s="23"/>
    </row>
    <row r="7" spans="1:19" ht="76.5">
      <c r="A7" s="2">
        <v>4899</v>
      </c>
      <c r="B7" s="2" t="s">
        <v>44</v>
      </c>
      <c r="C7" s="2" t="s">
        <v>40</v>
      </c>
      <c r="D7" s="2">
        <v>2737524</v>
      </c>
      <c r="E7" s="5" t="s">
        <v>45</v>
      </c>
      <c r="F7" s="6" t="s">
        <v>46</v>
      </c>
      <c r="G7" s="5">
        <v>0</v>
      </c>
      <c r="H7" s="8">
        <v>88100</v>
      </c>
      <c r="I7" s="6" t="s">
        <v>47</v>
      </c>
      <c r="J7" s="2"/>
      <c r="K7" s="2"/>
      <c r="L7" s="2"/>
      <c r="M7" s="2"/>
      <c r="O7" s="23" t="s">
        <v>33</v>
      </c>
      <c r="P7" s="23" t="s">
        <v>45</v>
      </c>
      <c r="Q7" s="23"/>
      <c r="R7" s="23"/>
      <c r="S7" s="23"/>
    </row>
    <row r="8" spans="1:19" ht="137.25">
      <c r="A8" s="12">
        <v>120932</v>
      </c>
      <c r="B8" s="13" t="s">
        <v>48</v>
      </c>
      <c r="C8" s="14" t="s">
        <v>49</v>
      </c>
      <c r="D8" s="2">
        <v>100000</v>
      </c>
      <c r="E8" s="5" t="s">
        <v>69</v>
      </c>
      <c r="F8" s="9" t="s">
        <v>51</v>
      </c>
      <c r="G8" s="10">
        <v>0</v>
      </c>
      <c r="H8" s="9">
        <v>64</v>
      </c>
      <c r="I8" s="9" t="s">
        <v>52</v>
      </c>
      <c r="J8" s="2"/>
      <c r="K8" s="2"/>
      <c r="L8" s="2"/>
      <c r="M8" s="2"/>
      <c r="O8" s="23" t="s">
        <v>27</v>
      </c>
      <c r="P8" s="23" t="s">
        <v>63</v>
      </c>
      <c r="Q8" s="23"/>
      <c r="R8" s="23"/>
      <c r="S8" s="23"/>
    </row>
    <row r="9" spans="1:19" ht="121.5">
      <c r="A9" s="2">
        <v>118495</v>
      </c>
      <c r="B9" s="2" t="s">
        <v>53</v>
      </c>
      <c r="C9" s="4" t="s">
        <v>54</v>
      </c>
      <c r="D9" s="2">
        <v>800000</v>
      </c>
      <c r="E9" s="5" t="s">
        <v>69</v>
      </c>
      <c r="F9" s="9" t="s">
        <v>55</v>
      </c>
      <c r="G9" s="10">
        <v>0</v>
      </c>
      <c r="H9" s="15">
        <v>100000</v>
      </c>
      <c r="I9" s="9" t="s">
        <v>56</v>
      </c>
      <c r="J9" s="2"/>
      <c r="K9" s="2"/>
      <c r="L9" s="2"/>
      <c r="M9" s="2"/>
      <c r="O9" s="23"/>
      <c r="P9" s="23"/>
      <c r="Q9" s="23"/>
      <c r="R9" s="23"/>
      <c r="S9" s="23"/>
    </row>
    <row r="10" spans="1:19" ht="106.5">
      <c r="A10" s="16">
        <v>85124</v>
      </c>
      <c r="B10" s="16" t="s">
        <v>57</v>
      </c>
      <c r="C10" s="17" t="s">
        <v>58</v>
      </c>
      <c r="D10" s="16">
        <v>128000</v>
      </c>
      <c r="E10" s="5" t="s">
        <v>69</v>
      </c>
      <c r="F10" s="9" t="s">
        <v>55</v>
      </c>
      <c r="G10" s="10">
        <v>0</v>
      </c>
      <c r="H10" s="9">
        <v>10</v>
      </c>
      <c r="I10" s="9" t="s">
        <v>59</v>
      </c>
      <c r="J10" s="2"/>
      <c r="K10" s="2"/>
      <c r="L10" s="2"/>
      <c r="M10" s="2"/>
      <c r="O10" s="23"/>
      <c r="P10" s="23"/>
      <c r="Q10" s="23"/>
      <c r="R10" s="23"/>
      <c r="S10" s="23"/>
    </row>
  </sheetData>
  <mergeCells count="4">
    <mergeCell ref="A3:A4"/>
    <mergeCell ref="B3:B4"/>
    <mergeCell ref="C3:C4"/>
    <mergeCell ref="D3:D4"/>
  </mergeCells>
  <dataValidations count="5">
    <dataValidation type="list" allowBlank="1" showInputMessage="1" showErrorMessage="1" sqref="O2:O10" xr:uid="{77BCEDFF-5F53-4CB0-BB33-C33F501EF2EA}">
      <formula1>"Accelerating just energy transition, Close the gap on energy access, Scale up energy finance"</formula1>
    </dataValidation>
    <dataValidation type="list" allowBlank="1" showInputMessage="1" showErrorMessage="1" sqref="P2:P10" xr:uid="{8E957395-BD58-438E-BAAF-CF4332969C25}">
      <formula1>"Electricity Access, Energy Efficiency, Clean Cooking, Renewable Energy"</formula1>
    </dataValidation>
    <dataValidation type="list" allowBlank="1" showInputMessage="1" showErrorMessage="1" sqref="Q2:Q10" xr:uid="{FA760FDA-8218-46EB-A6F9-C4624984617F}">
      <formula1>"AMP, PUDC, Solar4Health, Action Opportunities, Italy UNDP Energy Partnership"</formula1>
    </dataValidation>
    <dataValidation type="list" allowBlank="1" showInputMessage="1" showErrorMessage="1" sqref="R2:R10" xr:uid="{3E2E7731-8777-4E9D-8EE6-F5319DFA4F41}">
      <formula1>"NDC Support, National Strategy, Legal Framework,Incentives and Support, Government Capacity-Building, Carbon Pricing and Monitoring, Financing Model, Business Model"</formula1>
    </dataValidation>
    <dataValidation type="list" allowBlank="1" showInputMessage="1" showErrorMessage="1" sqref="S2:S10" xr:uid="{8FDB5EFF-3974-49E1-A826-0ABCC76F54D0}">
      <formula1>"Electricity Access, Energy Efficiency, Renewable EnergyEnergy Infrastructure,   Transport, Digital &amp; Data, Clean Cooking, Decarbonization, Hydrogen, Off-Grid, On-Grid"</formula1>
    </dataValidation>
  </dataValidations>
  <hyperlinks>
    <hyperlink ref="C2" r:id="rId1" xr:uid="{7292BA11-B52D-464D-9F50-A04948B5840E}"/>
    <hyperlink ref="C3" r:id="rId2" xr:uid="{C2229162-0423-4CF7-9024-48751C980C73}"/>
    <hyperlink ref="C5" r:id="rId3" xr:uid="{B888FBE1-59EA-430F-88D9-27D276360094}"/>
    <hyperlink ref="C8" r:id="rId4" xr:uid="{028F42D5-960B-40D7-A0D7-265AFF1531F2}"/>
    <hyperlink ref="C9" r:id="rId5" xr:uid="{A9C34B4C-9AF9-4B7F-9AB3-FFD581AFC345}"/>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F22D621-77D5-4087-A544-CAC549357BCE}">
          <x14:formula1>
            <xm:f>'Beneficiary Categories'!$A$2:$A$16</xm:f>
          </x14:formula1>
          <xm:sqref>E11:E17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
  <sheetViews>
    <sheetView workbookViewId="0">
      <selection activeCell="E3" sqref="E3"/>
    </sheetView>
  </sheetViews>
  <sheetFormatPr defaultRowHeight="15"/>
  <cols>
    <col min="2" max="3" width="20.7109375" customWidth="1"/>
    <col min="5" max="6" width="20.7109375" customWidth="1"/>
    <col min="7" max="8" width="12.7109375" customWidth="1"/>
    <col min="9" max="9" width="32.7109375" customWidth="1"/>
  </cols>
  <sheetData>
    <row r="1" spans="1:13">
      <c r="A1" s="1" t="s">
        <v>0</v>
      </c>
      <c r="B1" s="1" t="s">
        <v>1</v>
      </c>
      <c r="C1" s="1" t="s">
        <v>2</v>
      </c>
      <c r="D1" s="1" t="s">
        <v>3</v>
      </c>
      <c r="E1" s="1" t="s">
        <v>4</v>
      </c>
      <c r="F1" s="1" t="s">
        <v>5</v>
      </c>
      <c r="G1" s="1" t="s">
        <v>6</v>
      </c>
      <c r="H1" s="1" t="s">
        <v>7</v>
      </c>
      <c r="I1" s="1" t="s">
        <v>8</v>
      </c>
      <c r="J1" s="2" t="s">
        <v>9</v>
      </c>
      <c r="K1" s="3" t="s">
        <v>10</v>
      </c>
      <c r="L1" s="3" t="s">
        <v>60</v>
      </c>
      <c r="M1" s="3" t="s">
        <v>61</v>
      </c>
    </row>
    <row r="2" spans="1:13" ht="183">
      <c r="A2" s="2">
        <v>98897</v>
      </c>
      <c r="B2" s="2" t="s">
        <v>21</v>
      </c>
      <c r="C2" s="4" t="s">
        <v>22</v>
      </c>
      <c r="D2" s="2">
        <v>3578420</v>
      </c>
      <c r="E2" s="5" t="s">
        <v>66</v>
      </c>
      <c r="F2" s="6" t="s">
        <v>24</v>
      </c>
      <c r="G2" s="5">
        <v>0</v>
      </c>
      <c r="H2" s="7" t="s">
        <v>70</v>
      </c>
      <c r="I2" s="6" t="s">
        <v>25</v>
      </c>
      <c r="J2" s="2"/>
      <c r="K2" s="2"/>
      <c r="L2" s="2"/>
      <c r="M2" s="2"/>
    </row>
    <row r="3" spans="1:13" ht="121.5">
      <c r="A3" s="2">
        <v>110578</v>
      </c>
      <c r="B3" s="2" t="s">
        <v>29</v>
      </c>
      <c r="C3" s="4" t="s">
        <v>30</v>
      </c>
      <c r="D3" s="2">
        <v>7710027</v>
      </c>
      <c r="E3" s="5" t="s">
        <v>66</v>
      </c>
      <c r="F3" s="6" t="s">
        <v>71</v>
      </c>
      <c r="G3" s="5">
        <v>0</v>
      </c>
      <c r="H3" s="8">
        <v>2827</v>
      </c>
      <c r="I3" s="6" t="s">
        <v>65</v>
      </c>
      <c r="J3" s="2"/>
      <c r="K3" s="2"/>
      <c r="L3" s="2"/>
      <c r="M3" s="2"/>
    </row>
    <row r="4" spans="1:13" ht="137.25">
      <c r="A4" s="2">
        <v>118945</v>
      </c>
      <c r="B4" s="2" t="s">
        <v>34</v>
      </c>
      <c r="C4" s="4" t="s">
        <v>35</v>
      </c>
      <c r="D4" s="2">
        <v>433162</v>
      </c>
      <c r="E4" s="5" t="s">
        <v>62</v>
      </c>
      <c r="F4" s="9" t="s">
        <v>37</v>
      </c>
      <c r="G4" s="10">
        <v>0</v>
      </c>
      <c r="H4" s="11">
        <v>22000</v>
      </c>
      <c r="I4" s="9" t="s">
        <v>68</v>
      </c>
      <c r="J4" s="2"/>
      <c r="K4" s="2"/>
      <c r="L4" s="2"/>
      <c r="M4" s="2"/>
    </row>
    <row r="5" spans="1:13" ht="91.5">
      <c r="A5" s="2">
        <v>5653</v>
      </c>
      <c r="B5" s="2" t="s">
        <v>39</v>
      </c>
      <c r="C5" s="2" t="s">
        <v>40</v>
      </c>
      <c r="D5" s="2">
        <v>1959132</v>
      </c>
      <c r="E5" s="5" t="s">
        <v>62</v>
      </c>
      <c r="F5" s="6" t="s">
        <v>41</v>
      </c>
      <c r="G5" s="5">
        <v>0</v>
      </c>
      <c r="H5" s="8">
        <v>132820</v>
      </c>
      <c r="I5" s="6" t="s">
        <v>42</v>
      </c>
      <c r="J5" s="2"/>
      <c r="K5" s="2"/>
      <c r="L5" s="2"/>
      <c r="M5" s="2"/>
    </row>
    <row r="6" spans="1:13" ht="76.5">
      <c r="A6" s="2">
        <v>4899</v>
      </c>
      <c r="B6" s="2" t="s">
        <v>44</v>
      </c>
      <c r="C6" s="2" t="s">
        <v>40</v>
      </c>
      <c r="D6" s="2">
        <v>2737524</v>
      </c>
      <c r="E6" s="5" t="s">
        <v>45</v>
      </c>
      <c r="F6" s="6" t="s">
        <v>46</v>
      </c>
      <c r="G6" s="5">
        <v>0</v>
      </c>
      <c r="H6" s="8">
        <v>88100</v>
      </c>
      <c r="I6" s="6" t="s">
        <v>47</v>
      </c>
      <c r="J6" s="2"/>
      <c r="K6" s="2"/>
      <c r="L6" s="2"/>
      <c r="M6" s="2"/>
    </row>
    <row r="7" spans="1:13" ht="137.25">
      <c r="A7" s="12">
        <v>120932</v>
      </c>
      <c r="B7" s="13" t="s">
        <v>48</v>
      </c>
      <c r="C7" s="14" t="s">
        <v>49</v>
      </c>
      <c r="D7" s="2">
        <v>100000</v>
      </c>
      <c r="E7" s="5" t="s">
        <v>69</v>
      </c>
      <c r="F7" s="9" t="s">
        <v>51</v>
      </c>
      <c r="G7" s="10">
        <v>0</v>
      </c>
      <c r="H7" s="9">
        <v>64</v>
      </c>
      <c r="I7" s="9" t="s">
        <v>52</v>
      </c>
      <c r="J7" s="2"/>
      <c r="K7" s="2"/>
      <c r="L7" s="2"/>
      <c r="M7" s="2"/>
    </row>
    <row r="8" spans="1:13" ht="121.5">
      <c r="A8" s="2">
        <v>118495</v>
      </c>
      <c r="B8" s="2" t="s">
        <v>53</v>
      </c>
      <c r="C8" s="4" t="s">
        <v>54</v>
      </c>
      <c r="D8" s="2">
        <v>800000</v>
      </c>
      <c r="E8" s="5" t="s">
        <v>69</v>
      </c>
      <c r="F8" s="9" t="s">
        <v>55</v>
      </c>
      <c r="G8" s="10">
        <v>0</v>
      </c>
      <c r="H8" s="15">
        <v>100000</v>
      </c>
      <c r="I8" s="9" t="s">
        <v>56</v>
      </c>
      <c r="J8" s="2"/>
      <c r="K8" s="2"/>
      <c r="L8" s="2"/>
      <c r="M8" s="2"/>
    </row>
    <row r="9" spans="1:13" ht="106.5">
      <c r="A9" s="16">
        <v>85124</v>
      </c>
      <c r="B9" s="16" t="s">
        <v>57</v>
      </c>
      <c r="C9" s="17" t="s">
        <v>58</v>
      </c>
      <c r="D9" s="16">
        <v>128000</v>
      </c>
      <c r="E9" s="5" t="s">
        <v>69</v>
      </c>
      <c r="F9" s="9" t="s">
        <v>55</v>
      </c>
      <c r="G9" s="10">
        <v>0</v>
      </c>
      <c r="H9" s="9">
        <v>10</v>
      </c>
      <c r="I9" s="9" t="s">
        <v>59</v>
      </c>
      <c r="J9" s="2"/>
      <c r="K9" s="2"/>
      <c r="L9" s="2"/>
      <c r="M9" s="2"/>
    </row>
  </sheetData>
  <hyperlinks>
    <hyperlink ref="C2" r:id="rId1" xr:uid="{00000000-0004-0000-0000-000000000000}"/>
    <hyperlink ref="C3" r:id="rId2" xr:uid="{00000000-0004-0000-0000-000001000000}"/>
    <hyperlink ref="C4" r:id="rId3" xr:uid="{00000000-0004-0000-0000-000002000000}"/>
    <hyperlink ref="C7" r:id="rId4" xr:uid="{18C50A4D-AA67-4A3C-AE49-D7638E920988}"/>
    <hyperlink ref="C8" r:id="rId5" xr:uid="{96CADAA3-3DFB-4C56-840B-E754CA03B10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E10:E16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7" workbookViewId="0">
      <selection sqref="A1:A1048576"/>
    </sheetView>
  </sheetViews>
  <sheetFormatPr defaultRowHeight="15"/>
  <cols>
    <col min="1" max="2" width="52.7109375" customWidth="1"/>
  </cols>
  <sheetData>
    <row r="1" spans="1:2">
      <c r="A1" s="32" t="s">
        <v>4</v>
      </c>
      <c r="B1" s="32" t="s">
        <v>5</v>
      </c>
    </row>
    <row r="2" spans="1:2" ht="45.75">
      <c r="A2" s="34" t="s">
        <v>23</v>
      </c>
      <c r="B2" s="57" t="s">
        <v>72</v>
      </c>
    </row>
    <row r="3" spans="1:2">
      <c r="A3" s="34" t="s">
        <v>66</v>
      </c>
      <c r="B3" s="57" t="s">
        <v>73</v>
      </c>
    </row>
    <row r="4" spans="1:2" ht="30.75">
      <c r="A4" s="34" t="s">
        <v>45</v>
      </c>
      <c r="B4" s="57" t="s">
        <v>74</v>
      </c>
    </row>
    <row r="5" spans="1:2" ht="30.75">
      <c r="A5" s="34" t="s">
        <v>75</v>
      </c>
      <c r="B5" s="57" t="s">
        <v>76</v>
      </c>
    </row>
    <row r="6" spans="1:2" ht="91.5">
      <c r="A6" s="34" t="s">
        <v>50</v>
      </c>
      <c r="B6" s="57" t="s">
        <v>77</v>
      </c>
    </row>
    <row r="7" spans="1:2" ht="45.75">
      <c r="A7" s="34" t="s">
        <v>78</v>
      </c>
      <c r="B7" s="57" t="s">
        <v>79</v>
      </c>
    </row>
    <row r="8" spans="1:2" ht="45.75">
      <c r="A8" s="34" t="s">
        <v>80</v>
      </c>
      <c r="B8" s="57" t="s">
        <v>81</v>
      </c>
    </row>
    <row r="9" spans="1:2" ht="45.75">
      <c r="A9" s="34" t="s">
        <v>82</v>
      </c>
      <c r="B9" s="57" t="s">
        <v>83</v>
      </c>
    </row>
    <row r="10" spans="1:2" ht="30.75">
      <c r="A10" s="34" t="s">
        <v>36</v>
      </c>
      <c r="B10" s="58" t="s">
        <v>84</v>
      </c>
    </row>
    <row r="11" spans="1:2" ht="30.75">
      <c r="A11" s="34" t="s">
        <v>85</v>
      </c>
      <c r="B11" s="58" t="s">
        <v>86</v>
      </c>
    </row>
    <row r="12" spans="1:2" ht="45.75">
      <c r="A12" s="34" t="s">
        <v>87</v>
      </c>
      <c r="B12" s="57" t="s">
        <v>88</v>
      </c>
    </row>
    <row r="13" spans="1:2" ht="30.75">
      <c r="A13" s="34" t="s">
        <v>62</v>
      </c>
      <c r="B13" s="58" t="s">
        <v>89</v>
      </c>
    </row>
    <row r="14" spans="1:2">
      <c r="A14" s="34" t="s">
        <v>90</v>
      </c>
      <c r="B14" s="58" t="s">
        <v>91</v>
      </c>
    </row>
    <row r="15" spans="1:2" ht="30.75">
      <c r="A15" s="34" t="s">
        <v>92</v>
      </c>
      <c r="B15" s="58" t="s">
        <v>93</v>
      </c>
    </row>
    <row r="16" spans="1:2" ht="30.75">
      <c r="A16" s="34" t="s">
        <v>94</v>
      </c>
      <c r="B16" s="58" t="s">
        <v>95</v>
      </c>
    </row>
    <row r="17" spans="1:2" ht="30.75">
      <c r="A17" s="34" t="s">
        <v>96</v>
      </c>
      <c r="B17" s="57" t="s">
        <v>97</v>
      </c>
    </row>
    <row r="18" spans="1:2" ht="30.75">
      <c r="A18" s="34" t="s">
        <v>98</v>
      </c>
      <c r="B18" s="58" t="s">
        <v>99</v>
      </c>
    </row>
    <row r="19" spans="1:2" ht="76.5">
      <c r="A19" s="34" t="s">
        <v>100</v>
      </c>
      <c r="B19" s="58" t="s">
        <v>101</v>
      </c>
    </row>
    <row r="20" spans="1:2" ht="30.75">
      <c r="A20" s="34" t="s">
        <v>102</v>
      </c>
      <c r="B20" s="58" t="s">
        <v>103</v>
      </c>
    </row>
    <row r="21" spans="1:2" ht="45.75">
      <c r="A21" s="34" t="s">
        <v>19</v>
      </c>
      <c r="B21" s="59" t="s">
        <v>104</v>
      </c>
    </row>
    <row r="22" spans="1:2" ht="30.75">
      <c r="A22" s="34" t="s">
        <v>105</v>
      </c>
      <c r="B22" s="58" t="s">
        <v>106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23A76618-C921-44CE-8B1C-597576FB1E58}"/>
</file>

<file path=customXml/itemProps2.xml><?xml version="1.0" encoding="utf-8"?>
<ds:datastoreItem xmlns:ds="http://schemas.openxmlformats.org/officeDocument/2006/customXml" ds:itemID="{494C9A6E-DB60-4C5B-A591-DCCAD84DBDB3}"/>
</file>

<file path=customXml/itemProps3.xml><?xml version="1.0" encoding="utf-8"?>
<ds:datastoreItem xmlns:ds="http://schemas.openxmlformats.org/officeDocument/2006/customXml" ds:itemID="{5BAF31EC-C830-485F-840F-98EEC1ACF5A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2023-05-05T09:33:40Z</dcterms:created>
  <dcterms:modified xsi:type="dcterms:W3CDTF">2023-12-26T18:18:57Z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