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219" documentId="11_510416F516F5D4277A8D6BDEAB884A1278159C4D" xr6:coauthVersionLast="47" xr6:coauthVersionMax="47" xr10:uidLastSave="{375C4C39-97EC-4602-A199-6BD63CF11F7E}"/>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<sst xmlns="http://schemas.openxmlformats.org/spreadsheetml/2006/main" count="175" uniqueCount="94">
  <si>
    <t>Project ID</t>
  </si>
  <si>
    <t>Title</t>
  </si>
  <si>
    <t>Link</t>
  </si>
  <si>
    <t>Budget</t>
  </si>
  <si>
    <t>Beneficiary Category</t>
  </si>
  <si>
    <t>Indicator</t>
  </si>
  <si>
    <t>Baseline</t>
  </si>
  <si>
    <t>Target</t>
  </si>
  <si>
    <t>Notes</t>
  </si>
  <si>
    <t>Indirect Beneficiaries</t>
  </si>
  <si>
    <t>Donors</t>
  </si>
  <si>
    <t>Gender (% female)</t>
  </si>
  <si>
    <t>VF or Non-VF</t>
  </si>
  <si>
    <t>Tag</t>
  </si>
  <si>
    <t>SEH Taxonomy</t>
  </si>
  <si>
    <t>RISE Taxonomy</t>
  </si>
  <si>
    <t>Flagship</t>
  </si>
  <si>
    <t>Indirect Category</t>
  </si>
  <si>
    <t>Indirect Taxonomy</t>
  </si>
  <si>
    <t>Technology</t>
  </si>
  <si>
    <t>Policy or Regulatory Framework</t>
  </si>
  <si>
    <t>Policy Population</t>
  </si>
  <si>
    <t>Electric Mobility Jamaica</t>
  </si>
  <si>
    <t>PIMS+</t>
  </si>
  <si>
    <t>Transportation and E-mobility Services</t>
  </si>
  <si>
    <t xml:space="preserve">Number of beneficaries </t>
  </si>
  <si>
    <t xml:space="preserve">beneficiaries from e-mobility services </t>
  </si>
  <si>
    <t>GEF</t>
  </si>
  <si>
    <t>VF</t>
  </si>
  <si>
    <t>Close the gap on energy access</t>
  </si>
  <si>
    <t>Energy (MW added)</t>
  </si>
  <si>
    <t>Installed RE Capacity MW nameplate</t>
  </si>
  <si>
    <t xml:space="preserve">Installed capacity by technology type </t>
  </si>
  <si>
    <t>Renewable Energy</t>
  </si>
  <si>
    <t>GHG Emissions Reduction</t>
  </si>
  <si>
    <t>GHG emissions mitigated tCO2eq/yr direct</t>
  </si>
  <si>
    <t>Market Intervention</t>
  </si>
  <si>
    <t>US$ value of new low-carbon electric mobility project concepts/proposals (with letters of intent from the financiers</t>
  </si>
  <si>
    <t>Tier 1</t>
  </si>
  <si>
    <t>Capacity Building Training</t>
  </si>
  <si>
    <t>Number of sector professionals and students who have successfully completed training and/or academic courses or study projects</t>
  </si>
  <si>
    <t xml:space="preserve">20 males; 20 females </t>
  </si>
  <si>
    <t>Number of users of eMobility services and vehicles under the pilot</t>
  </si>
  <si>
    <t>Category</t>
  </si>
  <si>
    <t>Comments</t>
  </si>
  <si>
    <t>Transport Services</t>
  </si>
  <si>
    <t>Policy or Regulatory Framwork</t>
  </si>
  <si>
    <t>15M</t>
  </si>
  <si>
    <t xml:space="preserve">Capacity Training </t>
  </si>
  <si>
    <t>Other Energy Services</t>
  </si>
  <si>
    <t>20,000 direct (30% males; 70% females)</t>
  </si>
  <si>
    <t>273,000 indirect</t>
  </si>
  <si>
    <t xml:space="preserve">Installed RE Capacity </t>
  </si>
  <si>
    <t>10 KWp</t>
  </si>
  <si>
    <t>GHG emissions mitigated</t>
  </si>
  <si>
    <t>76.2 tCO2eq/yr direct</t>
  </si>
  <si>
    <t>19,900 tCO2eq/yr indiirect</t>
  </si>
  <si>
    <t>US$ 15 M</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</si>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</sst>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sz val="11"/>
      <color rgb="FF000000"/>
      <name val="Calibri"/>
      <charset val="1"/>
    </font>
    <font>
      <sz val="10"/>
      <color rgb="FFFF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2" fillId="0" borderId="1" xfId="0" applyFont="1" applyBorder="1" applyAlignment="1">
      <alignment horizontal="center" vertical="top"/>
    </xf>
    <xf numFmtId="0" fontId="0" fillId="2" borderId="0" xfId="0" applyFill="1"/>
    <xf numFmtId="0" fontId="2" fillId="0" borderId="0" xfId="0" applyFont="1"/>
    <xf numFmtId="0" fontId="2" fillId="0" borderId="3" xfId="0" applyFont="1" applyBorder="1" applyAlignment="1">
      <alignment horizontal="center" vertical="top"/>
    </xf>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0" fillId="2" borderId="2" xfId="0" applyFill="1" applyBorder="1" applyAlignment="1">
      <alignment wrapText="1"/>
    </xf>
    <xf numFmtId="3" fontId="0" fillId="0" borderId="0" xfId="0" applyNumberFormat="1"/>
    <xf numFmtId="0" fontId="2" fillId="0" borderId="2" xfId="0" applyFont="1" applyBorder="1"/>
    <xf numFmtId="0" fontId="2" fillId="0" borderId="2" xfId="0" applyFont="1" applyBorder="1" applyAlignment="1">
      <alignment horizontal="center" vertical="top"/>
    </xf>
    <xf numFmtId="0" fontId="0" fillId="0" borderId="2" xfId="0" applyBorder="1"/>
    <xf numFmtId="0" fontId="0" fillId="0" borderId="2" xfId="0" applyBorder="1" applyAlignment="1">
      <alignment vertical="top" wrapText="1"/>
    </xf>
    <xf numFmtId="0" fontId="0" fillId="0" borderId="2" xfId="0" applyBorder="1" applyAlignment="1">
      <alignment vertical="center"/>
    </xf>
    <xf numFmtId="0" fontId="0" fillId="0" borderId="2" xfId="0" applyBorder="1" applyAlignment="1">
      <alignment wrapText="1"/>
    </xf>
    <xf numFmtId="3" fontId="0" fillId="0" borderId="2" xfId="0" applyNumberFormat="1" applyBorder="1"/>
    <xf numFmtId="9" fontId="0" fillId="0" borderId="2" xfId="0" applyNumberFormat="1" applyBorder="1"/>
    <xf numFmtId="0" fontId="3" fillId="0" borderId="0" xfId="0" applyFont="1"/>
    <xf numFmtId="0" fontId="4" fillId="0" borderId="0" xfId="0" applyFont="1" applyAlignment="1">
      <alignment vertical="center"/>
    </xf>
    <xf numFmtId="3" fontId="0" fillId="0" borderId="2" xfId="0" applyNumberFormat="1" applyBorder="1" applyAlignment="1">
      <alignment wrapText="1"/>
    </xf>
    <xf numFmtId="3" fontId="3" fillId="0" borderId="2" xfId="0" applyNumberFormat="1" applyFont="1" applyBorder="1"/>
    <xf numFmtId="0" fontId="2" fillId="0" borderId="10" xfId="0" applyFont="1" applyBorder="1"/>
    <xf numFmtId="0" fontId="0" fillId="0" borderId="10" xfId="0" applyBorder="1"/>
    <xf numFmtId="0" fontId="2" fillId="0" borderId="11" xfId="0" applyFont="1" applyBorder="1"/>
    <xf numFmtId="0" fontId="0" fillId="0" borderId="11" xfId="0" applyBorder="1"/>
    <xf numFmtId="0" fontId="2" fillId="0" borderId="4" xfId="0" applyFont="1" applyBorder="1" applyAlignment="1">
      <alignment horizontal="center" vertical="top"/>
    </xf>
    <xf numFmtId="0" fontId="2" fillId="0" borderId="4" xfId="0" applyFont="1" applyBorder="1"/>
    <xf numFmtId="0" fontId="0" fillId="0" borderId="2" xfId="0" applyBorder="1" applyAlignment="1">
      <alignment horizontal="center" vertical="center" wrapText="1"/>
    </xf>
    <xf numFmtId="3" fontId="3" fillId="0" borderId="2" xfId="0" applyNumberFormat="1" applyFont="1" applyBorder="1" applyAlignment="1">
      <alignment wrapText="1"/>
    </xf>
    <xf numFmtId="9" fontId="0" fillId="0" borderId="2" xfId="0" applyNumberFormat="1" applyBorder="1" applyAlignment="1">
      <alignment wrapText="1"/>
    </xf>
    <xf numFmtId="0" fontId="4" fillId="0" borderId="2" xfId="0" applyFont="1" applyBorder="1" applyAlignment="1">
      <alignment vertical="center" wrapText="1"/>
    </xf>
    <xf numFmtId="0" fontId="0" fillId="0" borderId="2" xfId="0" applyBorder="1" applyAlignment="1">
      <alignment vertical="center" wrapText="1"/>
    </xf>
    <xf numFmtId="0" fontId="0" fillId="0" borderId="11" xfId="0" applyBorder="1" applyAlignment="1">
      <alignment horizontal="center" wrapText="1"/>
    </xf>
    <xf numFmtId="0" fontId="0" fillId="0" borderId="11" xfId="0" applyBorder="1" applyAlignment="1">
      <alignment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3" fillId="3" borderId="11" xfId="0" applyFont="1" applyFill="1" applyBorder="1" applyAlignment="1">
      <alignment wrapText="1"/>
    </xf>
    <xf numFmtId="0" fontId="0" fillId="3" borderId="2" xfId="0" applyFill="1" applyBorder="1" applyAlignment="1">
      <alignment wrapText="1"/>
    </xf>
    <xf numFmtId="0" fontId="0" fillId="3" borderId="2" xfId="0" applyFill="1" applyBorder="1" applyAlignment="1">
      <alignment vertical="top" wrapText="1"/>
    </xf>
    <xf numFmtId="0" fontId="0" fillId="0" borderId="10" xfId="0" applyBorder="1" applyAlignment="1">
      <alignment horizontal="center" vertical="center" wrapText="1"/>
    </xf>
    <xf numFmtId="0" fontId="0" fillId="0" borderId="2" xfId="0" applyBorder="1" applyAlignment="1">
      <alignment horizontal="center" vertical="center"/>
    </xf>
    <xf numFmtId="0" fontId="5" fillId="0" borderId="2" xfId="0" applyFont="1" applyBorder="1" applyAlignment="1">
      <alignment horizontal="center" vertical="top" wrapText="1"/>
    </xf>
    <xf numFmtId="0" fontId="6"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DD6C-58A6-4DE1-955C-B111927139B0}">
  <dimension ref="A1:AC7"/>
  <sheetViews>
    <sheetView tabSelected="1" topLeftCell="F1" workbookViewId="0">
      <selection activeCell="O2" sqref="O2:O7"/>
    </sheetView>
  </sheetViews>
  <sheetFormatPr defaultRowHeight="15"/>
  <cols>
    <col min="2" max="3" width="20.7109375" customWidth="1"/>
    <col min="4" max="4" width="9.85546875" bestFit="1" customWidth="1"/>
    <col min="5" max="5" width="20.7109375" customWidth="1"/>
    <col min="6" max="6" width="28.42578125" customWidth="1"/>
    <col min="7" max="7" width="12.7109375" customWidth="1"/>
    <col min="8" max="8" width="26.5703125" customWidth="1"/>
    <col min="9" max="9" width="34.140625" customWidth="1"/>
    <col min="10" max="10" width="22.140625" customWidth="1"/>
    <col min="13" max="13" width="12.85546875" bestFit="1" customWidth="1"/>
    <col min="14" max="14" width="4.28515625" bestFit="1" customWidth="1"/>
    <col min="15" max="15" width="14.42578125" bestFit="1" customWidth="1"/>
    <col min="16" max="16" width="14.85546875" bestFit="1" customWidth="1"/>
    <col min="17" max="17" width="10.5703125" customWidth="1"/>
    <col min="18" max="18" width="16.5703125" bestFit="1" customWidth="1"/>
    <col min="19" max="19" width="18.140625" bestFit="1" customWidth="1"/>
    <col min="20" max="20" width="11.28515625" bestFit="1" customWidth="1"/>
    <col min="21" max="21" width="30.28515625" bestFit="1" customWidth="1"/>
    <col min="22" max="22" width="16.7109375" bestFit="1" customWidth="1"/>
  </cols>
  <sheetData>
    <row r="1" spans="1:29">
      <c r="A1" s="26" t="s">
        <v>0</v>
      </c>
      <c r="B1" s="26" t="s">
        <v>1</v>
      </c>
      <c r="C1" s="26" t="s">
        <v>2</v>
      </c>
      <c r="D1" s="26" t="s">
        <v>3</v>
      </c>
      <c r="E1" s="26" t="s">
        <v>4</v>
      </c>
      <c r="F1" s="26" t="s">
        <v>5</v>
      </c>
      <c r="G1" s="26" t="s">
        <v>6</v>
      </c>
      <c r="H1" s="26" t="s">
        <v>7</v>
      </c>
      <c r="I1" s="26" t="s">
        <v>8</v>
      </c>
      <c r="J1" s="27" t="s">
        <v>9</v>
      </c>
      <c r="K1" s="27" t="s">
        <v>10</v>
      </c>
      <c r="L1" s="27" t="s">
        <v>11</v>
      </c>
      <c r="M1" s="46" t="s">
        <v>12</v>
      </c>
      <c r="N1" s="47" t="s">
        <v>13</v>
      </c>
      <c r="O1" s="46" t="s">
        <v>14</v>
      </c>
      <c r="P1" s="46" t="s">
        <v>15</v>
      </c>
      <c r="Q1" s="47" t="s">
        <v>16</v>
      </c>
      <c r="R1" s="47" t="s">
        <v>17</v>
      </c>
      <c r="S1" s="48" t="s">
        <v>18</v>
      </c>
      <c r="T1" s="27" t="s">
        <v>19</v>
      </c>
      <c r="U1" s="48" t="s">
        <v>20</v>
      </c>
      <c r="V1" s="27" t="s">
        <v>21</v>
      </c>
    </row>
    <row r="2" spans="1:29" ht="45.75">
      <c r="A2" s="42">
        <v>6403</v>
      </c>
      <c r="B2" s="42" t="s">
        <v>22</v>
      </c>
      <c r="C2" s="28" t="s">
        <v>23</v>
      </c>
      <c r="D2" s="33">
        <v>1784862</v>
      </c>
      <c r="E2" s="15" t="s">
        <v>24</v>
      </c>
      <c r="F2" s="15" t="s">
        <v>25</v>
      </c>
      <c r="G2" s="15">
        <v>0</v>
      </c>
      <c r="H2" s="20">
        <v>20000</v>
      </c>
      <c r="I2" s="15" t="s">
        <v>26</v>
      </c>
      <c r="J2" s="29">
        <v>273000</v>
      </c>
      <c r="K2" s="28" t="s">
        <v>27</v>
      </c>
      <c r="L2" s="30">
        <v>0.7</v>
      </c>
      <c r="M2" s="49" t="s">
        <v>28</v>
      </c>
      <c r="N2" s="43"/>
      <c r="O2" s="50" t="s">
        <v>29</v>
      </c>
      <c r="P2" s="43"/>
      <c r="Q2" s="43"/>
      <c r="R2" s="43"/>
      <c r="S2" s="43"/>
      <c r="T2" s="14"/>
      <c r="U2" s="43"/>
      <c r="V2" s="14"/>
      <c r="X2" s="28" t="s">
        <v>28</v>
      </c>
      <c r="Y2" s="15"/>
      <c r="Z2" s="15"/>
      <c r="AA2" s="15"/>
      <c r="AB2" s="15"/>
      <c r="AC2" s="43"/>
    </row>
    <row r="3" spans="1:29" ht="60.75">
      <c r="A3" s="37"/>
      <c r="B3" s="37"/>
      <c r="C3" s="35"/>
      <c r="D3" s="33"/>
      <c r="E3" s="15" t="s">
        <v>30</v>
      </c>
      <c r="F3" s="15" t="s">
        <v>31</v>
      </c>
      <c r="G3" s="15">
        <v>0</v>
      </c>
      <c r="H3" s="15">
        <v>0.01</v>
      </c>
      <c r="I3" s="15" t="s">
        <v>32</v>
      </c>
      <c r="J3" s="15"/>
      <c r="K3" s="28"/>
      <c r="L3" s="15"/>
      <c r="M3" s="49" t="s">
        <v>28</v>
      </c>
      <c r="N3" s="43"/>
      <c r="O3" s="50" t="s">
        <v>29</v>
      </c>
      <c r="P3" s="43"/>
      <c r="Q3" s="43"/>
      <c r="R3" s="43"/>
      <c r="S3" s="43"/>
      <c r="T3" s="14"/>
      <c r="U3" s="43"/>
      <c r="V3" s="14"/>
      <c r="X3" s="28"/>
      <c r="Y3" s="15"/>
      <c r="Z3" s="15"/>
      <c r="AA3" s="15" t="s">
        <v>29</v>
      </c>
      <c r="AB3" s="15" t="s">
        <v>33</v>
      </c>
      <c r="AC3" s="43"/>
    </row>
    <row r="4" spans="1:29" ht="45.75">
      <c r="A4" s="37"/>
      <c r="B4" s="37"/>
      <c r="C4" s="35"/>
      <c r="D4" s="33"/>
      <c r="E4" s="15" t="s">
        <v>34</v>
      </c>
      <c r="F4" s="15" t="s">
        <v>35</v>
      </c>
      <c r="G4" s="15">
        <v>0</v>
      </c>
      <c r="H4" s="20">
        <v>76.2</v>
      </c>
      <c r="I4" s="15"/>
      <c r="J4" s="29">
        <v>19900</v>
      </c>
      <c r="K4" s="28"/>
      <c r="L4" s="15"/>
      <c r="M4" s="49" t="s">
        <v>28</v>
      </c>
      <c r="N4" s="43"/>
      <c r="O4" s="50" t="s">
        <v>29</v>
      </c>
      <c r="P4" s="43"/>
      <c r="Q4" s="43"/>
      <c r="R4" s="43"/>
      <c r="S4" s="43"/>
      <c r="T4" s="14"/>
      <c r="U4" s="43"/>
      <c r="V4" s="14"/>
      <c r="X4" s="28"/>
      <c r="Y4" s="15"/>
      <c r="Z4" s="15"/>
      <c r="AA4" s="15"/>
      <c r="AB4" s="15"/>
      <c r="AC4" s="43"/>
    </row>
    <row r="5" spans="1:29" ht="76.5">
      <c r="A5" s="37"/>
      <c r="B5" s="37"/>
      <c r="C5" s="35"/>
      <c r="D5" s="39"/>
      <c r="E5" s="40" t="s">
        <v>36</v>
      </c>
      <c r="F5" s="41" t="s">
        <v>37</v>
      </c>
      <c r="G5" s="40">
        <v>0</v>
      </c>
      <c r="H5" s="40">
        <v>15000000</v>
      </c>
      <c r="I5" s="15"/>
      <c r="J5" s="15"/>
      <c r="K5" s="28"/>
      <c r="L5" s="15"/>
      <c r="M5" s="49" t="s">
        <v>28</v>
      </c>
      <c r="N5" s="43"/>
      <c r="O5" s="50" t="s">
        <v>29</v>
      </c>
      <c r="P5" s="43"/>
      <c r="Q5" s="43"/>
      <c r="R5" s="43"/>
      <c r="S5" s="43"/>
      <c r="T5" s="14"/>
      <c r="U5" s="43"/>
      <c r="V5" s="14"/>
      <c r="X5" s="28"/>
      <c r="Y5" s="31"/>
      <c r="Z5" s="15"/>
      <c r="AA5" s="15"/>
      <c r="AB5" s="15"/>
      <c r="AC5" s="43" t="s">
        <v>38</v>
      </c>
    </row>
    <row r="6" spans="1:29" ht="76.5">
      <c r="A6" s="37"/>
      <c r="B6" s="37"/>
      <c r="C6" s="35"/>
      <c r="D6" s="34"/>
      <c r="E6" s="32" t="s">
        <v>39</v>
      </c>
      <c r="F6" s="15" t="s">
        <v>40</v>
      </c>
      <c r="G6" s="15">
        <v>0</v>
      </c>
      <c r="H6" s="15">
        <v>40</v>
      </c>
      <c r="I6" s="15" t="s">
        <v>41</v>
      </c>
      <c r="J6" s="15"/>
      <c r="K6" s="28"/>
      <c r="L6" s="30">
        <v>0.5</v>
      </c>
      <c r="M6" s="49" t="s">
        <v>28</v>
      </c>
      <c r="N6" s="43"/>
      <c r="O6" s="50" t="s">
        <v>29</v>
      </c>
      <c r="P6" s="43"/>
      <c r="Q6" s="43"/>
      <c r="R6" s="43"/>
      <c r="S6" s="43"/>
      <c r="T6" s="14"/>
      <c r="U6" s="43"/>
      <c r="V6" s="14"/>
    </row>
    <row r="7" spans="1:29" ht="45.75">
      <c r="A7" s="38"/>
      <c r="B7" s="38"/>
      <c r="C7" s="36"/>
      <c r="D7" s="34"/>
      <c r="E7" s="15" t="s">
        <v>24</v>
      </c>
      <c r="F7" s="15" t="s">
        <v>42</v>
      </c>
      <c r="G7" s="15">
        <v>0</v>
      </c>
      <c r="H7" s="20">
        <v>5000</v>
      </c>
      <c r="I7" s="15"/>
      <c r="J7" s="15"/>
      <c r="K7" s="28"/>
      <c r="L7" s="15"/>
      <c r="M7" s="49" t="s">
        <v>28</v>
      </c>
      <c r="N7" s="43"/>
      <c r="O7" s="50" t="s">
        <v>29</v>
      </c>
      <c r="P7" s="43"/>
      <c r="Q7" s="43"/>
      <c r="R7" s="43"/>
      <c r="S7" s="43"/>
      <c r="T7" s="14"/>
      <c r="U7" s="43"/>
      <c r="V7" s="14"/>
    </row>
  </sheetData>
  <dataValidations count="11">
    <dataValidation type="list" allowBlank="1" showInputMessage="1" showErrorMessage="1" sqref="R2:R7" xr:uid="{8C704FB5-1027-460B-8489-69770DE48158}">
      <formula1>"NDC Support, National Strategy, Legal Framework,Incentives and Support, Government Capacity-Building, Carbon Pricing and Monitoring, Financing Model, Business Model"</formula1>
    </dataValidation>
    <dataValidation type="list" allowBlank="1" showInputMessage="1" showErrorMessage="1" sqref="Q2:Q7" xr:uid="{1F039985-27FB-4C9B-AA7F-7DE309684082}">
      <formula1>"AMP, PUDC, Solar4Health, Action Opportunities, Italy UNDP Energy Partnership"</formula1>
    </dataValidation>
    <dataValidation type="list" allowBlank="1" showInputMessage="1" showErrorMessage="1" sqref="AB2:AB5" xr:uid="{9EE756C7-BFA0-45ED-BF19-AF5F242D81AD}">
      <formula1>"Electricity Access, Energy Efficiency, Clean Cooking, Renewable Energy"</formula1>
    </dataValidation>
    <dataValidation type="list" allowBlank="1" showInputMessage="1" showErrorMessage="1" sqref="AA2:AA5 O2:O7" xr:uid="{3E46A664-0FD4-4B5C-86D5-19497B579C1F}">
      <formula1>"Accelerating just energy transition, Close the gap on energy access, Scale up energy finance"</formula1>
    </dataValidation>
    <dataValidation type="list" allowBlank="1" showInputMessage="1" showErrorMessage="1" sqref="AC2:AC5" xr:uid="{6939116C-86F3-43D4-9F01-F890108C6C98}">
      <formula1>"Tier 1, Tier 2, Tier 3"</formula1>
    </dataValidation>
    <dataValidation type="list" allowBlank="1" showInputMessage="1" showErrorMessage="1" sqref="P2:P7" xr:uid="{70F8F53E-5155-4F75-9F60-DDC4603D6D2E}">
      <formula1>"Electricity Access, Energy Efficiency, Clean Cooking, Renewable Energy, Overall"</formula1>
    </dataValidation>
    <dataValidation type="list" allowBlank="1" showInputMessage="1" showErrorMessage="1" sqref="M2:M7" xr:uid="{DF86A375-DC8A-4FAF-AE80-21FFF3AE729A}">
      <formula1>"Non-VF, VF"</formula1>
    </dataValidation>
    <dataValidation type="list" allowBlank="1" showInputMessage="1" showErrorMessage="1" sqref="N2:N7" xr:uid="{A9BD4D13-7D0B-4FE3-8873-DF8F0440AD0D}">
      <formula1>"Finance, Gender, Efficiency, Just, Health"</formula1>
    </dataValidation>
    <dataValidation type="list" allowBlank="1" showInputMessage="1" showErrorMessage="1" sqref="U2:U7" xr:uid="{6283A1C8-32D4-4C30-922E-A2B0A50226AD}">
      <formula1>"National, Regional, City, Community"</formula1>
    </dataValidation>
    <dataValidation type="list" allowBlank="1" showInputMessage="1" showErrorMessage="1" sqref="S2:S7" xr:uid="{102E0E83-7ECD-4917-8718-800E6070D9EE}">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T2:T7" xr:uid="{267D001C-9B87-4795-BDCD-75B99675AF0E}">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9ABDF5-122B-40D6-AA32-579A27C8E58A}">
          <x14:formula1>
            <xm:f>'Beneficiary Categories'!$A$2:$A$22</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1122-4393-44FF-ACFE-E8F72F356ABB}">
  <dimension ref="A1:T7"/>
  <sheetViews>
    <sheetView topLeftCell="L1" workbookViewId="0">
      <selection activeCell="Q28" sqref="P28:Q32"/>
    </sheetView>
  </sheetViews>
  <sheetFormatPr defaultRowHeight="15"/>
  <cols>
    <col min="2" max="3" width="20.7109375" customWidth="1"/>
    <col min="4" max="4" width="9.85546875" bestFit="1" customWidth="1"/>
    <col min="5" max="5" width="20.7109375" customWidth="1"/>
    <col min="6" max="6" width="28.42578125" customWidth="1"/>
    <col min="7" max="7" width="12.7109375" customWidth="1"/>
    <col min="8" max="8" width="26.5703125" customWidth="1"/>
    <col min="9" max="9" width="34.140625" customWidth="1"/>
    <col min="13" max="13" width="47.42578125" customWidth="1"/>
    <col min="15" max="15" width="28.5703125" customWidth="1"/>
    <col min="20" max="20" width="22.140625" customWidth="1"/>
  </cols>
  <sheetData>
    <row r="1" spans="1:20">
      <c r="A1" s="11" t="s">
        <v>0</v>
      </c>
      <c r="B1" s="11" t="s">
        <v>1</v>
      </c>
      <c r="C1" s="11" t="s">
        <v>2</v>
      </c>
      <c r="D1" s="11" t="s">
        <v>3</v>
      </c>
      <c r="E1" s="11" t="s">
        <v>4</v>
      </c>
      <c r="F1" s="11" t="s">
        <v>5</v>
      </c>
      <c r="G1" s="11" t="s">
        <v>6</v>
      </c>
      <c r="H1" s="11" t="s">
        <v>7</v>
      </c>
      <c r="I1" s="11" t="s">
        <v>8</v>
      </c>
      <c r="J1" s="10" t="s">
        <v>10</v>
      </c>
      <c r="K1" s="10" t="s">
        <v>11</v>
      </c>
      <c r="L1" s="10" t="s">
        <v>43</v>
      </c>
      <c r="M1" s="22" t="s">
        <v>44</v>
      </c>
      <c r="N1" s="10" t="s">
        <v>13</v>
      </c>
      <c r="O1" s="24" t="s">
        <v>14</v>
      </c>
      <c r="P1" s="10" t="s">
        <v>15</v>
      </c>
      <c r="Q1" s="10" t="s">
        <v>16</v>
      </c>
      <c r="R1" s="10" t="s">
        <v>17</v>
      </c>
      <c r="S1" s="10" t="s">
        <v>18</v>
      </c>
      <c r="T1" s="10" t="s">
        <v>9</v>
      </c>
    </row>
    <row r="2" spans="1:20">
      <c r="A2" s="51">
        <v>6403</v>
      </c>
      <c r="B2" s="51" t="s">
        <v>22</v>
      </c>
      <c r="C2" s="51" t="s">
        <v>23</v>
      </c>
      <c r="D2" s="54">
        <v>1784862</v>
      </c>
      <c r="E2" t="s">
        <v>45</v>
      </c>
      <c r="F2" s="12" t="s">
        <v>25</v>
      </c>
      <c r="G2" s="12">
        <v>0</v>
      </c>
      <c r="H2" s="20">
        <v>20000</v>
      </c>
      <c r="I2" s="12" t="s">
        <v>26</v>
      </c>
      <c r="J2" s="51" t="s">
        <v>27</v>
      </c>
      <c r="K2" s="17">
        <v>0.7</v>
      </c>
      <c r="L2" s="51" t="s">
        <v>28</v>
      </c>
      <c r="M2" s="23"/>
      <c r="N2" s="12"/>
      <c r="O2" s="25"/>
      <c r="P2" s="12"/>
      <c r="Q2" s="12"/>
      <c r="R2" s="12"/>
      <c r="S2" s="12"/>
      <c r="T2" s="21">
        <v>273000</v>
      </c>
    </row>
    <row r="3" spans="1:20">
      <c r="A3" s="52"/>
      <c r="B3" s="52"/>
      <c r="C3" s="52"/>
      <c r="D3" s="55"/>
      <c r="E3" s="12" t="s">
        <v>30</v>
      </c>
      <c r="F3" s="12" t="s">
        <v>31</v>
      </c>
      <c r="G3" s="12">
        <v>0</v>
      </c>
      <c r="H3" s="12">
        <v>0.01</v>
      </c>
      <c r="I3" s="12" t="s">
        <v>32</v>
      </c>
      <c r="J3" s="52"/>
      <c r="K3" s="12"/>
      <c r="L3" s="52"/>
      <c r="M3" s="23"/>
      <c r="N3" s="12"/>
      <c r="O3" s="25" t="s">
        <v>29</v>
      </c>
      <c r="P3" s="12" t="s">
        <v>33</v>
      </c>
      <c r="Q3" s="12"/>
      <c r="R3" s="12"/>
      <c r="S3" s="12"/>
      <c r="T3" s="12"/>
    </row>
    <row r="4" spans="1:20">
      <c r="A4" s="52"/>
      <c r="B4" s="52"/>
      <c r="C4" s="52"/>
      <c r="D4" s="56"/>
      <c r="E4" s="12" t="s">
        <v>34</v>
      </c>
      <c r="F4" s="12" t="s">
        <v>35</v>
      </c>
      <c r="G4" s="12">
        <v>0</v>
      </c>
      <c r="H4" s="16">
        <v>76.2</v>
      </c>
      <c r="I4" s="12"/>
      <c r="J4" s="52"/>
      <c r="K4" s="12"/>
      <c r="L4" s="52"/>
      <c r="M4" s="23"/>
      <c r="N4" s="12"/>
      <c r="O4" s="25"/>
      <c r="P4" s="12"/>
      <c r="Q4" s="12"/>
      <c r="R4" s="12"/>
      <c r="S4" s="12"/>
      <c r="T4" s="21">
        <v>19900</v>
      </c>
    </row>
    <row r="5" spans="1:20" ht="76.5">
      <c r="A5" s="52"/>
      <c r="B5" s="52"/>
      <c r="C5" s="52"/>
      <c r="D5" s="18">
        <v>15000000</v>
      </c>
      <c r="E5" s="12" t="s">
        <v>46</v>
      </c>
      <c r="F5" s="13" t="s">
        <v>37</v>
      </c>
      <c r="G5" s="12">
        <v>0</v>
      </c>
      <c r="H5" s="12" t="s">
        <v>47</v>
      </c>
      <c r="I5" s="12"/>
      <c r="J5" s="52"/>
      <c r="K5" s="12"/>
      <c r="L5" s="52"/>
      <c r="M5" s="19"/>
      <c r="N5" s="12"/>
      <c r="O5" s="25"/>
      <c r="P5" s="12"/>
      <c r="Q5" s="12"/>
      <c r="R5" s="12"/>
      <c r="S5" s="12"/>
      <c r="T5" s="12"/>
    </row>
    <row r="6" spans="1:20" ht="76.5">
      <c r="A6" s="52"/>
      <c r="B6" s="52"/>
      <c r="C6" s="52"/>
      <c r="D6" s="12"/>
      <c r="E6" s="14" t="s">
        <v>48</v>
      </c>
      <c r="F6" s="15" t="s">
        <v>40</v>
      </c>
      <c r="G6" s="12">
        <v>0</v>
      </c>
      <c r="H6" s="12">
        <v>40</v>
      </c>
      <c r="I6" s="12" t="s">
        <v>41</v>
      </c>
      <c r="J6" s="52"/>
      <c r="K6" s="17">
        <v>0.5</v>
      </c>
      <c r="L6" s="52"/>
      <c r="M6" s="23"/>
      <c r="N6" s="12"/>
      <c r="O6" s="25"/>
      <c r="P6" s="12"/>
      <c r="Q6" s="12"/>
      <c r="R6" s="12"/>
      <c r="S6" s="12"/>
      <c r="T6" s="12"/>
    </row>
    <row r="7" spans="1:20" ht="45.75">
      <c r="A7" s="53"/>
      <c r="B7" s="53"/>
      <c r="C7" s="53"/>
      <c r="D7" s="12"/>
      <c r="E7" s="12" t="s">
        <v>45</v>
      </c>
      <c r="F7" s="15" t="s">
        <v>42</v>
      </c>
      <c r="G7" s="12">
        <v>0</v>
      </c>
      <c r="H7" s="16">
        <v>5000</v>
      </c>
      <c r="I7" s="12"/>
      <c r="J7" s="53"/>
      <c r="K7" s="12"/>
      <c r="L7" s="53"/>
      <c r="M7" s="23"/>
      <c r="N7" s="12"/>
      <c r="O7" s="25"/>
      <c r="P7" s="12"/>
      <c r="Q7" s="12"/>
      <c r="R7" s="12"/>
      <c r="S7" s="12"/>
      <c r="T7" s="12"/>
    </row>
  </sheetData>
  <mergeCells count="6">
    <mergeCell ref="L2:L7"/>
    <mergeCell ref="A2:A7"/>
    <mergeCell ref="B2:B7"/>
    <mergeCell ref="C2:C7"/>
    <mergeCell ref="D2:D4"/>
    <mergeCell ref="J2:J7"/>
  </mergeCells>
  <dataValidations count="5">
    <dataValidation type="list" allowBlank="1" showInputMessage="1" showErrorMessage="1" sqref="O2:O7" xr:uid="{6D3E7253-C333-4093-A812-FF0AF1F1771D}">
      <formula1>"Accelerating just energy transition, Close the gap on energy access, Scale up energy finance"</formula1>
    </dataValidation>
    <dataValidation type="list" allowBlank="1" showInputMessage="1" showErrorMessage="1" sqref="P2:P7" xr:uid="{641A3488-4A6E-4062-99E7-D98DE5946A17}">
      <formula1>"Electricity Access, Energy Efficiency, Clean Cooking, Renewable Energy"</formula1>
    </dataValidation>
    <dataValidation type="list" allowBlank="1" showInputMessage="1" showErrorMessage="1" sqref="Q2:Q7" xr:uid="{9D0D0D4E-B201-4070-BEE5-3994DD8EB3FE}">
      <formula1>"AMP, PUDC, Solar4Health, Action Opportunities, Italy UNDP Energy Partnership"</formula1>
    </dataValidation>
    <dataValidation type="list" allowBlank="1" showInputMessage="1" showErrorMessage="1" sqref="R2:R7" xr:uid="{D4F77B9F-E51B-4DDF-A780-745028CA6E81}">
      <formula1>"NDC Support, National Strategy, Legal Framework,Incentives and Support, Government Capacity-Building, Carbon Pricing and Monitoring, Financing Model, Business Model"</formula1>
    </dataValidation>
    <dataValidation type="list" allowBlank="1" showInputMessage="1" showErrorMessage="1" sqref="S2:S7" xr:uid="{BEEA86BA-1415-416D-A526-AAE27697ED7A}">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96D3775-3938-4F2F-8F5F-A233562730B9}">
          <x14:formula1>
            <xm:f>'Beneficiary Categories'!$A$2:$A$17</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C1" workbookViewId="0">
      <selection activeCell="E2" sqref="E2"/>
    </sheetView>
  </sheetViews>
  <sheetFormatPr defaultRowHeight="15"/>
  <cols>
    <col min="2" max="3" width="20.7109375" customWidth="1"/>
    <col min="5" max="5" width="20.7109375" customWidth="1"/>
    <col min="6" max="6" width="28.42578125" customWidth="1"/>
    <col min="7" max="7" width="12.7109375" customWidth="1"/>
    <col min="8" max="8" width="26.5703125" customWidth="1"/>
    <col min="9" max="9" width="34.140625" customWidth="1"/>
  </cols>
  <sheetData>
    <row r="1" spans="1:10">
      <c r="A1" s="1" t="s">
        <v>0</v>
      </c>
      <c r="B1" s="1" t="s">
        <v>1</v>
      </c>
      <c r="C1" s="1" t="s">
        <v>2</v>
      </c>
      <c r="D1" s="1" t="s">
        <v>3</v>
      </c>
      <c r="E1" s="1" t="s">
        <v>4</v>
      </c>
      <c r="F1" s="1" t="s">
        <v>5</v>
      </c>
      <c r="G1" s="1" t="s">
        <v>6</v>
      </c>
      <c r="H1" s="4" t="s">
        <v>7</v>
      </c>
      <c r="I1" s="1" t="s">
        <v>8</v>
      </c>
      <c r="J1" s="3" t="s">
        <v>10</v>
      </c>
    </row>
    <row r="2" spans="1:10" ht="30.75">
      <c r="A2">
        <v>6403</v>
      </c>
      <c r="B2" t="s">
        <v>22</v>
      </c>
      <c r="C2" t="s">
        <v>23</v>
      </c>
      <c r="D2">
        <v>1784862</v>
      </c>
      <c r="E2" s="2" t="s">
        <v>49</v>
      </c>
      <c r="F2" s="2" t="s">
        <v>25</v>
      </c>
      <c r="G2" s="2">
        <v>0</v>
      </c>
      <c r="H2" s="8" t="s">
        <v>50</v>
      </c>
      <c r="I2" s="2" t="s">
        <v>26</v>
      </c>
      <c r="J2" t="s">
        <v>27</v>
      </c>
    </row>
    <row r="3" spans="1:10">
      <c r="H3" t="s">
        <v>51</v>
      </c>
    </row>
    <row r="4" spans="1:10">
      <c r="E4" t="s">
        <v>49</v>
      </c>
      <c r="F4" t="s">
        <v>52</v>
      </c>
      <c r="G4">
        <v>0</v>
      </c>
      <c r="H4" t="s">
        <v>53</v>
      </c>
      <c r="I4" t="s">
        <v>32</v>
      </c>
    </row>
    <row r="6" spans="1:10">
      <c r="E6" t="s">
        <v>49</v>
      </c>
      <c r="F6" t="s">
        <v>54</v>
      </c>
      <c r="G6">
        <v>0</v>
      </c>
      <c r="H6" t="s">
        <v>55</v>
      </c>
    </row>
    <row r="7" spans="1:10">
      <c r="H7" t="s">
        <v>56</v>
      </c>
    </row>
    <row r="8" spans="1:10" ht="76.5">
      <c r="F8" s="6" t="s">
        <v>37</v>
      </c>
      <c r="G8">
        <v>0</v>
      </c>
      <c r="H8" t="s">
        <v>57</v>
      </c>
    </row>
    <row r="10" spans="1:10" ht="76.5">
      <c r="E10" s="7" t="s">
        <v>48</v>
      </c>
      <c r="F10" s="5" t="s">
        <v>40</v>
      </c>
      <c r="G10">
        <v>0</v>
      </c>
      <c r="H10">
        <v>40</v>
      </c>
      <c r="I10" t="s">
        <v>41</v>
      </c>
    </row>
    <row r="12" spans="1:10" ht="45.75">
      <c r="E12" t="s">
        <v>49</v>
      </c>
      <c r="F12" s="5" t="s">
        <v>42</v>
      </c>
      <c r="G12">
        <v>0</v>
      </c>
      <c r="H12" s="9">
        <v>5000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Categories'!$A$2:$A$17</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RowHeight="15"/>
  <cols>
    <col min="1" max="2" width="52.7109375" customWidth="1"/>
  </cols>
  <sheetData>
    <row r="1" spans="1:2">
      <c r="A1" s="44" t="s">
        <v>4</v>
      </c>
      <c r="B1" s="44" t="s">
        <v>5</v>
      </c>
    </row>
    <row r="2" spans="1:2" ht="20.25" customHeight="1">
      <c r="A2" s="57" t="s">
        <v>58</v>
      </c>
      <c r="B2" s="45" t="s">
        <v>59</v>
      </c>
    </row>
    <row r="3" spans="1:2" ht="20.25" customHeight="1">
      <c r="A3" s="57" t="s">
        <v>30</v>
      </c>
      <c r="B3" s="45" t="s">
        <v>60</v>
      </c>
    </row>
    <row r="4" spans="1:2" ht="20.25" customHeight="1">
      <c r="A4" s="57" t="s">
        <v>61</v>
      </c>
      <c r="B4" s="45" t="s">
        <v>62</v>
      </c>
    </row>
    <row r="5" spans="1:2" ht="22.5" customHeight="1">
      <c r="A5" s="57" t="s">
        <v>63</v>
      </c>
      <c r="B5" s="45" t="s">
        <v>64</v>
      </c>
    </row>
    <row r="6" spans="1:2" ht="20.25" customHeight="1">
      <c r="A6" s="57" t="s">
        <v>65</v>
      </c>
      <c r="B6" s="45" t="s">
        <v>66</v>
      </c>
    </row>
    <row r="7" spans="1:2" ht="17.25" customHeight="1">
      <c r="A7" s="57" t="s">
        <v>67</v>
      </c>
      <c r="B7" s="45" t="s">
        <v>68</v>
      </c>
    </row>
    <row r="8" spans="1:2" ht="22.5" customHeight="1">
      <c r="A8" s="57" t="s">
        <v>69</v>
      </c>
      <c r="B8" s="45" t="s">
        <v>70</v>
      </c>
    </row>
    <row r="9" spans="1:2" ht="20.25" customHeight="1">
      <c r="A9" s="57" t="s">
        <v>71</v>
      </c>
      <c r="B9" s="45" t="s">
        <v>72</v>
      </c>
    </row>
    <row r="10" spans="1:2" ht="20.25" customHeight="1">
      <c r="A10" s="57" t="s">
        <v>24</v>
      </c>
      <c r="B10" s="58" t="s">
        <v>73</v>
      </c>
    </row>
    <row r="11" spans="1:2" ht="20.25" customHeight="1">
      <c r="A11" s="57" t="s">
        <v>74</v>
      </c>
      <c r="B11" s="58" t="s">
        <v>75</v>
      </c>
    </row>
    <row r="12" spans="1:2" ht="20.25" customHeight="1">
      <c r="A12" s="57" t="s">
        <v>76</v>
      </c>
      <c r="B12" s="45" t="s">
        <v>77</v>
      </c>
    </row>
    <row r="13" spans="1:2" ht="20.25" customHeight="1">
      <c r="A13" s="57" t="s">
        <v>49</v>
      </c>
      <c r="B13" s="58" t="s">
        <v>78</v>
      </c>
    </row>
    <row r="14" spans="1:2" ht="20.25" customHeight="1">
      <c r="A14" s="57" t="s">
        <v>79</v>
      </c>
      <c r="B14" s="58" t="s">
        <v>80</v>
      </c>
    </row>
    <row r="15" spans="1:2" ht="20.25" customHeight="1">
      <c r="A15" s="57" t="s">
        <v>81</v>
      </c>
      <c r="B15" s="58" t="s">
        <v>82</v>
      </c>
    </row>
    <row r="16" spans="1:2" ht="59.25" customHeight="1">
      <c r="A16" s="57" t="s">
        <v>83</v>
      </c>
      <c r="B16" s="58" t="s">
        <v>84</v>
      </c>
    </row>
    <row r="17" spans="1:2" ht="57.75" customHeight="1">
      <c r="A17" s="57" t="s">
        <v>39</v>
      </c>
      <c r="B17" s="45" t="s">
        <v>85</v>
      </c>
    </row>
    <row r="18" spans="1:2" ht="30.75">
      <c r="A18" s="57" t="s">
        <v>86</v>
      </c>
      <c r="B18" s="58" t="s">
        <v>87</v>
      </c>
    </row>
    <row r="19" spans="1:2" ht="76.5">
      <c r="A19" s="57" t="s">
        <v>36</v>
      </c>
      <c r="B19" s="58" t="s">
        <v>88</v>
      </c>
    </row>
    <row r="20" spans="1:2" ht="30.75">
      <c r="A20" s="57" t="s">
        <v>89</v>
      </c>
      <c r="B20" s="58" t="s">
        <v>90</v>
      </c>
    </row>
    <row r="21" spans="1:2" ht="45.75">
      <c r="A21" s="57" t="s">
        <v>20</v>
      </c>
      <c r="B21" s="59" t="s">
        <v>91</v>
      </c>
    </row>
    <row r="22" spans="1:2" ht="30.75">
      <c r="A22" s="57" t="s">
        <v>92</v>
      </c>
      <c r="B22" s="58" t="s">
        <v>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CD4231-925C-4ECB-8B4A-78E6EB8EF5E9}"/>
</file>

<file path=customXml/itemProps2.xml><?xml version="1.0" encoding="utf-8"?>
<ds:datastoreItem xmlns:ds="http://schemas.openxmlformats.org/officeDocument/2006/customXml" ds:itemID="{465671B5-E6F6-45BE-9535-5A66D9BB7809}"/>
</file>

<file path=customXml/itemProps3.xml><?xml version="1.0" encoding="utf-8"?>
<ds:datastoreItem xmlns:ds="http://schemas.openxmlformats.org/officeDocument/2006/customXml" ds:itemID="{4187A395-3BB8-4E00-B020-0F95C2F3048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2023-12-28T14:52:31Z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