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26"/>
  <workbookPr defaultThemeVersion="166925"/>
  <mc:AlternateContent xmlns:mc="http://schemas.openxmlformats.org/markup-compatibility/2006">
    <mc:Choice Requires="x15">
      <x15ac:absPath xmlns:x15ac="http://schemas.microsoft.com/office/spreadsheetml/2010/11/ac" url="https://undp-my.sharepoint.com/personal/mohlapisi_polaki_undp_org/Documents/Moonshot/"/>
    </mc:Choice>
  </mc:AlternateContent>
  <xr:revisionPtr revIDLastSave="156" documentId="8_{95F5B5AF-364D-40D3-BA62-FB9A98B489AE}" xr6:coauthVersionLast="47" xr6:coauthVersionMax="47" xr10:uidLastSave="{3D1F4AB8-546E-40F7-ACE1-4590A4A2A196}"/>
  <bookViews>
    <workbookView xWindow="-120" yWindow="-120" windowWidth="29040" windowHeight="15720" xr2:uid="{D3D1BF01-5C69-430E-BF00-A8C729EBC121}"/>
  </bookViews>
  <sheets>
    <sheet name="Projects (3)" sheetId="3" r:id="rId1"/>
    <sheet name="Projects (2)" sheetId="2" r:id="rId2"/>
    <sheet name="Sheet1" sheetId="1" r:id="rId3"/>
    <sheet name="Beneficary Categori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<sst xmlns="http://schemas.openxmlformats.org/spreadsheetml/2006/main" count="203" uniqueCount="92">
  <si>
    <t>Project ID</t>
  </si>
  <si>
    <t>Title</t>
  </si>
  <si>
    <t>Link</t>
  </si>
  <si>
    <t>Budget</t>
  </si>
  <si>
    <t>Beneficiary Category</t>
  </si>
  <si>
    <t>Indicator</t>
  </si>
  <si>
    <t>Baseline</t>
  </si>
  <si>
    <t>Target</t>
  </si>
  <si>
    <t>Notes</t>
  </si>
  <si>
    <t>Donors</t>
  </si>
  <si>
    <t>Gender (% female)</t>
  </si>
  <si>
    <t>VF or Non-VF</t>
  </si>
  <si>
    <t>Tag</t>
  </si>
  <si>
    <t>SEH Taxonomy</t>
  </si>
  <si>
    <t>RISE Taxonomy</t>
  </si>
  <si>
    <t>Flagship</t>
  </si>
  <si>
    <t>Indirect Category</t>
  </si>
  <si>
    <t>Indirect Taxonomy</t>
  </si>
  <si>
    <t>Technology</t>
  </si>
  <si>
    <t>Policy or Regulatory Framework</t>
  </si>
  <si>
    <t>Policy Population</t>
  </si>
  <si>
    <t>Sustainable Energy For ALL</t>
  </si>
  <si>
    <t>5367 Lesotho Sustainable Energy for All (undp.org)</t>
  </si>
  <si>
    <t>Energy (MW added)</t>
  </si>
  <si>
    <t>National generation capacity</t>
  </si>
  <si>
    <t>Generation capacity increased by 0.08MW today</t>
  </si>
  <si>
    <t>Non-VF</t>
  </si>
  <si>
    <t>Close the gap on energy access</t>
  </si>
  <si>
    <t>Some Sources</t>
  </si>
  <si>
    <t>Electricity Access</t>
  </si>
  <si>
    <t>Number of households receiving electricity from the mini grids</t>
  </si>
  <si>
    <t>940 HH</t>
  </si>
  <si>
    <t>100 (25 households x Avg 4people/households) are benefinting from electricity generated from the one of operationalized mini-grids</t>
  </si>
  <si>
    <t>Education Services</t>
  </si>
  <si>
    <t xml:space="preserve">Number of Students </t>
  </si>
  <si>
    <t xml:space="preserve">Two (2) schools connnected to electricity generated from mini-grids hence benefiting approximately </t>
  </si>
  <si>
    <t>Other Energy Services</t>
  </si>
  <si>
    <t>Number of other public buildings (eg Police stations)</t>
  </si>
  <si>
    <t>One police station connected to electricity</t>
  </si>
  <si>
    <t>Health Services</t>
  </si>
  <si>
    <t>Number of health centres connected to electricity from mini-grids</t>
  </si>
  <si>
    <t>Two (2) health centres connected to electricity and one of them now able to offer additional service (X-ray service) to  30 patients per year (i.e 20 patients/wk X 4wks X 12months)</t>
  </si>
  <si>
    <t>Small Enterprises</t>
  </si>
  <si>
    <t>Number of SMEs</t>
  </si>
  <si>
    <t>Number of households acessing renewable energy</t>
  </si>
  <si>
    <t>1500 HH</t>
  </si>
  <si>
    <t>8000 HH</t>
  </si>
  <si>
    <t>Additional 540 people (135 households x 4person/households) supported to access energy through renewable technologies.</t>
  </si>
  <si>
    <t>missing-LSO-1</t>
  </si>
  <si>
    <t>UNDP Moonshot: Greening the UN House</t>
  </si>
  <si>
    <t>MW installed</t>
  </si>
  <si>
    <t>Accelerating just energy transition</t>
  </si>
  <si>
    <t>Category</t>
  </si>
  <si>
    <t>Renewable Energy</t>
  </si>
  <si>
    <t xml:space="preserve">Number of Schools </t>
  </si>
  <si>
    <t>75MW</t>
  </si>
  <si>
    <t>2MW</t>
  </si>
  <si>
    <t>Number of people, disaggregated by sex, who gain access to clean electricity (direct access to electricity, lighting, cooling, etc.) </t>
  </si>
  <si>
    <t>Number of MW installed capacity</t>
  </si>
  <si>
    <t>Clean Cooking</t>
  </si>
  <si>
    <t>Number of people who gain access to clean cooking (direct access to clean cook stoves, clean fuels, biomass, etc.).</t>
  </si>
  <si>
    <t>Clean Heating</t>
  </si>
  <si>
    <t>Number of people who gain access to clean heating (direct access to clean electric heaters, clean fuels, etc.).</t>
  </si>
  <si>
    <t>Agriculture and Food System</t>
  </si>
  <si>
    <t>Number of people who gain access to clean, affordable, and sustainable electricity for agricultural and food system activities (direct access to power machines for crop, processing, milling, grinding, de-husking, pressing, canning, sealing and packaging electricity, heating, cooling, solar water pumping for irrigation etc.) </t>
  </si>
  <si>
    <t>Number of people who gain access to health care facilities (direct access to electricity and heating systems for clinics, hospitals, health centers etc.) </t>
  </si>
  <si>
    <t>Water Services</t>
  </si>
  <si>
    <t>Number of people who gain access to water services (powering water pumps, water distributions, waste management, etc.).  </t>
  </si>
  <si>
    <t>Number of people who gain access to education services through clean energy systems (including students, teachers, etc.) </t>
  </si>
  <si>
    <t>Transportation and E-mobility Services</t>
  </si>
  <si>
    <t xml:space="preserve">Number of MJ saved from transport and e-mobility interventions (e.g., electric vehicles, charging stations, etc.)  </t>
  </si>
  <si>
    <t>Energy Efficiency Services</t>
  </si>
  <si>
    <t xml:space="preserve">Number of MJ saved from energy efficiency interventions (e.g., building efficiency, industries, etc.)  </t>
  </si>
  <si>
    <t>Energy Infrastructure Services</t>
  </si>
  <si>
    <t>Number of people who benefits from energy infrastructure interventions (streetlight, transmission, and distribution lines, etc.) </t>
  </si>
  <si>
    <t>Access to other service (electric vehicles, industries efficiency etc.)</t>
  </si>
  <si>
    <t xml:space="preserve">Financing support </t>
  </si>
  <si>
    <t xml:space="preserve">Support for the development of market ecosystem </t>
  </si>
  <si>
    <t>Medium Enterprises</t>
  </si>
  <si>
    <t>Support for the development of medium enterprises in the energy transition market</t>
  </si>
  <si>
    <t>Support for the development of small enterprises in the energy transition market</t>
  </si>
  <si>
    <t>Capacity Building Training</t>
  </si>
  <si>
    <t>Number of people who benefits from training for enterprises on the energy business and energy finance. </t>
  </si>
  <si>
    <t>Entrepreneurship Training</t>
  </si>
  <si>
    <t>Training for enterprises on the energy business is assumed to result in at least 100 direct beneficiaries</t>
  </si>
  <si>
    <t>Market Intervention</t>
  </si>
  <si>
    <t xml:space="preserve">Volume of investment (US dollars) leverage removing barriers to private and public investment in clean, reliable, affordable, and sustainable energy solutions and energy efficiency for social infrastructure, productive use of electricity and other services </t>
  </si>
  <si>
    <t>Campaign Participant</t>
  </si>
  <si>
    <t>Individuals who participate in advocacy and campaign on energy</t>
  </si>
  <si>
    <t xml:space="preserve">Number of people supported by policy and regulatory framework development on clean, affordable, and sustainable energy </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</si>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</sst>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2">
    <font>
      <sz val="11"/>
      <color theme="1"/>
      <name val="Calibri"/>
      <family val="2"/>
      <scheme val="minor"/>
    </font>
    <font>
      <sz val="11"/>
      <color theme="1"/>
      <name val="Calibri"/>
      <scheme val="minor"/>
    </font>
    <font>
      <u/>
      <sz val="11"/>
      <color theme="10"/>
      <name val="Calibri"/>
      <family val="2"/>
      <scheme val="minor"/>
    </font>
    <font>
      <b/>
      <sz val="12"/>
      <color theme="1"/>
      <name val="Calibri"/>
      <family val="2"/>
      <scheme val="minor"/>
    </font>
    <font>
      <sz val="12"/>
      <color theme="1"/>
      <name val="Calibri"/>
      <family val="2"/>
      <scheme val="minor"/>
    </font>
    <font>
      <u/>
      <sz val="12"/>
      <color theme="10"/>
      <name val="Calibri"/>
      <family val="2"/>
      <scheme val="minor"/>
    </font>
    <font>
      <sz val="12"/>
      <color rgb="FF000000"/>
      <name val="Calibri"/>
      <family val="2"/>
    </font>
    <font>
      <sz val="12"/>
      <color rgb="FF000000"/>
      <name val="Calibri"/>
      <family val="2"/>
      <scheme val="minor"/>
    </font>
    <font>
      <b/>
      <sz val="11"/>
      <color theme="1"/>
      <name val="Calibri"/>
      <family val="2"/>
      <scheme val="minor"/>
    </font>
    <font>
      <b/>
      <sz val="11"/>
      <color rgb="FF000000"/>
      <name val="Calibri"/>
      <family val="2"/>
      <scheme val="minor"/>
    </font>
    <font>
      <b/>
      <sz val="11"/>
      <color theme="1"/>
      <name val="Calibri"/>
      <scheme val="minor"/>
    </font>
    <font>
      <sz val="11"/>
      <color rgb="FF000000"/>
      <name val="Calibri"/>
      <scheme val="minor"/>
    </font>
  </fonts>
  <fills count="4">
    <fill>
      <patternFill patternType="none"/>
    </fill>
    <fill>
      <patternFill patternType="gray125"/>
    </fill>
    <fill>
      <patternFill patternType="solid">
        <fgColor rgb="FFFFFF00"/>
        <bgColor indexed="64"/>
      </patternFill>
    </fill>
    <fill>
      <patternFill patternType="solid">
        <fgColor rgb="FFF8CBAD"/>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81">
    <xf numFmtId="0" fontId="0" fillId="0" borderId="0" xfId="0"/>
    <xf numFmtId="0" fontId="3" fillId="0" borderId="1" xfId="0" applyFont="1" applyBorder="1" applyAlignment="1">
      <alignment horizontal="center" vertical="top"/>
    </xf>
    <xf numFmtId="43" fontId="3" fillId="0" borderId="1" xfId="0" applyNumberFormat="1" applyFont="1" applyBorder="1" applyAlignment="1">
      <alignment horizontal="center" vertical="top"/>
    </xf>
    <xf numFmtId="0" fontId="3" fillId="0" borderId="1" xfId="0" applyFont="1" applyBorder="1" applyAlignment="1">
      <alignment horizontal="center" vertical="top" wrapText="1"/>
    </xf>
    <xf numFmtId="0" fontId="4" fillId="0" borderId="0" xfId="0" applyFont="1" applyAlignment="1">
      <alignment vertical="top"/>
    </xf>
    <xf numFmtId="43" fontId="4" fillId="0" borderId="0" xfId="0" applyNumberFormat="1" applyFont="1" applyAlignment="1">
      <alignment vertical="top"/>
    </xf>
    <xf numFmtId="0" fontId="4" fillId="0" borderId="0" xfId="0" applyFont="1" applyAlignment="1">
      <alignment vertical="top" wrapText="1"/>
    </xf>
    <xf numFmtId="0" fontId="4" fillId="0" borderId="0" xfId="0" applyFont="1" applyAlignment="1">
      <alignment horizontal="center" vertical="top"/>
    </xf>
    <xf numFmtId="0" fontId="5" fillId="0" borderId="0" xfId="1" applyFont="1"/>
    <xf numFmtId="0" fontId="6" fillId="0" borderId="0" xfId="0" applyFont="1"/>
    <xf numFmtId="0" fontId="7" fillId="0" borderId="0" xfId="0" applyFont="1"/>
    <xf numFmtId="0" fontId="0" fillId="0" borderId="0" xfId="0" applyAlignment="1">
      <alignment vertical="top"/>
    </xf>
    <xf numFmtId="43" fontId="0" fillId="0" borderId="0" xfId="0" applyNumberFormat="1" applyAlignment="1">
      <alignment vertical="top"/>
    </xf>
    <xf numFmtId="0" fontId="0" fillId="0" borderId="0" xfId="0" applyAlignment="1">
      <alignment vertical="top" wrapText="1"/>
    </xf>
    <xf numFmtId="0" fontId="0" fillId="0" borderId="0" xfId="0" applyAlignment="1">
      <alignment horizontal="center" vertical="top"/>
    </xf>
    <xf numFmtId="0" fontId="8" fillId="0" borderId="2" xfId="0" applyFont="1" applyBorder="1"/>
    <xf numFmtId="0" fontId="4" fillId="2" borderId="0" xfId="0" applyFont="1" applyFill="1" applyAlignment="1">
      <alignment vertical="top"/>
    </xf>
    <xf numFmtId="0" fontId="4" fillId="3" borderId="0" xfId="0" applyFont="1" applyFill="1" applyAlignment="1">
      <alignment vertical="top"/>
    </xf>
    <xf numFmtId="0" fontId="9" fillId="0" borderId="1" xfId="0" applyFont="1" applyBorder="1"/>
    <xf numFmtId="0" fontId="8" fillId="0" borderId="1" xfId="0" applyFont="1" applyBorder="1"/>
    <xf numFmtId="43" fontId="4" fillId="0" borderId="1" xfId="0" applyNumberFormat="1" applyFont="1" applyBorder="1" applyAlignment="1">
      <alignment vertical="top"/>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horizontal="center" vertical="top"/>
    </xf>
    <xf numFmtId="0" fontId="4" fillId="0" borderId="1" xfId="0" applyFont="1" applyBorder="1" applyAlignment="1">
      <alignment horizontal="right" vertical="center" wrapText="1"/>
    </xf>
    <xf numFmtId="0" fontId="4" fillId="3" borderId="1" xfId="0" applyFont="1" applyFill="1" applyBorder="1" applyAlignment="1">
      <alignment vertical="top"/>
    </xf>
    <xf numFmtId="0" fontId="4" fillId="3" borderId="1" xfId="0" applyFont="1" applyFill="1" applyBorder="1" applyAlignment="1">
      <alignment vertical="top" wrapText="1"/>
    </xf>
    <xf numFmtId="0" fontId="4" fillId="3" borderId="1" xfId="0" applyFont="1" applyFill="1" applyBorder="1" applyAlignment="1">
      <alignment horizontal="center" vertical="top"/>
    </xf>
    <xf numFmtId="0" fontId="6" fillId="3" borderId="1" xfId="0" applyFont="1" applyFill="1" applyBorder="1"/>
    <xf numFmtId="0" fontId="7" fillId="0" borderId="1" xfId="0" applyFont="1" applyBorder="1"/>
    <xf numFmtId="43" fontId="4" fillId="0" borderId="3" xfId="0" applyNumberFormat="1" applyFont="1" applyBorder="1" applyAlignment="1">
      <alignment vertical="top"/>
    </xf>
    <xf numFmtId="0" fontId="4" fillId="0" borderId="3" xfId="0" applyFont="1" applyBorder="1" applyAlignment="1">
      <alignment vertical="top"/>
    </xf>
    <xf numFmtId="0" fontId="4" fillId="0" borderId="3" xfId="0" applyFont="1" applyBorder="1" applyAlignment="1">
      <alignment vertical="top" wrapText="1"/>
    </xf>
    <xf numFmtId="0" fontId="4" fillId="0" borderId="3" xfId="0" applyFont="1" applyBorder="1" applyAlignment="1">
      <alignment horizontal="center" vertical="top"/>
    </xf>
    <xf numFmtId="0" fontId="4" fillId="0" borderId="3" xfId="0" applyFont="1" applyBorder="1" applyAlignment="1">
      <alignment horizontal="right" vertical="center" wrapText="1"/>
    </xf>
    <xf numFmtId="0" fontId="8" fillId="0" borderId="0" xfId="0" applyFont="1"/>
    <xf numFmtId="0" fontId="8" fillId="0" borderId="1" xfId="0" applyFont="1" applyBorder="1" applyAlignment="1">
      <alignment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43" fontId="3" fillId="0" borderId="1" xfId="0" applyNumberFormat="1" applyFont="1" applyBorder="1" applyAlignment="1">
      <alignment horizontal="center" vertical="center" wrapText="1"/>
    </xf>
    <xf numFmtId="0" fontId="9" fillId="0" borderId="1" xfId="0" applyFont="1" applyBorder="1" applyAlignment="1">
      <alignment vertical="center" wrapText="1"/>
    </xf>
    <xf numFmtId="0" fontId="4" fillId="0" borderId="1" xfId="0" applyFont="1" applyBorder="1" applyAlignment="1">
      <alignment vertical="center" wrapText="1"/>
    </xf>
    <xf numFmtId="43" fontId="4" fillId="0" borderId="1" xfId="0" applyNumberFormat="1" applyFont="1" applyBorder="1" applyAlignment="1">
      <alignment vertical="center" wrapText="1"/>
    </xf>
    <xf numFmtId="0" fontId="7" fillId="0" borderId="1" xfId="0" applyFont="1" applyBorder="1" applyAlignment="1">
      <alignment vertical="center" wrapText="1"/>
    </xf>
    <xf numFmtId="43" fontId="4" fillId="0" borderId="6" xfId="0" applyNumberFormat="1" applyFont="1" applyBorder="1" applyAlignment="1">
      <alignment horizontal="center" vertical="center" wrapText="1"/>
    </xf>
    <xf numFmtId="43" fontId="4" fillId="0" borderId="6" xfId="0" applyNumberFormat="1" applyFont="1" applyBorder="1" applyAlignment="1">
      <alignment vertical="center" wrapText="1"/>
    </xf>
    <xf numFmtId="0" fontId="3" fillId="0" borderId="3" xfId="0" applyFont="1" applyBorder="1" applyAlignment="1">
      <alignment horizontal="center" vertical="center" wrapText="1"/>
    </xf>
    <xf numFmtId="0" fontId="4" fillId="0" borderId="5" xfId="0" applyFont="1" applyBorder="1" applyAlignment="1">
      <alignment vertical="center" wrapText="1"/>
    </xf>
    <xf numFmtId="0" fontId="7" fillId="0" borderId="5" xfId="0" applyFont="1" applyBorder="1" applyAlignment="1">
      <alignment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5" fillId="0" borderId="3" xfId="1" applyFont="1" applyBorder="1" applyAlignment="1">
      <alignment horizontal="center" vertical="center" wrapText="1"/>
    </xf>
    <xf numFmtId="0" fontId="5" fillId="0" borderId="4" xfId="1" applyFont="1" applyBorder="1" applyAlignment="1">
      <alignment horizontal="center" vertical="center" wrapText="1"/>
    </xf>
    <xf numFmtId="0" fontId="5" fillId="0" borderId="5" xfId="1" applyFont="1" applyBorder="1" applyAlignment="1">
      <alignment horizontal="center" vertical="center" wrapText="1"/>
    </xf>
    <xf numFmtId="0" fontId="6" fillId="0" borderId="1" xfId="0" applyFont="1" applyBorder="1" applyAlignment="1">
      <alignmen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6" fillId="2" borderId="1" xfId="0" applyFont="1" applyFill="1" applyBorder="1" applyAlignment="1">
      <alignment vertical="center" wrapText="1"/>
    </xf>
    <xf numFmtId="0" fontId="0" fillId="0" borderId="1" xfId="0" applyBorder="1" applyAlignment="1">
      <alignment horizontal="center" vertical="center"/>
    </xf>
    <xf numFmtId="0" fontId="10" fillId="0" borderId="1" xfId="0" applyFont="1" applyBorder="1" applyAlignment="1">
      <alignment horizontal="center" vertical="top" wrapText="1"/>
    </xf>
    <xf numFmtId="0" fontId="11" fillId="0" borderId="1" xfId="0" applyFont="1" applyBorder="1" applyAlignment="1">
      <alignment wrapText="1"/>
    </xf>
    <xf numFmtId="0" fontId="8" fillId="0" borderId="1" xfId="0" applyFont="1" applyBorder="1" applyAlignment="1">
      <alignment horizontal="center"/>
    </xf>
    <xf numFmtId="0" fontId="8" fillId="0" borderId="3" xfId="0" applyFont="1" applyBorder="1" applyAlignment="1">
      <alignment horizontal="center"/>
    </xf>
    <xf numFmtId="0" fontId="8" fillId="0" borderId="7" xfId="0" applyFont="1" applyBorder="1" applyAlignment="1">
      <alignment horizontal="center"/>
    </xf>
    <xf numFmtId="0" fontId="8" fillId="0" borderId="3" xfId="0" applyFont="1" applyBorder="1"/>
    <xf numFmtId="0" fontId="0" fillId="0" borderId="10" xfId="0" applyBorder="1" applyAlignment="1">
      <alignment horizontal="center" vertical="center"/>
    </xf>
    <xf numFmtId="0" fontId="0" fillId="0" borderId="6" xfId="0" applyBorder="1" applyAlignment="1">
      <alignment horizontal="center" vertical="center" wrapText="1"/>
    </xf>
    <xf numFmtId="0" fontId="0" fillId="0" borderId="1" xfId="0" applyBorder="1" applyAlignment="1">
      <alignment vertical="center"/>
    </xf>
    <xf numFmtId="0" fontId="4" fillId="0" borderId="1" xfId="0" applyFont="1" applyBorder="1" applyAlignment="1">
      <alignment horizontal="center" vertical="center"/>
    </xf>
    <xf numFmtId="0" fontId="4" fillId="0" borderId="3" xfId="0" applyFont="1" applyBorder="1" applyAlignment="1">
      <alignment horizontal="center" vertical="center"/>
    </xf>
    <xf numFmtId="0" fontId="5" fillId="0" borderId="1" xfId="1" applyFont="1" applyBorder="1" applyAlignment="1">
      <alignment horizontal="center" vertical="center"/>
    </xf>
    <xf numFmtId="0" fontId="5" fillId="0" borderId="3" xfId="1" applyFont="1" applyBorder="1" applyAlignment="1">
      <alignment horizontal="center" vertical="center"/>
    </xf>
    <xf numFmtId="43" fontId="4" fillId="0" borderId="3" xfId="0" applyNumberFormat="1" applyFont="1" applyBorder="1" applyAlignment="1">
      <alignment horizontal="center" vertical="center"/>
    </xf>
    <xf numFmtId="43" fontId="4" fillId="0" borderId="4" xfId="0" applyNumberFormat="1" applyFont="1" applyBorder="1" applyAlignment="1">
      <alignment horizontal="center" vertical="center"/>
    </xf>
    <xf numFmtId="43" fontId="4" fillId="0" borderId="5" xfId="0" applyNumberFormat="1"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1"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o.pims.undp.org/project/view?id=536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pims.undp.org/project/view?id=536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pims.undp.org/project/view?id=53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B2B33-ECCF-43EA-BD42-3DD56F895631}">
  <dimension ref="A1:U10"/>
  <sheetViews>
    <sheetView tabSelected="1" topLeftCell="J1" workbookViewId="0">
      <selection activeCell="W1" sqref="W1:Z1048576"/>
    </sheetView>
  </sheetViews>
  <sheetFormatPr defaultColWidth="8.85546875" defaultRowHeight="15"/>
  <cols>
    <col min="1" max="1" width="15.7109375" style="11" customWidth="1"/>
    <col min="2" max="2" width="41.140625" style="11" customWidth="1"/>
    <col min="3" max="3" width="26.85546875" style="11" customWidth="1"/>
    <col min="4" max="4" width="23.85546875" style="12" customWidth="1"/>
    <col min="5" max="5" width="28.5703125" style="11" customWidth="1"/>
    <col min="6" max="6" width="35" style="13" customWidth="1"/>
    <col min="7" max="7" width="19.85546875" style="14" customWidth="1"/>
    <col min="8" max="8" width="20.140625" style="13" customWidth="1"/>
    <col min="9" max="9" width="101.85546875" style="13" customWidth="1"/>
    <col min="10" max="11" width="8.85546875" style="11"/>
    <col min="12" max="12" width="12.85546875" style="11" bestFit="1" customWidth="1"/>
    <col min="13" max="13" width="8.85546875" style="11"/>
    <col min="14" max="14" width="14.42578125" style="11" bestFit="1" customWidth="1"/>
    <col min="15" max="15" width="14.85546875" style="11" bestFit="1" customWidth="1"/>
    <col min="16" max="16" width="8.85546875" style="11"/>
    <col min="17" max="17" width="16.5703125" style="11" bestFit="1" customWidth="1"/>
    <col min="18" max="18" width="18.140625" style="11" bestFit="1" customWidth="1"/>
    <col min="19" max="19" width="13.42578125" style="11" bestFit="1" customWidth="1"/>
    <col min="20" max="20" width="30.28515625" style="11" bestFit="1" customWidth="1"/>
    <col min="21" max="21" width="16.7109375" style="11" bestFit="1" customWidth="1"/>
    <col min="22" max="16384" width="8.85546875" style="11"/>
  </cols>
  <sheetData>
    <row r="1" spans="1:21" s="4" customFormat="1" ht="45.75">
      <c r="A1" s="46" t="s">
        <v>0</v>
      </c>
      <c r="B1" s="46" t="s">
        <v>1</v>
      </c>
      <c r="C1" s="46" t="s">
        <v>2</v>
      </c>
      <c r="D1" s="39" t="s">
        <v>3</v>
      </c>
      <c r="E1" s="38" t="s">
        <v>4</v>
      </c>
      <c r="F1" s="38" t="s">
        <v>5</v>
      </c>
      <c r="G1" s="38" t="s">
        <v>6</v>
      </c>
      <c r="H1" s="38" t="s">
        <v>7</v>
      </c>
      <c r="I1" s="38" t="s">
        <v>8</v>
      </c>
      <c r="J1" s="36" t="s">
        <v>9</v>
      </c>
      <c r="K1" s="40" t="s">
        <v>10</v>
      </c>
      <c r="L1" s="62" t="s">
        <v>11</v>
      </c>
      <c r="M1" s="63" t="s">
        <v>12</v>
      </c>
      <c r="N1" s="62" t="s">
        <v>13</v>
      </c>
      <c r="O1" s="62" t="s">
        <v>14</v>
      </c>
      <c r="P1" s="63" t="s">
        <v>15</v>
      </c>
      <c r="Q1" s="63" t="s">
        <v>16</v>
      </c>
      <c r="R1" s="64" t="s">
        <v>17</v>
      </c>
      <c r="S1" s="65" t="s">
        <v>18</v>
      </c>
      <c r="T1" s="64" t="s">
        <v>19</v>
      </c>
      <c r="U1" s="65" t="s">
        <v>20</v>
      </c>
    </row>
    <row r="2" spans="1:21" s="4" customFormat="1" ht="44.25" customHeight="1">
      <c r="A2" s="49">
        <v>91460</v>
      </c>
      <c r="B2" s="49" t="s">
        <v>21</v>
      </c>
      <c r="C2" s="52" t="s">
        <v>22</v>
      </c>
      <c r="D2" s="44">
        <v>720000</v>
      </c>
      <c r="E2" s="41" t="s">
        <v>23</v>
      </c>
      <c r="F2" s="41" t="s">
        <v>24</v>
      </c>
      <c r="G2" s="37">
        <v>75</v>
      </c>
      <c r="H2" s="41">
        <v>77</v>
      </c>
      <c r="I2" s="41" t="s">
        <v>25</v>
      </c>
      <c r="J2" s="41"/>
      <c r="K2" s="41"/>
      <c r="L2" s="66" t="s">
        <v>26</v>
      </c>
      <c r="M2" s="59"/>
      <c r="N2" s="67" t="s">
        <v>27</v>
      </c>
      <c r="O2" s="59"/>
      <c r="P2" s="59"/>
      <c r="Q2" s="59"/>
      <c r="R2" s="59"/>
      <c r="S2" s="68" t="s">
        <v>28</v>
      </c>
      <c r="T2" s="59"/>
      <c r="U2" s="68"/>
    </row>
    <row r="3" spans="1:21" s="4" customFormat="1" ht="47.25" customHeight="1">
      <c r="A3" s="50"/>
      <c r="B3" s="50"/>
      <c r="C3" s="53"/>
      <c r="D3" s="44"/>
      <c r="E3" s="41" t="s">
        <v>29</v>
      </c>
      <c r="F3" s="41" t="s">
        <v>30</v>
      </c>
      <c r="G3" s="37">
        <v>0</v>
      </c>
      <c r="H3" s="24" t="s">
        <v>31</v>
      </c>
      <c r="I3" s="41" t="s">
        <v>32</v>
      </c>
      <c r="J3" s="41"/>
      <c r="K3" s="41"/>
      <c r="L3" s="66" t="s">
        <v>26</v>
      </c>
      <c r="M3" s="59"/>
      <c r="N3" s="67" t="s">
        <v>27</v>
      </c>
      <c r="O3" s="59"/>
      <c r="P3" s="59"/>
      <c r="Q3" s="59"/>
      <c r="R3" s="59"/>
      <c r="S3" s="68" t="s">
        <v>28</v>
      </c>
      <c r="T3" s="59"/>
      <c r="U3" s="68"/>
    </row>
    <row r="4" spans="1:21" s="4" customFormat="1" ht="45.75">
      <c r="A4" s="50"/>
      <c r="B4" s="50"/>
      <c r="C4" s="53"/>
      <c r="D4" s="44"/>
      <c r="E4" s="56" t="s">
        <v>33</v>
      </c>
      <c r="F4" s="56" t="s">
        <v>34</v>
      </c>
      <c r="G4" s="57">
        <v>0</v>
      </c>
      <c r="H4" s="56">
        <v>1540</v>
      </c>
      <c r="I4" s="41" t="s">
        <v>35</v>
      </c>
      <c r="J4" s="41"/>
      <c r="K4" s="41"/>
      <c r="L4" s="66" t="s">
        <v>26</v>
      </c>
      <c r="M4" s="59"/>
      <c r="N4" s="67" t="s">
        <v>27</v>
      </c>
      <c r="O4" s="59"/>
      <c r="P4" s="59"/>
      <c r="Q4" s="59"/>
      <c r="R4" s="59"/>
      <c r="S4" s="68"/>
      <c r="T4" s="59"/>
      <c r="U4" s="68"/>
    </row>
    <row r="5" spans="1:21" s="4" customFormat="1" ht="45.75">
      <c r="A5" s="50"/>
      <c r="B5" s="50"/>
      <c r="C5" s="53"/>
      <c r="D5" s="44"/>
      <c r="E5" s="56" t="s">
        <v>36</v>
      </c>
      <c r="F5" s="58" t="s">
        <v>37</v>
      </c>
      <c r="G5" s="57">
        <v>0</v>
      </c>
      <c r="H5" s="56">
        <v>200</v>
      </c>
      <c r="I5" s="55" t="s">
        <v>38</v>
      </c>
      <c r="J5" s="41"/>
      <c r="K5" s="41"/>
      <c r="L5" s="66" t="s">
        <v>26</v>
      </c>
      <c r="M5" s="59"/>
      <c r="N5" s="67" t="s">
        <v>27</v>
      </c>
      <c r="O5" s="59"/>
      <c r="P5" s="59"/>
      <c r="Q5" s="59"/>
      <c r="R5" s="59"/>
      <c r="S5" s="68"/>
      <c r="T5" s="59"/>
      <c r="U5" s="68"/>
    </row>
    <row r="6" spans="1:21" s="4" customFormat="1" ht="47.25" customHeight="1">
      <c r="A6" s="50"/>
      <c r="B6" s="50"/>
      <c r="C6" s="53"/>
      <c r="D6" s="44"/>
      <c r="E6" s="56" t="s">
        <v>39</v>
      </c>
      <c r="F6" s="56" t="s">
        <v>40</v>
      </c>
      <c r="G6" s="57">
        <v>0</v>
      </c>
      <c r="H6" s="56">
        <v>120</v>
      </c>
      <c r="I6" s="41" t="s">
        <v>41</v>
      </c>
      <c r="J6" s="41"/>
      <c r="K6" s="41"/>
      <c r="L6" s="66" t="s">
        <v>26</v>
      </c>
      <c r="M6" s="59"/>
      <c r="N6" s="67" t="s">
        <v>27</v>
      </c>
      <c r="O6" s="59"/>
      <c r="P6" s="59"/>
      <c r="Q6" s="59"/>
      <c r="R6" s="59"/>
      <c r="S6" s="68"/>
      <c r="T6" s="59"/>
      <c r="U6" s="68"/>
    </row>
    <row r="7" spans="1:21" s="4" customFormat="1" ht="45.75">
      <c r="A7" s="50"/>
      <c r="B7" s="50"/>
      <c r="C7" s="53"/>
      <c r="D7" s="44"/>
      <c r="E7" s="41" t="s">
        <v>42</v>
      </c>
      <c r="F7" s="41" t="s">
        <v>43</v>
      </c>
      <c r="G7" s="37">
        <v>0</v>
      </c>
      <c r="H7" s="41">
        <v>18</v>
      </c>
      <c r="I7" s="41"/>
      <c r="J7" s="41"/>
      <c r="K7" s="41"/>
      <c r="L7" s="66" t="s">
        <v>26</v>
      </c>
      <c r="M7" s="59"/>
      <c r="N7" s="67" t="s">
        <v>27</v>
      </c>
      <c r="O7" s="59"/>
      <c r="P7" s="59"/>
      <c r="Q7" s="59"/>
      <c r="R7" s="59"/>
      <c r="S7" s="68"/>
      <c r="T7" s="59"/>
      <c r="U7" s="68"/>
    </row>
    <row r="8" spans="1:21" s="4" customFormat="1" ht="45.75">
      <c r="A8" s="51"/>
      <c r="B8" s="51"/>
      <c r="C8" s="54"/>
      <c r="D8" s="45">
        <v>300000</v>
      </c>
      <c r="E8" s="41" t="s">
        <v>29</v>
      </c>
      <c r="F8" s="41" t="s">
        <v>44</v>
      </c>
      <c r="G8" s="37" t="s">
        <v>45</v>
      </c>
      <c r="H8" s="24" t="s">
        <v>46</v>
      </c>
      <c r="I8" s="41" t="s">
        <v>47</v>
      </c>
      <c r="J8" s="41"/>
      <c r="K8" s="41"/>
      <c r="L8" s="66" t="s">
        <v>26</v>
      </c>
      <c r="M8" s="59"/>
      <c r="N8" s="67" t="s">
        <v>27</v>
      </c>
      <c r="O8" s="59"/>
      <c r="P8" s="59"/>
      <c r="Q8" s="59"/>
      <c r="R8" s="59"/>
      <c r="S8" s="68" t="s">
        <v>28</v>
      </c>
      <c r="T8" s="59"/>
      <c r="U8" s="68"/>
    </row>
    <row r="9" spans="1:21" s="4" customFormat="1" ht="45.75">
      <c r="A9" s="47" t="s">
        <v>48</v>
      </c>
      <c r="B9" s="48" t="s">
        <v>49</v>
      </c>
      <c r="C9" s="47"/>
      <c r="D9" s="42">
        <v>57000</v>
      </c>
      <c r="E9" s="43" t="s">
        <v>23</v>
      </c>
      <c r="F9" s="41" t="s">
        <v>50</v>
      </c>
      <c r="G9" s="37">
        <v>0</v>
      </c>
      <c r="H9" s="41">
        <v>5.8999999999999997E-2</v>
      </c>
      <c r="I9" s="41"/>
      <c r="J9" s="41"/>
      <c r="K9" s="41"/>
      <c r="L9" s="66" t="s">
        <v>26</v>
      </c>
      <c r="M9" s="59"/>
      <c r="N9" s="67" t="s">
        <v>51</v>
      </c>
      <c r="O9" s="59"/>
      <c r="P9" s="59"/>
      <c r="Q9" s="59"/>
      <c r="R9" s="59"/>
      <c r="S9" s="68" t="s">
        <v>28</v>
      </c>
      <c r="T9" s="59"/>
      <c r="U9" s="68"/>
    </row>
    <row r="10" spans="1:21" s="4" customFormat="1" ht="15.75">
      <c r="D10" s="5"/>
      <c r="F10" s="6"/>
      <c r="G10" s="7"/>
      <c r="H10" s="6"/>
      <c r="I10" s="6"/>
    </row>
  </sheetData>
  <dataValidations count="9">
    <dataValidation type="list" allowBlank="1" showInputMessage="1" showErrorMessage="1" sqref="Q2:Q9" xr:uid="{99EBCF1A-3C12-4A8B-BE84-C5F94B494A2E}">
      <formula1>"NDC Support, National Strategy, Legal Framework,Incentives and Support, Government Capacity-Building, Carbon Pricing and Monitoring, Financing Model, Business Model"</formula1>
    </dataValidation>
    <dataValidation type="list" allowBlank="1" showInputMessage="1" showErrorMessage="1" sqref="P2:P9" xr:uid="{F27E3DD4-8A34-4ECF-81A3-221CC8A498B9}">
      <formula1>"AMP, PUDC, Solar4Health, Action Opportunities, Italy UNDP Energy Partnership"</formula1>
    </dataValidation>
    <dataValidation type="list" allowBlank="1" showInputMessage="1" showErrorMessage="1" sqref="N2:N9" xr:uid="{26F108CB-7362-46F1-B7D7-FA259C39FB11}">
      <formula1>"Accelerating just energy transition, Close the gap on energy access, Scale up energy finance"</formula1>
    </dataValidation>
    <dataValidation type="list" allowBlank="1" showInputMessage="1" showErrorMessage="1" sqref="O2:O9" xr:uid="{5645A549-6A51-43B3-A725-C12ED04F3673}">
      <formula1>"Electricity Access, Energy Efficiency, Clean Cooking, Renewable Energy, Overall"</formula1>
    </dataValidation>
    <dataValidation type="list" allowBlank="1" showInputMessage="1" showErrorMessage="1" sqref="L2:L9" xr:uid="{A4892917-B136-4670-A924-F8BE98725EDB}">
      <formula1>"Non-VF, VF"</formula1>
    </dataValidation>
    <dataValidation type="list" allowBlank="1" showInputMessage="1" showErrorMessage="1" sqref="M2:M9" xr:uid="{B71CC3FA-1258-4ECE-9BA5-598841FDD347}">
      <formula1>"Finance, Gender, Efficiency, Just, Health"</formula1>
    </dataValidation>
    <dataValidation type="list" allowBlank="1" showInputMessage="1" showErrorMessage="1" sqref="T2:T9" xr:uid="{5BA59E1C-544F-49F2-AA41-8CBB74D0A68A}">
      <formula1>"National, Regional, City, Community"</formula1>
    </dataValidation>
    <dataValidation type="list" allowBlank="1" showInputMessage="1" showErrorMessage="1" sqref="R2:R9" xr:uid="{86293322-F779-4B90-AC45-0B22CAE88D1A}">
      <formula1>"Electricity Access, Energy Efficiency, Renewable Energy, Infrastructure,  Transport, Digital &amp; Data, Clean Cooking, Decarbonization, Hydrogen, Off-Grid, On-Grid, Research &amp; Innovation, Grant &amp; Investment"</formula1>
    </dataValidation>
    <dataValidation type="list" allowBlank="1" showInputMessage="1" showErrorMessage="1" sqref="S2:S9" xr:uid="{6835F029-9427-4B0D-8026-9C12416B89D0}">
      <formula1>"Solar, Wind, Bioenergy, Hydro, Geothermal, Waste, Some Sources, Other, Unknown"</formula1>
    </dataValidation>
  </dataValidations>
  <hyperlinks>
    <hyperlink ref="C2" r:id="rId1" xr:uid="{1DF1A2E3-3E6A-49EA-AF1E-7BCEB48898B8}"/>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E94E83D-ABEF-479E-A9E2-E6B79B596DF8}">
          <x14:formula1>
            <xm:f>'Beneficary Categories'!$A$2:$A$22</xm:f>
          </x14:formula1>
          <xm:sqref>E2:E9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754FB-DDC1-4F1B-9A2A-319E81BB5245}">
  <dimension ref="A1:R10"/>
  <sheetViews>
    <sheetView topLeftCell="B1" workbookViewId="0">
      <selection activeCell="B13" sqref="B13"/>
    </sheetView>
  </sheetViews>
  <sheetFormatPr defaultColWidth="8.85546875" defaultRowHeight="15"/>
  <cols>
    <col min="1" max="1" width="15.7109375" style="11" customWidth="1"/>
    <col min="2" max="3" width="41.7109375" style="11" customWidth="1"/>
    <col min="4" max="4" width="23.85546875" style="12" customWidth="1"/>
    <col min="5" max="5" width="28.5703125" style="11" customWidth="1"/>
    <col min="6" max="6" width="35" style="13" customWidth="1"/>
    <col min="7" max="7" width="19.85546875" style="14" customWidth="1"/>
    <col min="8" max="8" width="20.140625" style="13" customWidth="1"/>
    <col min="9" max="9" width="101.85546875" style="13" customWidth="1"/>
    <col min="10" max="16384" width="8.85546875" style="11"/>
  </cols>
  <sheetData>
    <row r="1" spans="1:18" s="4" customFormat="1" ht="16.5">
      <c r="A1" s="1" t="s">
        <v>0</v>
      </c>
      <c r="B1" s="1" t="s">
        <v>1</v>
      </c>
      <c r="C1" s="1" t="s">
        <v>2</v>
      </c>
      <c r="D1" s="2" t="s">
        <v>3</v>
      </c>
      <c r="E1" s="1" t="s">
        <v>4</v>
      </c>
      <c r="F1" s="3" t="s">
        <v>5</v>
      </c>
      <c r="G1" s="1" t="s">
        <v>6</v>
      </c>
      <c r="H1" s="3" t="s">
        <v>7</v>
      </c>
      <c r="I1" s="3" t="s">
        <v>8</v>
      </c>
      <c r="J1" s="19" t="s">
        <v>9</v>
      </c>
      <c r="K1" s="18" t="s">
        <v>10</v>
      </c>
      <c r="L1" s="18" t="s">
        <v>52</v>
      </c>
      <c r="N1" s="35" t="s">
        <v>13</v>
      </c>
      <c r="O1" s="35" t="s">
        <v>14</v>
      </c>
      <c r="P1" s="35" t="s">
        <v>15</v>
      </c>
      <c r="Q1" s="35" t="s">
        <v>16</v>
      </c>
      <c r="R1" s="35" t="s">
        <v>17</v>
      </c>
    </row>
    <row r="2" spans="1:18" s="4" customFormat="1" ht="15.75" customHeight="1">
      <c r="A2" s="69">
        <v>91460</v>
      </c>
      <c r="B2" s="69" t="s">
        <v>21</v>
      </c>
      <c r="C2" s="71" t="s">
        <v>22</v>
      </c>
      <c r="D2" s="73">
        <v>720000</v>
      </c>
      <c r="E2" s="21" t="s">
        <v>23</v>
      </c>
      <c r="F2" s="22" t="s">
        <v>24</v>
      </c>
      <c r="G2" s="23">
        <v>75</v>
      </c>
      <c r="H2" s="22">
        <v>77</v>
      </c>
      <c r="I2" s="22" t="s">
        <v>25</v>
      </c>
      <c r="J2" s="21"/>
      <c r="K2" s="21"/>
      <c r="L2" s="70" t="s">
        <v>26</v>
      </c>
      <c r="N2" s="4" t="s">
        <v>27</v>
      </c>
      <c r="O2" s="4" t="s">
        <v>53</v>
      </c>
    </row>
    <row r="3" spans="1:18" s="4" customFormat="1" ht="47.25" customHeight="1">
      <c r="A3" s="69"/>
      <c r="B3" s="69"/>
      <c r="C3" s="71"/>
      <c r="D3" s="74"/>
      <c r="E3" s="21" t="s">
        <v>29</v>
      </c>
      <c r="F3" s="22" t="s">
        <v>30</v>
      </c>
      <c r="G3" s="23">
        <v>0</v>
      </c>
      <c r="H3" s="24" t="s">
        <v>31</v>
      </c>
      <c r="I3" s="22" t="s">
        <v>32</v>
      </c>
      <c r="J3" s="21"/>
      <c r="K3" s="21"/>
      <c r="L3" s="76"/>
      <c r="N3" s="4" t="s">
        <v>51</v>
      </c>
      <c r="O3" s="4" t="s">
        <v>29</v>
      </c>
    </row>
    <row r="4" spans="1:18" s="17" customFormat="1" ht="15.75" customHeight="1">
      <c r="A4" s="69"/>
      <c r="B4" s="69"/>
      <c r="C4" s="71"/>
      <c r="D4" s="74"/>
      <c r="E4" s="25" t="s">
        <v>33</v>
      </c>
      <c r="F4" s="26" t="s">
        <v>54</v>
      </c>
      <c r="G4" s="27">
        <v>0</v>
      </c>
      <c r="H4" s="26">
        <v>11</v>
      </c>
      <c r="I4" s="25" t="s">
        <v>35</v>
      </c>
      <c r="J4" s="25"/>
      <c r="K4" s="25"/>
      <c r="L4" s="76"/>
      <c r="N4" s="4"/>
      <c r="O4" s="4"/>
      <c r="P4" s="4"/>
      <c r="Q4" s="4"/>
      <c r="R4" s="4"/>
    </row>
    <row r="5" spans="1:18" s="17" customFormat="1" ht="15.75">
      <c r="A5" s="69"/>
      <c r="B5" s="69"/>
      <c r="C5" s="71"/>
      <c r="D5" s="74"/>
      <c r="E5" s="25" t="s">
        <v>36</v>
      </c>
      <c r="F5" s="28" t="s">
        <v>37</v>
      </c>
      <c r="G5" s="27">
        <v>0</v>
      </c>
      <c r="H5" s="26">
        <v>3</v>
      </c>
      <c r="I5" s="28" t="s">
        <v>38</v>
      </c>
      <c r="J5" s="25"/>
      <c r="K5" s="25"/>
      <c r="L5" s="76"/>
      <c r="N5" s="4"/>
      <c r="O5" s="4"/>
      <c r="P5" s="4"/>
      <c r="Q5" s="4"/>
      <c r="R5" s="4"/>
    </row>
    <row r="6" spans="1:18" s="17" customFormat="1" ht="47.25" customHeight="1">
      <c r="A6" s="69"/>
      <c r="B6" s="69"/>
      <c r="C6" s="71"/>
      <c r="D6" s="74"/>
      <c r="E6" s="25" t="s">
        <v>39</v>
      </c>
      <c r="F6" s="26" t="s">
        <v>40</v>
      </c>
      <c r="G6" s="27">
        <v>0</v>
      </c>
      <c r="H6" s="26">
        <v>4</v>
      </c>
      <c r="I6" s="26" t="s">
        <v>41</v>
      </c>
      <c r="J6" s="25"/>
      <c r="K6" s="25"/>
      <c r="L6" s="76"/>
      <c r="N6" s="4"/>
      <c r="O6" s="4"/>
      <c r="P6" s="4"/>
      <c r="Q6" s="4"/>
      <c r="R6" s="4"/>
    </row>
    <row r="7" spans="1:18" s="17" customFormat="1" ht="15.75" customHeight="1">
      <c r="A7" s="69"/>
      <c r="B7" s="69"/>
      <c r="C7" s="71"/>
      <c r="D7" s="75"/>
      <c r="E7" s="21" t="s">
        <v>42</v>
      </c>
      <c r="F7" s="22" t="s">
        <v>43</v>
      </c>
      <c r="G7" s="23">
        <v>0</v>
      </c>
      <c r="H7" s="22">
        <v>18</v>
      </c>
      <c r="I7" s="22"/>
      <c r="J7" s="21"/>
      <c r="K7" s="21"/>
      <c r="L7" s="76"/>
      <c r="N7" s="4"/>
      <c r="O7" s="4"/>
      <c r="P7" s="4"/>
      <c r="Q7" s="4"/>
      <c r="R7" s="4"/>
    </row>
    <row r="8" spans="1:18" s="4" customFormat="1" ht="31.5" customHeight="1">
      <c r="A8" s="70"/>
      <c r="B8" s="70"/>
      <c r="C8" s="72"/>
      <c r="D8" s="30">
        <v>300000</v>
      </c>
      <c r="E8" s="31" t="s">
        <v>36</v>
      </c>
      <c r="F8" s="32" t="s">
        <v>44</v>
      </c>
      <c r="G8" s="33">
        <v>1500</v>
      </c>
      <c r="H8" s="34" t="s">
        <v>46</v>
      </c>
      <c r="I8" s="32" t="s">
        <v>47</v>
      </c>
      <c r="J8" s="31"/>
      <c r="K8" s="31"/>
      <c r="L8" s="77"/>
    </row>
    <row r="9" spans="1:18" s="4" customFormat="1" ht="16.5">
      <c r="A9" s="21"/>
      <c r="B9" s="29" t="s">
        <v>49</v>
      </c>
      <c r="C9" s="21"/>
      <c r="D9" s="20">
        <v>57000</v>
      </c>
      <c r="E9" s="29" t="s">
        <v>23</v>
      </c>
      <c r="F9" s="22" t="s">
        <v>50</v>
      </c>
      <c r="G9" s="23"/>
      <c r="H9" s="22">
        <v>5.8999999999999997E-2</v>
      </c>
      <c r="I9" s="22"/>
      <c r="J9" s="21"/>
      <c r="K9" s="21"/>
      <c r="L9" s="21" t="s">
        <v>26</v>
      </c>
    </row>
    <row r="10" spans="1:18" s="4" customFormat="1" ht="15.75">
      <c r="D10" s="5"/>
      <c r="F10" s="6"/>
      <c r="G10" s="7"/>
      <c r="H10" s="6"/>
      <c r="I10" s="6"/>
    </row>
  </sheetData>
  <mergeCells count="5">
    <mergeCell ref="A2:A8"/>
    <mergeCell ref="B2:B8"/>
    <mergeCell ref="C2:C8"/>
    <mergeCell ref="D2:D7"/>
    <mergeCell ref="L2:L8"/>
  </mergeCells>
  <dataValidations count="5">
    <dataValidation type="list" allowBlank="1" showInputMessage="1" showErrorMessage="1" sqref="N2:N9" xr:uid="{9FE09BEE-AE69-4945-8EAD-4B335742F245}">
      <formula1>"Accelerating just energy transition, Close the gap on energy access, Scale up energy finance"</formula1>
    </dataValidation>
    <dataValidation type="list" allowBlank="1" showInputMessage="1" showErrorMessage="1" sqref="O2:O9" xr:uid="{D1F99554-B515-4220-A2AF-32E2B6C80107}">
      <formula1>"Electricity Access, Energy Efficiency, Clean Cooking, Renewable Energy"</formula1>
    </dataValidation>
    <dataValidation type="list" allowBlank="1" showInputMessage="1" showErrorMessage="1" sqref="P2:P9" xr:uid="{8472BA32-7172-4713-8F96-8C090D8F4158}">
      <formula1>"AMP, PUDC, Solar4Health, Action Opportunities, Italy UNDP Energy Partnership"</formula1>
    </dataValidation>
    <dataValidation type="list" allowBlank="1" showInputMessage="1" showErrorMessage="1" sqref="Q2:Q9" xr:uid="{71594C97-56DE-45A5-B45F-FCD85DA5D7BA}">
      <formula1>"NDC Support, National Strategy, Legal Framework,Incentives and Support, Government Capacity-Building, Carbon Pricing and Monitoring, Financing Model, Business Model"</formula1>
    </dataValidation>
    <dataValidation type="list" allowBlank="1" showInputMessage="1" showErrorMessage="1" sqref="R2:R9" xr:uid="{C7F42C63-7A26-4FF2-9BBE-BBC10A13FAC8}">
      <formula1>"Electricity Access, Energy Efficiency, Renewable EnergyEnergy Infrastructure,   Transport, Digital &amp; Data, Clean Cooking, Decarbonization, Hydrogen, Off-Grid, On-Grid"</formula1>
    </dataValidation>
  </dataValidations>
  <hyperlinks>
    <hyperlink ref="C2" r:id="rId1" xr:uid="{8C8AC34B-8632-48A3-8A1C-E3A8B952D33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C96D9-516D-4D3C-B820-51B87FB32FE1}">
  <dimension ref="A1:J10"/>
  <sheetViews>
    <sheetView topLeftCell="F1" workbookViewId="0">
      <selection activeCell="I6" sqref="I6"/>
    </sheetView>
  </sheetViews>
  <sheetFormatPr defaultColWidth="8.85546875" defaultRowHeight="15"/>
  <cols>
    <col min="1" max="1" width="15.7109375" style="11" customWidth="1"/>
    <col min="2" max="3" width="41.7109375" style="11" customWidth="1"/>
    <col min="4" max="4" width="23.85546875" style="12" customWidth="1"/>
    <col min="5" max="5" width="28.5703125" style="11" customWidth="1"/>
    <col min="6" max="6" width="35" style="13" customWidth="1"/>
    <col min="7" max="7" width="19.85546875" style="14" customWidth="1"/>
    <col min="8" max="8" width="20.140625" style="13" customWidth="1"/>
    <col min="9" max="9" width="65.140625" style="13" customWidth="1"/>
    <col min="10" max="16384" width="8.85546875" style="11"/>
  </cols>
  <sheetData>
    <row r="1" spans="1:10" s="4" customFormat="1" ht="16.5">
      <c r="A1" s="1" t="s">
        <v>0</v>
      </c>
      <c r="B1" s="1" t="s">
        <v>1</v>
      </c>
      <c r="C1" s="1" t="s">
        <v>2</v>
      </c>
      <c r="D1" s="2" t="s">
        <v>3</v>
      </c>
      <c r="E1" s="1" t="s">
        <v>4</v>
      </c>
      <c r="F1" s="3" t="s">
        <v>5</v>
      </c>
      <c r="G1" s="1" t="s">
        <v>6</v>
      </c>
      <c r="H1" s="3" t="s">
        <v>7</v>
      </c>
      <c r="I1" s="3" t="s">
        <v>8</v>
      </c>
      <c r="J1" s="15" t="s">
        <v>9</v>
      </c>
    </row>
    <row r="2" spans="1:10" s="4" customFormat="1" ht="15.75">
      <c r="A2" s="4">
        <v>91460</v>
      </c>
      <c r="B2" s="4" t="s">
        <v>21</v>
      </c>
      <c r="D2" s="5">
        <v>720000</v>
      </c>
      <c r="E2" s="4" t="s">
        <v>23</v>
      </c>
      <c r="F2" s="6" t="s">
        <v>24</v>
      </c>
      <c r="G2" s="7" t="s">
        <v>55</v>
      </c>
      <c r="H2" s="6" t="s">
        <v>56</v>
      </c>
      <c r="I2" s="6" t="s">
        <v>25</v>
      </c>
    </row>
    <row r="3" spans="1:10" s="4" customFormat="1" ht="47.25">
      <c r="A3" s="4">
        <v>91460</v>
      </c>
      <c r="B3" s="4" t="s">
        <v>21</v>
      </c>
      <c r="C3" s="8" t="s">
        <v>22</v>
      </c>
      <c r="D3" s="5"/>
      <c r="E3" s="4" t="s">
        <v>29</v>
      </c>
      <c r="F3" s="6" t="s">
        <v>30</v>
      </c>
      <c r="G3" s="7">
        <v>0</v>
      </c>
      <c r="H3" s="6">
        <v>940</v>
      </c>
      <c r="I3" s="6" t="s">
        <v>32</v>
      </c>
    </row>
    <row r="4" spans="1:10" s="4" customFormat="1" ht="15.75">
      <c r="A4" s="4">
        <v>91460</v>
      </c>
      <c r="B4" s="4" t="s">
        <v>21</v>
      </c>
      <c r="C4" s="8"/>
      <c r="D4" s="5"/>
      <c r="F4" s="6" t="s">
        <v>54</v>
      </c>
      <c r="G4" s="7">
        <v>0</v>
      </c>
      <c r="H4" s="6">
        <v>11</v>
      </c>
      <c r="I4" s="4" t="s">
        <v>35</v>
      </c>
    </row>
    <row r="5" spans="1:10" s="4" customFormat="1" ht="15.75">
      <c r="A5" s="4">
        <v>91460</v>
      </c>
      <c r="B5" s="4" t="s">
        <v>21</v>
      </c>
      <c r="C5" s="8"/>
      <c r="D5" s="5"/>
      <c r="F5" s="9" t="s">
        <v>37</v>
      </c>
      <c r="G5" s="7">
        <v>0</v>
      </c>
      <c r="H5" s="6">
        <v>3</v>
      </c>
      <c r="I5" s="9" t="s">
        <v>38</v>
      </c>
    </row>
    <row r="6" spans="1:10" s="4" customFormat="1" ht="47.25">
      <c r="A6" s="4">
        <v>91460</v>
      </c>
      <c r="B6" s="4" t="s">
        <v>21</v>
      </c>
      <c r="C6" s="8"/>
      <c r="D6" s="5"/>
      <c r="F6" s="6" t="s">
        <v>40</v>
      </c>
      <c r="G6" s="7">
        <v>0</v>
      </c>
      <c r="H6" s="6">
        <v>4</v>
      </c>
      <c r="I6" s="6" t="s">
        <v>41</v>
      </c>
    </row>
    <row r="7" spans="1:10" s="4" customFormat="1" ht="15.75">
      <c r="A7" s="4">
        <v>91460</v>
      </c>
      <c r="B7" s="4" t="s">
        <v>21</v>
      </c>
      <c r="D7" s="5"/>
      <c r="F7" s="6" t="s">
        <v>43</v>
      </c>
      <c r="G7" s="7">
        <v>0</v>
      </c>
      <c r="H7" s="6">
        <v>18</v>
      </c>
      <c r="I7" s="6"/>
    </row>
    <row r="8" spans="1:10" s="4" customFormat="1" ht="31.5">
      <c r="A8" s="4">
        <v>91460</v>
      </c>
      <c r="B8" s="4" t="s">
        <v>21</v>
      </c>
      <c r="D8" s="5">
        <v>300000</v>
      </c>
      <c r="E8" s="4" t="s">
        <v>36</v>
      </c>
      <c r="F8" s="6" t="s">
        <v>44</v>
      </c>
      <c r="G8" s="7">
        <v>1500</v>
      </c>
      <c r="H8" s="6">
        <v>8000</v>
      </c>
      <c r="I8" s="6" t="s">
        <v>47</v>
      </c>
    </row>
    <row r="9" spans="1:10" s="4" customFormat="1" ht="15.75">
      <c r="B9" s="10" t="s">
        <v>49</v>
      </c>
      <c r="D9" s="5">
        <v>57000</v>
      </c>
      <c r="E9" s="10" t="s">
        <v>23</v>
      </c>
      <c r="F9" s="6" t="s">
        <v>50</v>
      </c>
      <c r="G9" s="7"/>
      <c r="H9" s="6">
        <v>59</v>
      </c>
      <c r="I9" s="6"/>
      <c r="J9" s="16"/>
    </row>
    <row r="10" spans="1:10" s="4" customFormat="1" ht="15.75">
      <c r="D10" s="5"/>
      <c r="F10" s="6"/>
      <c r="G10" s="7"/>
      <c r="H10" s="6"/>
      <c r="I10" s="6"/>
    </row>
  </sheetData>
  <hyperlinks>
    <hyperlink ref="C3" r:id="rId1" xr:uid="{E6E5430D-CAB3-462D-9AA7-490C3ECBE7D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C513D-F21E-4691-B314-0C295512429F}">
  <dimension ref="A1:B22"/>
  <sheetViews>
    <sheetView topLeftCell="A10" workbookViewId="0">
      <selection activeCell="F7" sqref="F7"/>
    </sheetView>
  </sheetViews>
  <sheetFormatPr defaultRowHeight="15"/>
  <cols>
    <col min="1" max="1" width="21.42578125" customWidth="1"/>
    <col min="2" max="2" width="44.7109375" customWidth="1"/>
  </cols>
  <sheetData>
    <row r="1" spans="1:2">
      <c r="A1" s="60" t="s">
        <v>4</v>
      </c>
      <c r="B1" s="60" t="s">
        <v>5</v>
      </c>
    </row>
    <row r="2" spans="1:2" ht="45.75">
      <c r="A2" s="78" t="s">
        <v>29</v>
      </c>
      <c r="B2" s="61" t="s">
        <v>57</v>
      </c>
    </row>
    <row r="3" spans="1:2">
      <c r="A3" s="78" t="s">
        <v>23</v>
      </c>
      <c r="B3" s="61" t="s">
        <v>58</v>
      </c>
    </row>
    <row r="4" spans="1:2" ht="45.75">
      <c r="A4" s="78" t="s">
        <v>59</v>
      </c>
      <c r="B4" s="61" t="s">
        <v>60</v>
      </c>
    </row>
    <row r="5" spans="1:2" ht="45.75">
      <c r="A5" s="78" t="s">
        <v>61</v>
      </c>
      <c r="B5" s="61" t="s">
        <v>62</v>
      </c>
    </row>
    <row r="6" spans="1:2" ht="106.5">
      <c r="A6" s="78" t="s">
        <v>63</v>
      </c>
      <c r="B6" s="61" t="s">
        <v>64</v>
      </c>
    </row>
    <row r="7" spans="1:2" ht="45.75">
      <c r="A7" s="78" t="s">
        <v>39</v>
      </c>
      <c r="B7" s="61" t="s">
        <v>65</v>
      </c>
    </row>
    <row r="8" spans="1:2" ht="45.75">
      <c r="A8" s="78" t="s">
        <v>66</v>
      </c>
      <c r="B8" s="61" t="s">
        <v>67</v>
      </c>
    </row>
    <row r="9" spans="1:2" ht="45.75">
      <c r="A9" s="78" t="s">
        <v>33</v>
      </c>
      <c r="B9" s="61" t="s">
        <v>68</v>
      </c>
    </row>
    <row r="10" spans="1:2" ht="45.75">
      <c r="A10" s="78" t="s">
        <v>69</v>
      </c>
      <c r="B10" s="79" t="s">
        <v>70</v>
      </c>
    </row>
    <row r="11" spans="1:2" ht="45.75">
      <c r="A11" s="78" t="s">
        <v>71</v>
      </c>
      <c r="B11" s="79" t="s">
        <v>72</v>
      </c>
    </row>
    <row r="12" spans="1:2" ht="45.75">
      <c r="A12" s="78" t="s">
        <v>73</v>
      </c>
      <c r="B12" s="61" t="s">
        <v>74</v>
      </c>
    </row>
    <row r="13" spans="1:2" ht="30.75">
      <c r="A13" s="78" t="s">
        <v>36</v>
      </c>
      <c r="B13" s="79" t="s">
        <v>75</v>
      </c>
    </row>
    <row r="14" spans="1:2">
      <c r="A14" s="78" t="s">
        <v>76</v>
      </c>
      <c r="B14" s="79" t="s">
        <v>77</v>
      </c>
    </row>
    <row r="15" spans="1:2" ht="30.75">
      <c r="A15" s="78" t="s">
        <v>78</v>
      </c>
      <c r="B15" s="79" t="s">
        <v>79</v>
      </c>
    </row>
    <row r="16" spans="1:2" ht="30.75">
      <c r="A16" s="78" t="s">
        <v>42</v>
      </c>
      <c r="B16" s="79" t="s">
        <v>80</v>
      </c>
    </row>
    <row r="17" spans="1:2" ht="45.75">
      <c r="A17" s="78" t="s">
        <v>81</v>
      </c>
      <c r="B17" s="61" t="s">
        <v>82</v>
      </c>
    </row>
    <row r="18" spans="1:2" ht="45.75">
      <c r="A18" s="78" t="s">
        <v>83</v>
      </c>
      <c r="B18" s="79" t="s">
        <v>84</v>
      </c>
    </row>
    <row r="19" spans="1:2" ht="91.5">
      <c r="A19" s="78" t="s">
        <v>85</v>
      </c>
      <c r="B19" s="79" t="s">
        <v>86</v>
      </c>
    </row>
    <row r="20" spans="1:2" ht="30.75">
      <c r="A20" s="78" t="s">
        <v>87</v>
      </c>
      <c r="B20" s="79" t="s">
        <v>88</v>
      </c>
    </row>
    <row r="21" spans="1:2" ht="45.75">
      <c r="A21" s="78" t="s">
        <v>19</v>
      </c>
      <c r="B21" s="80" t="s">
        <v>89</v>
      </c>
    </row>
    <row r="22" spans="1:2" ht="30.75">
      <c r="A22" s="78" t="s">
        <v>90</v>
      </c>
      <c r="B22" s="79" t="s">
        <v>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258AD77-6E20-4054-972D-37F620DD8338}"/>
</file>

<file path=customXml/itemProps2.xml><?xml version="1.0" encoding="utf-8"?>
<ds:datastoreItem xmlns:ds="http://schemas.openxmlformats.org/officeDocument/2006/customXml" ds:itemID="{883D2FCF-34B1-456C-AC19-7D4CC78DECCF}"/>
</file>

<file path=customXml/itemProps3.xml><?xml version="1.0" encoding="utf-8"?>
<ds:datastoreItem xmlns:ds="http://schemas.openxmlformats.org/officeDocument/2006/customXml" ds:itemID="{FCEF9D54-B2FE-4875-814A-0DDBBEBAF98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Mohlapisi Polaki</dc:creator>
  <cp:keywords/>
  <dc:description/>
  <cp:lastModifiedBy>Ardhi rasy Wardhana</cp:lastModifiedBy>
  <cp:revision/>
  <dcterms:created xsi:type="dcterms:W3CDTF">2023-05-17T12:07:31Z</dcterms:created>
  <dcterms:modified xsi:type="dcterms:W3CDTF">2023-12-28T16:32:29Z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0x01010081A889D055969F449BCDADF9B8A9C0F0</vt:lpwstr>
  </property>
</Properties>
</file>