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26"/>
  <workbookPr defaultThemeVersion="124226"/>
  <mc:AlternateContent xmlns:mc="http://schemas.openxmlformats.org/markup-compatibility/2006">
    <mc:Choice Requires="x15">
      <x15ac:absPath xmlns:x15ac="http://schemas.microsoft.com/office/spreadsheetml/2010/11/ac" url="/Users/ekouedjenevrardkarol/Documents/DONNEES EVRARD/Offre Energie PNUD actualisée/"/>
    </mc:Choice>
  </mc:AlternateContent>
  <xr:revisionPtr revIDLastSave="248" documentId="13_ncr:1_{3994DE0F-CBBE-EE48-9EC1-1A8586B13E62}" xr6:coauthVersionLast="47" xr6:coauthVersionMax="47" xr10:uidLastSave="{CFE5B9FF-8865-4AE6-A3CB-1160303369AD}"/>
  <bookViews>
    <workbookView xWindow="0" yWindow="740" windowWidth="29400" windowHeight="17280" xr2:uid="{00000000-000D-0000-FFFF-FFFF00000000}"/>
  </bookViews>
  <sheets>
    <sheet name="Projects (3)" sheetId="5" r:id="rId1"/>
    <sheet name="Projects (2)" sheetId="4" r:id="rId2"/>
    <sheet name="Projects" sheetId="1" r:id="rId3"/>
    <sheet name="Beneficiary Categories"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tc={11484F6E-76AC-46DF-860C-384CC606F360}</author>
  </authors>
  <commentList>
    <comment ref="A8" authorId="0" shapeId="0" xr:uid="{11484F6E-76AC-46DF-860C-384CC606F360}">
      <text>
        <t>[Threaded comment]
Your version of Excel allows you to read this threaded comment; however, any edits to it will get removed if the file is opened in a newer version of Excel. Learn more: https://go.microsoft.com/fwlink/?linkid=870924
Comment:
    This project seems to have two IDs in Quantum</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tc={627D9D03-17DC-483F-B04C-78289CE62CA3}</author>
  </authors>
  <commentList>
    <comment ref="A7" authorId="0" shapeId="0" xr:uid="{627D9D03-17DC-483F-B04C-78289CE62CA3}">
      <text>
        <t>[Threaded comment]
Your version of Excel allows you to read this threaded comment; however, any edits to it will get removed if the file is opened in a newer version of Excel. Learn more: https://go.microsoft.com/fwlink/?linkid=870924
Comment:
    This project seems to have two IDs in Quantum</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tc={EFB6909A-CD9A-4739-AC68-5FE8E92C6DCE}</author>
  </authors>
  <commentList>
    <comment ref="A7" authorId="0" shapeId="0" xr:uid="{EFB6909A-CD9A-4739-AC68-5FE8E92C6DCE}">
      <text>
        <t>[Threaded comment]
Your version of Excel allows you to read this threaded comment; however, any edits to it will get removed if the file is opened in a newer version of Excel. Learn more: https://go.microsoft.com/fwlink/?linkid=870924
Comment:
    This project seems to have two IDs in Quantum</t>
      </text>
    </comment>
  </commentList>
</comments>
</file>

<file path=xl/sharedStrings.xml><?xml version="1.0" encoding="utf-8"?>
<sst xmlns="http://schemas.openxmlformats.org/spreadsheetml/2006/main" count="283" uniqueCount="112">
  <si>
    <t>Project ID</t>
  </si>
  <si>
    <t>Title</t>
  </si>
  <si>
    <t>Link</t>
  </si>
  <si>
    <t>Budget</t>
  </si>
  <si>
    <t>Beneficiary Category</t>
  </si>
  <si>
    <t>Indicator</t>
  </si>
  <si>
    <t>Baseline</t>
  </si>
  <si>
    <t>Target</t>
  </si>
  <si>
    <t>Notes</t>
  </si>
  <si>
    <t>Donors</t>
  </si>
  <si>
    <t>Gender (% female)</t>
  </si>
  <si>
    <t>VF or Non-VF</t>
  </si>
  <si>
    <t>Tag</t>
  </si>
  <si>
    <t>SEH Taxonomy</t>
  </si>
  <si>
    <t>RISE Taxonomy</t>
  </si>
  <si>
    <t>Flagship</t>
  </si>
  <si>
    <t>Indirect Category</t>
  </si>
  <si>
    <t>Indirect Taxonomy</t>
  </si>
  <si>
    <t>Technology</t>
  </si>
  <si>
    <t>Policy or Regulatory Framework</t>
  </si>
  <si>
    <t>Policy Population</t>
  </si>
  <si>
    <t>UNDP-MDG-00132364</t>
  </si>
  <si>
    <t>Africa mini grids projects</t>
  </si>
  <si>
    <t>Electricity Access</t>
  </si>
  <si>
    <t>number of isolated households with access to a nano-power grid</t>
  </si>
  <si>
    <t>50 HH</t>
  </si>
  <si>
    <t>Non-VF</t>
  </si>
  <si>
    <t>Close the gap on energy access</t>
  </si>
  <si>
    <t>Solar</t>
  </si>
  <si>
    <t>Note for CO: Missing targets for some outputs (all outputs need quantified targets). Please also check Project IDs and titles: the titles are the project titles, and each project should have a single ID.</t>
  </si>
  <si>
    <t>Agriculture and Food System</t>
  </si>
  <si>
    <t>number of households using renewable energy to develop their economic's activity</t>
  </si>
  <si>
    <t>100 HH</t>
  </si>
  <si>
    <t>Other Energy Services</t>
  </si>
  <si>
    <t>number of communal institutions with access to energy for digitalization and improvement of their services</t>
  </si>
  <si>
    <t>Clean Cooking</t>
  </si>
  <si>
    <t>Quantity of firewood saved</t>
  </si>
  <si>
    <t>Small Enterprises</t>
  </si>
  <si>
    <t>quantity of oil extracted in an ecological way per year</t>
  </si>
  <si>
    <t>Health Services</t>
  </si>
  <si>
    <t>number of hospital patients benefiting from a clean energy source</t>
  </si>
  <si>
    <t>5 hospitals are operational, commissionned</t>
  </si>
  <si>
    <t>UNDP-MDG-00129975
UNDP-MDG-00129976</t>
  </si>
  <si>
    <t xml:space="preserve">Résilience &amp; Dvpt Territorial </t>
  </si>
  <si>
    <t>number of households connected to the power grid</t>
  </si>
  <si>
    <t>6569 HH</t>
  </si>
  <si>
    <t>6 solar PV-Diesel hybrid minigrids are already operational, 2 are being set up</t>
  </si>
  <si>
    <t>Education Services</t>
  </si>
  <si>
    <t>number of public school students with access to energy</t>
  </si>
  <si>
    <t>Medium Enterprises</t>
  </si>
  <si>
    <t>number of economic activities using the power grid</t>
  </si>
  <si>
    <t>Energy Efficiency Services</t>
  </si>
  <si>
    <t>amount of fuel saved per day</t>
  </si>
  <si>
    <t xml:space="preserve">The targets in terms of quantity of fuel saved are not contained in the project prodoc. I have taken the liberty of making a small estimate.
A household can consume around 1 to 2 kg of charcoal and/or 5 kg of wood per day. Assuming that half of the planned cooking stoves are wood-burning and the other half charcoal-burning, and assuming an energy efficiency of 50 percent, we get this result. The amount of fuel avoided is 3250 g per day, including 750 g of charcoal.
(Ardhi's estimate)
Average charcoal's calorific value 30 MJ/kg
Average wood's CV = 18.5/kg
Energy saved per day  = (30*2500 + 18.5*750)/1000 = 88,\.875 MJ
Energy saved per year = 88,875*365 = 32,439.375
</t>
  </si>
  <si>
    <t>UNDP-MDG-00123355</t>
  </si>
  <si>
    <t>Financement Intégré Energies R</t>
  </si>
  <si>
    <t>Access to energy through installed renewable energy capacity (solar PV, hydro, wind, etc. )</t>
  </si>
  <si>
    <t>NA</t>
  </si>
  <si>
    <t xml:space="preserve">Solar &amp; hydro power generation </t>
  </si>
  <si>
    <t>Some Sources</t>
  </si>
  <si>
    <t>Access to clean cooking (direct access to clean cook stoves, clean fuels, biomass, etc.)</t>
  </si>
  <si>
    <t>Bioethanol</t>
  </si>
  <si>
    <t>Entrepreneurship Training</t>
  </si>
  <si>
    <t>Training for enterprises on the energy business is assumed to result in at least 100 direct beneficiaries</t>
  </si>
  <si>
    <t>The incubator's objective is to incubate/accelerate 15 companies/projects per incubation cycle, i.e. a total of 45 companies or start-ups.</t>
  </si>
  <si>
    <t>Access to electricity (direct access to electricity, lighting,  heating, cooling etc.)</t>
  </si>
  <si>
    <t>Category</t>
  </si>
  <si>
    <t>Comments</t>
  </si>
  <si>
    <t>Agricultural Services</t>
  </si>
  <si>
    <t>Energy (MW added)</t>
  </si>
  <si>
    <t>number of public schools with access to energy</t>
  </si>
  <si>
    <t>number of hospitals benefiting from a clean energy source</t>
  </si>
  <si>
    <t>UNDP-MDG-00129975</t>
  </si>
  <si>
    <t>The targets in terms of quantity of fuel saved are not contained in the project prodoc. I have taken the liberty of making a small estimate.
A household can consume around 1 to 2 kg of charcoal and/or 5 kg of wood per day. Assuming that half of the planned cooking stoves are wood-burning and the other half charcoal-burning, and assuming an energy efficiency of 50 percent, we get this result. The amount of fuel avoided is 3250 kg per day, including 750 kg of charcoal.</t>
  </si>
  <si>
    <t>annual revenue</t>
  </si>
  <si>
    <t>N/A</t>
  </si>
  <si>
    <t xml:space="preserve">Comments </t>
  </si>
  <si>
    <t>$ 824,590</t>
  </si>
  <si>
    <t>$ 54,790.12</t>
  </si>
  <si>
    <t>$ 2,286,000</t>
  </si>
  <si>
    <t>$ 1,107,801</t>
  </si>
  <si>
    <t>$ 54,458</t>
  </si>
  <si>
    <t>USD 8,748,560.00</t>
  </si>
  <si>
    <t>Number of people, disaggregated by sex, who gain access to clean electricity (direct access to electricity, lighting, cooling, etc.) </t>
  </si>
  <si>
    <t>Number of MW installed capacity</t>
  </si>
  <si>
    <t>Number of people who gain access to clean cooking (direct access to clean cook stoves, clean fuels, biomass, etc.).</t>
  </si>
  <si>
    <t>Clean Heating</t>
  </si>
  <si>
    <t>Number of people who gain access to clean heating (direct access to clean electric heaters, clean fuels, etc.).</t>
  </si>
  <si>
    <t>Number of people who gain access to clean, affordable, and sustainable electricity for agricultural and food system activities (direct access to power machines for crop, processing, milling, grinding, de-husking, pressing, canning, sealing and packaging electricity, heating, cooling, solar water pumping for irrigation etc.) </t>
  </si>
  <si>
    <t>Number of people who gain access to health care facilities (direct access to electricity and heating systems for clinics, hospitals, health centers etc.) </t>
  </si>
  <si>
    <t>Water Services</t>
  </si>
  <si>
    <t>Number of people who gain access to water services (powering water pumps, water distributions, waste management, etc.).  </t>
  </si>
  <si>
    <t>Number of people who gain access to education services through clean energy systems (including students, teachers, etc.) </t>
  </si>
  <si>
    <t>Transportation and E-mobility Services</t>
  </si>
  <si>
    <t xml:space="preserve">Number of MJ saved from transport and e-mobility interventions (e.g., electric vehicles, charging stations, etc.)  </t>
  </si>
  <si>
    <t xml:space="preserve">Number of MJ saved from energy efficiency interventions (e.g., building efficiency, industries, etc.)  </t>
  </si>
  <si>
    <t>Energy Infrastructure Services</t>
  </si>
  <si>
    <t>Number of people who benefits from energy infrastructure interventions (streetlight, transmission, and distribution lines, etc.) </t>
  </si>
  <si>
    <t>Access to other service (electric vehicles, industries efficiency etc.)</t>
  </si>
  <si>
    <t xml:space="preserve">Financing support </t>
  </si>
  <si>
    <t xml:space="preserve">Support for the development of market ecosystem </t>
  </si>
  <si>
    <t>Support for the development of medium enterprises in the energy transition market</t>
  </si>
  <si>
    <t>Support for the development of small enterprises in the energy transition market</t>
  </si>
  <si>
    <t>Capacity Building Training</t>
  </si>
  <si>
    <t>Number of people who benefits from training for enterprises on the energy business and energy finance. </t>
  </si>
  <si>
    <t>Market Intervention</t>
  </si>
  <si>
    <t xml:space="preserve">Volume of investment (US dollars) leverage removing barriers to private and public investment in clean, reliable, affordable, and sustainable energy solutions and energy efficiency for social infrastructure, productive use of electricity and other services </t>
  </si>
  <si>
    <t>Campaign Participant</t>
  </si>
  <si>
    <t>Individuals who participate in advocacy and campaign on energy</t>
  </si>
  <si>
    <t xml:space="preserve">Number of people supported by policy and regulatory framework development on clean, affordable, and sustainable energy </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</si>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</sst>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_);_([$$-409]* \(#,##0\);_([$$-409]* &quot;-&quot;??_);_(@_)"/>
  </numFmts>
  <fonts count="9">
    <font>
      <sz val="11"/>
      <color theme="1"/>
      <name val="Calibri"/>
      <family val="2"/>
      <scheme val="minor"/>
    </font>
    <font>
      <sz val="11"/>
      <color theme="1"/>
      <name val="Calibri"/>
      <scheme val="minor"/>
    </font>
    <font>
      <b/>
      <sz val="11"/>
      <color theme="1"/>
      <name val="Calibri"/>
      <family val="2"/>
      <scheme val="minor"/>
    </font>
    <font>
      <sz val="8"/>
      <name val="Calibri"/>
      <family val="2"/>
      <scheme val="minor"/>
    </font>
    <font>
      <b/>
      <sz val="11"/>
      <color rgb="FFFF0000"/>
      <name val="Calibri"/>
      <family val="2"/>
    </font>
    <font>
      <b/>
      <sz val="11"/>
      <color rgb="FFFF0000"/>
      <name val="Calibri"/>
      <family val="2"/>
      <scheme val="minor"/>
    </font>
    <font>
      <sz val="11"/>
      <color rgb="FF000000"/>
      <name val="Calibri"/>
      <charset val="1"/>
    </font>
    <font>
      <b/>
      <sz val="11"/>
      <color theme="1"/>
      <name val="Calibri"/>
      <scheme val="minor"/>
    </font>
    <font>
      <sz val="11"/>
      <color rgb="FF000000"/>
      <name val="Calibri"/>
      <scheme val="minor"/>
    </font>
  </fonts>
  <fills count="6">
    <fill>
      <patternFill patternType="none"/>
    </fill>
    <fill>
      <patternFill patternType="gray125"/>
    </fill>
    <fill>
      <patternFill patternType="solid">
        <fgColor rgb="FFFFE497"/>
        <bgColor indexed="64"/>
      </patternFill>
    </fill>
    <fill>
      <patternFill patternType="solid">
        <fgColor rgb="FFFCE4D6"/>
        <bgColor indexed="64"/>
      </patternFill>
    </fill>
    <fill>
      <patternFill patternType="solid">
        <fgColor theme="0"/>
        <bgColor indexed="64"/>
      </patternFill>
    </fill>
    <fill>
      <patternFill patternType="solid">
        <fgColor rgb="FFFFFF00"/>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style="thin">
        <color rgb="FF000000"/>
      </right>
      <top/>
      <bottom/>
      <diagonal/>
    </border>
    <border>
      <left/>
      <right style="thin">
        <color rgb="FF000000"/>
      </right>
      <top/>
      <bottom style="thin">
        <color rgb="FF000000"/>
      </bottom>
      <diagonal/>
    </border>
    <border>
      <left/>
      <right/>
      <top style="thin">
        <color rgb="FF000000"/>
      </top>
      <bottom/>
      <diagonal/>
    </border>
    <border>
      <left/>
      <right/>
      <top/>
      <bottom style="thin">
        <color rgb="FF000000"/>
      </bottom>
      <diagonal/>
    </border>
    <border>
      <left/>
      <right style="thin">
        <color rgb="FF000000"/>
      </right>
      <top style="thin">
        <color rgb="FF000000"/>
      </top>
      <bottom/>
      <diagonal/>
    </border>
  </borders>
  <cellStyleXfs count="1">
    <xf numFmtId="0" fontId="0" fillId="0" borderId="0"/>
  </cellStyleXfs>
  <cellXfs count="111">
    <xf numFmtId="0" fontId="0" fillId="0" borderId="0" xfId="0"/>
    <xf numFmtId="0" fontId="2" fillId="0" borderId="1" xfId="0" applyFont="1" applyBorder="1" applyAlignment="1">
      <alignment horizontal="center" vertical="top"/>
    </xf>
    <xf numFmtId="0" fontId="0" fillId="0" borderId="0" xfId="0" applyAlignment="1">
      <alignment vertical="top" wrapText="1"/>
    </xf>
    <xf numFmtId="0" fontId="0" fillId="2" borderId="0" xfId="0" applyFill="1" applyAlignment="1">
      <alignment vertical="top"/>
    </xf>
    <xf numFmtId="0" fontId="0" fillId="2" borderId="0" xfId="0" applyFill="1" applyAlignment="1">
      <alignment vertical="top" wrapText="1"/>
    </xf>
    <xf numFmtId="0" fontId="0" fillId="2" borderId="0" xfId="0" applyFill="1" applyAlignment="1">
      <alignment horizontal="center" vertical="top"/>
    </xf>
    <xf numFmtId="0" fontId="0" fillId="0" borderId="0" xfId="0" applyAlignment="1">
      <alignment vertical="top"/>
    </xf>
    <xf numFmtId="0" fontId="0" fillId="2" borderId="0" xfId="0" applyFill="1" applyAlignment="1">
      <alignment horizontal="center" vertical="top" wrapText="1"/>
    </xf>
    <xf numFmtId="0" fontId="0" fillId="0" borderId="0" xfId="0" applyAlignment="1">
      <alignment horizontal="center" vertical="top"/>
    </xf>
    <xf numFmtId="0" fontId="2" fillId="0" borderId="1" xfId="0" applyFont="1" applyBorder="1" applyAlignment="1">
      <alignment horizontal="center" vertical="top" wrapText="1"/>
    </xf>
    <xf numFmtId="0" fontId="0" fillId="0" borderId="1" xfId="0" quotePrefix="1" applyBorder="1" applyAlignment="1">
      <alignment horizontal="left" vertical="top"/>
    </xf>
    <xf numFmtId="0" fontId="0" fillId="0" borderId="1" xfId="0" applyBorder="1" applyAlignment="1">
      <alignment horizontal="left" vertical="top"/>
    </xf>
    <xf numFmtId="0" fontId="0" fillId="2" borderId="1" xfId="0" applyFill="1" applyBorder="1" applyAlignment="1">
      <alignment vertical="top"/>
    </xf>
    <xf numFmtId="0" fontId="0" fillId="2" borderId="1" xfId="0" applyFill="1" applyBorder="1" applyAlignment="1">
      <alignment vertical="top" wrapText="1"/>
    </xf>
    <xf numFmtId="0" fontId="0" fillId="2" borderId="1" xfId="0" applyFill="1" applyBorder="1" applyAlignment="1">
      <alignment horizontal="center" vertical="top" wrapText="1"/>
    </xf>
    <xf numFmtId="0" fontId="0" fillId="0" borderId="1" xfId="0" applyBorder="1" applyAlignment="1">
      <alignment vertical="top"/>
    </xf>
    <xf numFmtId="0" fontId="2" fillId="0" borderId="0" xfId="0" applyFont="1" applyAlignment="1">
      <alignment vertical="top"/>
    </xf>
    <xf numFmtId="0" fontId="4" fillId="0" borderId="0" xfId="0" applyFont="1"/>
    <xf numFmtId="0" fontId="5" fillId="0" borderId="0" xfId="0" applyFont="1" applyAlignment="1">
      <alignment vertical="top"/>
    </xf>
    <xf numFmtId="0" fontId="6" fillId="0" borderId="0" xfId="0" applyFont="1"/>
    <xf numFmtId="0" fontId="2" fillId="3" borderId="5" xfId="0" applyFont="1" applyFill="1" applyBorder="1" applyAlignment="1">
      <alignment vertical="center" wrapText="1"/>
    </xf>
    <xf numFmtId="0" fontId="2" fillId="0" borderId="5" xfId="0" applyFont="1" applyBorder="1" applyAlignment="1">
      <alignment vertical="center" wrapText="1"/>
    </xf>
    <xf numFmtId="0" fontId="2" fillId="0" borderId="5" xfId="0" applyFont="1" applyBorder="1" applyAlignment="1">
      <alignment horizontal="center" vertical="center" wrapText="1"/>
    </xf>
    <xf numFmtId="0" fontId="0" fillId="2" borderId="5" xfId="0" applyFill="1" applyBorder="1" applyAlignment="1">
      <alignment vertical="center" wrapText="1"/>
    </xf>
    <xf numFmtId="0" fontId="0" fillId="2" borderId="5" xfId="0" applyFill="1" applyBorder="1" applyAlignment="1">
      <alignment horizontal="center" vertical="center" wrapText="1"/>
    </xf>
    <xf numFmtId="0" fontId="0" fillId="0" borderId="5" xfId="0" applyBorder="1" applyAlignment="1">
      <alignment vertical="center" wrapText="1"/>
    </xf>
    <xf numFmtId="0" fontId="5" fillId="0" borderId="5" xfId="0" applyFont="1" applyBorder="1" applyAlignment="1">
      <alignment vertical="center" wrapText="1"/>
    </xf>
    <xf numFmtId="0" fontId="0" fillId="4" borderId="0" xfId="0" applyFill="1" applyAlignment="1">
      <alignment vertical="top"/>
    </xf>
    <xf numFmtId="0" fontId="0" fillId="4" borderId="0" xfId="0" applyFill="1" applyAlignment="1">
      <alignment vertical="top" wrapText="1"/>
    </xf>
    <xf numFmtId="0" fontId="0" fillId="4" borderId="0" xfId="0" applyFill="1" applyAlignment="1">
      <alignment horizontal="center" vertical="top" wrapText="1"/>
    </xf>
    <xf numFmtId="0" fontId="4" fillId="4" borderId="0" xfId="0" applyFont="1" applyFill="1"/>
    <xf numFmtId="0" fontId="0" fillId="4" borderId="0" xfId="0" applyFill="1" applyAlignment="1">
      <alignment horizontal="center" vertical="top"/>
    </xf>
    <xf numFmtId="0" fontId="0" fillId="2" borderId="6" xfId="0" applyFill="1" applyBorder="1" applyAlignment="1">
      <alignment vertical="center" wrapText="1"/>
    </xf>
    <xf numFmtId="0" fontId="0" fillId="0" borderId="8" xfId="0" quotePrefix="1"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xf numFmtId="0" fontId="0" fillId="0" borderId="11" xfId="0" quotePrefix="1" applyBorder="1" applyAlignment="1">
      <alignment horizontal="left" vertical="center" wrapText="1"/>
    </xf>
    <xf numFmtId="0" fontId="0" fillId="0" borderId="12" xfId="0" quotePrefix="1" applyBorder="1" applyAlignment="1">
      <alignment horizontal="left" vertical="center" wrapText="1"/>
    </xf>
    <xf numFmtId="0" fontId="0" fillId="0" borderId="8" xfId="0" applyBorder="1" applyAlignment="1">
      <alignment vertical="center" wrapText="1"/>
    </xf>
    <xf numFmtId="0" fontId="0" fillId="0" borderId="10" xfId="0" applyBorder="1" applyAlignment="1">
      <alignment horizontal="left" vertical="center" wrapText="1"/>
    </xf>
    <xf numFmtId="0" fontId="0" fillId="0" borderId="11" xfId="0" applyBorder="1" applyAlignment="1">
      <alignment horizontal="left" vertical="center" wrapText="1"/>
    </xf>
    <xf numFmtId="0" fontId="0" fillId="0" borderId="12" xfId="0" applyBorder="1" applyAlignment="1">
      <alignment horizontal="left" vertical="center" wrapText="1"/>
    </xf>
    <xf numFmtId="164" fontId="0" fillId="0" borderId="7" xfId="0" applyNumberFormat="1" applyBorder="1" applyAlignment="1">
      <alignment horizontal="left" vertical="center" wrapText="1"/>
    </xf>
    <xf numFmtId="164" fontId="0" fillId="0" borderId="8" xfId="0" applyNumberFormat="1" applyBorder="1" applyAlignment="1">
      <alignment horizontal="left"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1" xfId="0" applyBorder="1" applyAlignment="1">
      <alignment vertical="center" wrapText="1"/>
    </xf>
    <xf numFmtId="0" fontId="0" fillId="0" borderId="12" xfId="0" applyBorder="1" applyAlignment="1">
      <alignment vertical="center" wrapText="1"/>
    </xf>
    <xf numFmtId="0" fontId="0" fillId="0" borderId="10" xfId="0" quotePrefix="1" applyBorder="1" applyAlignment="1">
      <alignment horizontal="center" vertical="center" wrapText="1"/>
    </xf>
    <xf numFmtId="0" fontId="0" fillId="0" borderId="12" xfId="0" quotePrefix="1" applyBorder="1" applyAlignment="1">
      <alignment horizontal="center" vertical="center" wrapText="1"/>
    </xf>
    <xf numFmtId="0" fontId="0" fillId="0" borderId="10" xfId="0" applyBorder="1" applyAlignment="1">
      <alignment horizontal="center" vertical="center" wrapText="1"/>
    </xf>
    <xf numFmtId="0" fontId="0" fillId="0" borderId="12" xfId="0" applyBorder="1" applyAlignment="1">
      <alignment horizontal="center" vertical="center" wrapText="1"/>
    </xf>
    <xf numFmtId="0" fontId="6" fillId="0" borderId="8" xfId="0" applyFont="1" applyBorder="1" applyAlignment="1">
      <alignment vertical="center" wrapText="1"/>
    </xf>
    <xf numFmtId="0" fontId="0" fillId="0" borderId="11" xfId="0" applyBorder="1" applyAlignment="1">
      <alignment horizontal="center" vertical="center" wrapText="1"/>
    </xf>
    <xf numFmtId="0" fontId="6" fillId="0" borderId="10" xfId="0" quotePrefix="1" applyFont="1" applyBorder="1" applyAlignment="1">
      <alignment horizontal="left" vertical="center" wrapText="1"/>
    </xf>
    <xf numFmtId="0" fontId="6" fillId="0" borderId="12" xfId="0" quotePrefix="1" applyFont="1" applyBorder="1" applyAlignment="1">
      <alignment horizontal="left" vertical="center" wrapText="1"/>
    </xf>
    <xf numFmtId="0" fontId="2" fillId="0" borderId="7" xfId="0" applyFont="1" applyBorder="1" applyAlignment="1">
      <alignment horizontal="center" vertical="center" wrapText="1"/>
    </xf>
    <xf numFmtId="0" fontId="6" fillId="0" borderId="11" xfId="0" quotePrefix="1" applyFont="1" applyBorder="1" applyAlignment="1">
      <alignment horizontal="left" vertical="center" wrapText="1"/>
    </xf>
    <xf numFmtId="0" fontId="0" fillId="4" borderId="6" xfId="0" applyFill="1" applyBorder="1" applyAlignment="1">
      <alignment vertical="center" wrapText="1"/>
    </xf>
    <xf numFmtId="0" fontId="0" fillId="4" borderId="5" xfId="0" applyFill="1" applyBorder="1" applyAlignment="1">
      <alignment vertical="center" wrapText="1"/>
    </xf>
    <xf numFmtId="0" fontId="0" fillId="4" borderId="5" xfId="0" applyFill="1" applyBorder="1" applyAlignment="1">
      <alignment horizontal="center" vertical="center" wrapText="1"/>
    </xf>
    <xf numFmtId="0" fontId="0" fillId="5" borderId="5" xfId="0" applyFill="1" applyBorder="1" applyAlignment="1">
      <alignment vertical="center" wrapText="1"/>
    </xf>
    <xf numFmtId="0" fontId="0" fillId="5" borderId="5" xfId="0" applyFill="1" applyBorder="1" applyAlignment="1">
      <alignment horizontal="center" vertical="center" wrapText="1"/>
    </xf>
    <xf numFmtId="0" fontId="0" fillId="5" borderId="6" xfId="0" applyFill="1" applyBorder="1" applyAlignment="1">
      <alignment vertical="center" wrapText="1"/>
    </xf>
    <xf numFmtId="164" fontId="0" fillId="0" borderId="5" xfId="0" applyNumberFormat="1" applyBorder="1" applyAlignment="1">
      <alignment horizontal="left" vertical="center" wrapText="1"/>
    </xf>
    <xf numFmtId="0" fontId="0" fillId="0" borderId="5" xfId="0" applyBorder="1" applyAlignment="1">
      <alignment horizontal="center" vertical="center"/>
    </xf>
    <xf numFmtId="0" fontId="7" fillId="0" borderId="5" xfId="0" applyFont="1" applyBorder="1" applyAlignment="1">
      <alignment horizontal="center" vertical="top" wrapText="1"/>
    </xf>
    <xf numFmtId="0" fontId="8" fillId="0" borderId="5" xfId="0" applyFont="1" applyBorder="1" applyAlignment="1">
      <alignment wrapText="1"/>
    </xf>
    <xf numFmtId="0" fontId="2" fillId="0" borderId="5" xfId="0" applyFont="1" applyBorder="1" applyAlignment="1">
      <alignment horizontal="center"/>
    </xf>
    <xf numFmtId="0" fontId="2" fillId="0" borderId="7" xfId="0" applyFont="1" applyBorder="1" applyAlignment="1">
      <alignment horizontal="center"/>
    </xf>
    <xf numFmtId="0" fontId="2" fillId="0" borderId="10" xfId="0" applyFont="1" applyBorder="1" applyAlignment="1">
      <alignment horizontal="center"/>
    </xf>
    <xf numFmtId="0" fontId="2" fillId="0" borderId="7" xfId="0" applyFont="1" applyBorder="1"/>
    <xf numFmtId="0" fontId="0" fillId="0" borderId="13" xfId="0" applyBorder="1" applyAlignment="1">
      <alignment horizontal="center" vertical="center"/>
    </xf>
    <xf numFmtId="0" fontId="0" fillId="0" borderId="6" xfId="0" applyBorder="1" applyAlignment="1">
      <alignment horizontal="center" vertical="center" wrapText="1"/>
    </xf>
    <xf numFmtId="0" fontId="0" fillId="0" borderId="5" xfId="0" applyBorder="1" applyAlignment="1">
      <alignment vertical="center"/>
    </xf>
    <xf numFmtId="0" fontId="0" fillId="0" borderId="0" xfId="0" applyAlignment="1">
      <alignment horizontal="left" vertical="center" wrapText="1"/>
    </xf>
    <xf numFmtId="0" fontId="0" fillId="0" borderId="0" xfId="0" applyAlignment="1">
      <alignment horizontal="center" vertical="center" wrapText="1"/>
    </xf>
    <xf numFmtId="0" fontId="0" fillId="0" borderId="15" xfId="0" applyBorder="1" applyAlignment="1">
      <alignment horizontal="left" vertical="center" wrapText="1"/>
    </xf>
    <xf numFmtId="164" fontId="0" fillId="0" borderId="15" xfId="0" applyNumberFormat="1" applyBorder="1" applyAlignment="1">
      <alignment horizontal="left" vertical="center" wrapText="1"/>
    </xf>
    <xf numFmtId="0" fontId="0" fillId="0" borderId="16" xfId="0" applyBorder="1" applyAlignment="1">
      <alignment horizontal="left" vertical="center" wrapText="1"/>
    </xf>
    <xf numFmtId="0" fontId="0" fillId="0" borderId="14" xfId="0" applyBorder="1" applyAlignment="1">
      <alignment horizontal="center" vertical="center" wrapText="1"/>
    </xf>
    <xf numFmtId="0" fontId="6" fillId="0" borderId="17" xfId="0" applyFont="1" applyBorder="1" applyAlignment="1">
      <alignment vertical="center" wrapText="1"/>
    </xf>
    <xf numFmtId="0" fontId="0" fillId="0" borderId="15" xfId="0" applyBorder="1" applyAlignment="1">
      <alignment vertical="center" wrapText="1"/>
    </xf>
    <xf numFmtId="0" fontId="0" fillId="0" borderId="7" xfId="0" applyBorder="1" applyAlignment="1">
      <alignment horizontal="left" vertical="center" wrapText="1"/>
    </xf>
    <xf numFmtId="0" fontId="0" fillId="0" borderId="16" xfId="0" applyBorder="1" applyAlignment="1">
      <alignment horizontal="center" vertical="center" wrapText="1"/>
    </xf>
    <xf numFmtId="0" fontId="6" fillId="0" borderId="2" xfId="0" quotePrefix="1" applyFont="1" applyBorder="1" applyAlignment="1">
      <alignment horizontal="left" vertical="top"/>
    </xf>
    <xf numFmtId="0" fontId="6" fillId="0" borderId="4" xfId="0" quotePrefix="1" applyFont="1"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0" fillId="0" borderId="2" xfId="0" quotePrefix="1" applyBorder="1" applyAlignment="1">
      <alignment horizontal="left" vertical="top" wrapText="1"/>
    </xf>
    <xf numFmtId="0" fontId="0" fillId="0" borderId="3" xfId="0" quotePrefix="1" applyBorder="1" applyAlignment="1">
      <alignment horizontal="left" vertical="top" wrapText="1"/>
    </xf>
    <xf numFmtId="0" fontId="0" fillId="0" borderId="4" xfId="0" quotePrefix="1" applyBorder="1" applyAlignment="1">
      <alignment horizontal="left" vertical="top" wrapText="1"/>
    </xf>
    <xf numFmtId="0" fontId="6" fillId="0" borderId="3" xfId="0" quotePrefix="1" applyFont="1" applyBorder="1" applyAlignment="1">
      <alignment horizontal="left" vertical="top"/>
    </xf>
    <xf numFmtId="0" fontId="0" fillId="0" borderId="2" xfId="0" applyBorder="1" applyAlignment="1">
      <alignment horizontal="center" vertical="top"/>
    </xf>
    <xf numFmtId="0" fontId="0" fillId="0" borderId="4" xfId="0" applyBorder="1" applyAlignment="1">
      <alignment horizontal="center" vertical="top"/>
    </xf>
    <xf numFmtId="0" fontId="0" fillId="0" borderId="3" xfId="0" applyBorder="1" applyAlignment="1">
      <alignment horizontal="center" vertical="top"/>
    </xf>
    <xf numFmtId="0" fontId="0" fillId="0" borderId="2" xfId="0" quotePrefix="1" applyBorder="1" applyAlignment="1">
      <alignment horizontal="center" vertical="top"/>
    </xf>
    <xf numFmtId="0" fontId="0" fillId="0" borderId="4" xfId="0" quotePrefix="1" applyBorder="1" applyAlignment="1">
      <alignment horizontal="center" vertical="top"/>
    </xf>
    <xf numFmtId="0" fontId="0" fillId="0" borderId="0" xfId="0" applyBorder="1" applyAlignment="1">
      <alignment horizontal="left" vertical="center" wrapText="1"/>
    </xf>
    <xf numFmtId="0" fontId="0" fillId="0" borderId="14" xfId="0" applyBorder="1" applyAlignment="1">
      <alignment horizontal="left" vertical="center" wrapText="1"/>
    </xf>
    <xf numFmtId="164" fontId="0" fillId="0" borderId="18" xfId="0" applyNumberFormat="1" applyBorder="1" applyAlignment="1">
      <alignment horizontal="left" vertical="center" wrapText="1"/>
    </xf>
    <xf numFmtId="0" fontId="0" fillId="0" borderId="9" xfId="0" quotePrefix="1" applyBorder="1" applyAlignment="1">
      <alignment horizontal="left" vertical="center" wrapText="1"/>
    </xf>
    <xf numFmtId="0" fontId="0" fillId="0" borderId="9" xfId="0" applyBorder="1" applyAlignment="1">
      <alignment vertical="center" wrapText="1"/>
    </xf>
    <xf numFmtId="0" fontId="0" fillId="0" borderId="10" xfId="0" quotePrefix="1" applyBorder="1" applyAlignment="1">
      <alignment horizontal="left" vertical="center" wrapText="1"/>
    </xf>
    <xf numFmtId="0" fontId="0" fillId="0" borderId="18" xfId="0" applyBorder="1" applyAlignment="1">
      <alignment horizontal="center" vertical="center" wrapText="1"/>
    </xf>
    <xf numFmtId="0" fontId="0" fillId="0" borderId="17" xfId="0" applyBorder="1" applyAlignment="1">
      <alignment horizontal="center" vertical="center" wrapText="1"/>
    </xf>
    <xf numFmtId="0" fontId="0" fillId="0" borderId="15" xfId="0" applyBorder="1" applyAlignment="1">
      <alignment horizontal="center" vertical="center" wrapText="1"/>
    </xf>
    <xf numFmtId="0" fontId="1" fillId="0" borderId="5" xfId="0" applyFont="1" applyBorder="1" applyAlignment="1">
      <alignment horizontal="left" vertical="center" wrapText="1"/>
    </xf>
    <xf numFmtId="0" fontId="1" fillId="0" borderId="5" xfId="0" applyFont="1" applyBorder="1" applyAlignment="1">
      <alignment wrapText="1"/>
    </xf>
    <xf numFmtId="0" fontId="1" fillId="0" borderId="5" xfId="0" applyFont="1" applyBorder="1"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Evrard Karol EKOUEDJEN" id="{2FAA20FA-7B65-4402-A66A-B9C81499D4BD}" userId="S::evrard.karol.ekouedjen@undp.org::2f704457-d5b8-4402-9cd4-98cf3e3bbc46"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8" dT="2023-07-14T07:02:41.22" personId="{2FAA20FA-7B65-4402-A66A-B9C81499D4BD}" id="{11484F6E-76AC-46DF-860C-384CC606F360}">
    <text>This project seems to have two IDs in Quantum</text>
  </threadedComment>
</ThreadedComments>
</file>

<file path=xl/threadedComments/threadedComment2.xml><?xml version="1.0" encoding="utf-8"?>
<ThreadedComments xmlns="http://schemas.microsoft.com/office/spreadsheetml/2018/threadedcomments" xmlns:x="http://schemas.openxmlformats.org/spreadsheetml/2006/main">
  <threadedComment ref="A7" dT="2023-07-14T07:02:41.22" personId="{2FAA20FA-7B65-4402-A66A-B9C81499D4BD}" id="{627D9D03-17DC-483F-B04C-78289CE62CA3}">
    <text>This project seems to have two IDs in Quantum</text>
  </threadedComment>
</ThreadedComments>
</file>

<file path=xl/threadedComments/threadedComment3.xml><?xml version="1.0" encoding="utf-8"?>
<ThreadedComments xmlns="http://schemas.microsoft.com/office/spreadsheetml/2018/threadedcomments" xmlns:x="http://schemas.openxmlformats.org/spreadsheetml/2006/main">
  <threadedComment ref="A7" dT="2023-07-14T07:02:41.22" personId="{2FAA20FA-7B65-4402-A66A-B9C81499D4BD}" id="{EFB6909A-CD9A-4739-AC68-5FE8E92C6DCE}">
    <text>This project seems to have two IDs in Quantum</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81A14-83DD-43C1-A18A-C22B7DB8731B}">
  <dimension ref="A1:W27"/>
  <sheetViews>
    <sheetView tabSelected="1" topLeftCell="A7" workbookViewId="0">
      <selection activeCell="I12" sqref="I12"/>
    </sheetView>
  </sheetViews>
  <sheetFormatPr defaultColWidth="8.85546875" defaultRowHeight="15"/>
  <cols>
    <col min="1" max="1" width="21.140625" style="27" bestFit="1" customWidth="1"/>
    <col min="2" max="2" width="41.7109375" style="27" customWidth="1"/>
    <col min="3" max="3" width="23.7109375" style="27" customWidth="1"/>
    <col min="4" max="4" width="16.85546875" style="27" customWidth="1"/>
    <col min="5" max="5" width="28.42578125" style="27" customWidth="1"/>
    <col min="6" max="6" width="35" style="28" customWidth="1"/>
    <col min="7" max="7" width="17" style="31" customWidth="1"/>
    <col min="8" max="8" width="20.140625" style="28" customWidth="1"/>
    <col min="9" max="9" width="65.140625" style="28" customWidth="1"/>
    <col min="10" max="11" width="9.140625" style="27"/>
    <col min="12" max="12" width="12.85546875" style="27" bestFit="1" customWidth="1"/>
    <col min="13" max="13" width="4.28515625" style="27" bestFit="1" customWidth="1"/>
    <col min="14" max="14" width="14.42578125" style="27" bestFit="1" customWidth="1"/>
    <col min="15" max="15" width="14.85546875" style="27" bestFit="1" customWidth="1"/>
    <col min="16" max="16" width="8.85546875" style="27"/>
    <col min="17" max="17" width="16.5703125" style="27" bestFit="1" customWidth="1"/>
    <col min="18" max="18" width="18.140625" style="27" bestFit="1" customWidth="1"/>
    <col min="19" max="19" width="11.28515625" style="27" bestFit="1" customWidth="1"/>
    <col min="20" max="20" width="30.28515625" style="27" bestFit="1" customWidth="1"/>
    <col min="21" max="21" width="16.7109375" style="27" bestFit="1" customWidth="1"/>
    <col min="22" max="16384" width="8.85546875" style="27"/>
  </cols>
  <sheetData>
    <row r="1" spans="1:23" s="6" customFormat="1" ht="45.75">
      <c r="A1" s="56" t="s">
        <v>0</v>
      </c>
      <c r="B1" s="56" t="s">
        <v>1</v>
      </c>
      <c r="C1" s="56" t="s">
        <v>2</v>
      </c>
      <c r="D1" s="56" t="s">
        <v>3</v>
      </c>
      <c r="E1" s="22" t="s">
        <v>4</v>
      </c>
      <c r="F1" s="22" t="s">
        <v>5</v>
      </c>
      <c r="G1" s="22" t="s">
        <v>6</v>
      </c>
      <c r="H1" s="22" t="s">
        <v>7</v>
      </c>
      <c r="I1" s="22" t="s">
        <v>8</v>
      </c>
      <c r="J1" s="21" t="s">
        <v>9</v>
      </c>
      <c r="K1" s="20" t="s">
        <v>10</v>
      </c>
      <c r="L1" s="68" t="s">
        <v>11</v>
      </c>
      <c r="M1" s="69" t="s">
        <v>12</v>
      </c>
      <c r="N1" s="68" t="s">
        <v>13</v>
      </c>
      <c r="O1" s="68" t="s">
        <v>14</v>
      </c>
      <c r="P1" s="69" t="s">
        <v>15</v>
      </c>
      <c r="Q1" s="69" t="s">
        <v>16</v>
      </c>
      <c r="R1" s="70" t="s">
        <v>17</v>
      </c>
      <c r="S1" s="71" t="s">
        <v>18</v>
      </c>
      <c r="T1" s="70" t="s">
        <v>19</v>
      </c>
      <c r="U1" s="71" t="s">
        <v>20</v>
      </c>
    </row>
    <row r="2" spans="1:23" s="6" customFormat="1" ht="73.5" customHeight="1">
      <c r="A2" s="54" t="s">
        <v>21</v>
      </c>
      <c r="B2" s="39" t="s">
        <v>22</v>
      </c>
      <c r="C2" s="50"/>
      <c r="D2" s="42">
        <v>824590</v>
      </c>
      <c r="E2" s="58" t="s">
        <v>23</v>
      </c>
      <c r="F2" s="59" t="s">
        <v>24</v>
      </c>
      <c r="G2" s="60">
        <v>0</v>
      </c>
      <c r="H2" s="59" t="s">
        <v>25</v>
      </c>
      <c r="I2" s="59"/>
      <c r="J2" s="25"/>
      <c r="K2" s="25"/>
      <c r="L2" s="72" t="s">
        <v>26</v>
      </c>
      <c r="M2" s="65"/>
      <c r="N2" s="73" t="s">
        <v>27</v>
      </c>
      <c r="O2" s="65"/>
      <c r="P2" s="65"/>
      <c r="Q2" s="65"/>
      <c r="R2" s="65"/>
      <c r="S2" s="74" t="s">
        <v>28</v>
      </c>
      <c r="T2" s="65"/>
      <c r="U2" s="74"/>
      <c r="W2" s="26" t="s">
        <v>29</v>
      </c>
    </row>
    <row r="3" spans="1:23" s="6" customFormat="1" ht="45.75">
      <c r="A3" s="54"/>
      <c r="B3" s="79"/>
      <c r="C3" s="84"/>
      <c r="D3" s="83"/>
      <c r="E3" s="58" t="s">
        <v>30</v>
      </c>
      <c r="F3" s="59" t="s">
        <v>31</v>
      </c>
      <c r="G3" s="60">
        <v>0</v>
      </c>
      <c r="H3" s="59" t="s">
        <v>32</v>
      </c>
      <c r="I3" s="59"/>
      <c r="J3" s="25"/>
      <c r="K3" s="25"/>
      <c r="L3" s="72" t="s">
        <v>26</v>
      </c>
      <c r="M3" s="65"/>
      <c r="N3" s="73" t="s">
        <v>27</v>
      </c>
      <c r="O3" s="65"/>
      <c r="P3" s="65"/>
      <c r="Q3" s="65"/>
      <c r="R3" s="65"/>
      <c r="S3" s="74"/>
      <c r="T3" s="65"/>
      <c r="U3" s="74"/>
    </row>
    <row r="4" spans="1:23" s="6" customFormat="1" ht="45.75">
      <c r="A4" s="57"/>
      <c r="B4" s="75"/>
      <c r="C4" s="76"/>
      <c r="D4" s="34"/>
      <c r="E4" s="58" t="s">
        <v>33</v>
      </c>
      <c r="F4" s="59" t="s">
        <v>34</v>
      </c>
      <c r="G4" s="60">
        <v>0</v>
      </c>
      <c r="H4" s="59">
        <v>150</v>
      </c>
      <c r="I4" s="59"/>
      <c r="J4" s="25"/>
      <c r="K4" s="25"/>
      <c r="L4" s="72" t="s">
        <v>26</v>
      </c>
      <c r="M4" s="65"/>
      <c r="N4" s="73" t="s">
        <v>27</v>
      </c>
      <c r="O4" s="65"/>
      <c r="P4" s="65"/>
      <c r="Q4" s="65"/>
      <c r="R4" s="65"/>
      <c r="S4" s="74"/>
      <c r="T4" s="65"/>
      <c r="U4" s="74"/>
    </row>
    <row r="5" spans="1:23" s="6" customFormat="1" ht="45.75">
      <c r="A5" s="57"/>
      <c r="B5" s="75"/>
      <c r="C5" s="76"/>
      <c r="D5" s="64">
        <v>54790.12</v>
      </c>
      <c r="E5" s="58" t="s">
        <v>35</v>
      </c>
      <c r="F5" s="59" t="s">
        <v>36</v>
      </c>
      <c r="G5" s="60">
        <v>0</v>
      </c>
      <c r="H5" s="59">
        <v>0</v>
      </c>
      <c r="I5" s="59"/>
      <c r="J5" s="25"/>
      <c r="K5" s="25"/>
      <c r="L5" s="72" t="s">
        <v>26</v>
      </c>
      <c r="M5" s="65"/>
      <c r="N5" s="73" t="s">
        <v>27</v>
      </c>
      <c r="O5" s="65"/>
      <c r="P5" s="65"/>
      <c r="Q5" s="65"/>
      <c r="R5" s="65"/>
      <c r="S5" s="74"/>
      <c r="T5" s="65"/>
      <c r="U5" s="74"/>
    </row>
    <row r="6" spans="1:23" s="6" customFormat="1" ht="45.75">
      <c r="A6" s="57"/>
      <c r="B6" s="75"/>
      <c r="C6" s="80"/>
      <c r="D6" s="77"/>
      <c r="E6" s="58" t="s">
        <v>37</v>
      </c>
      <c r="F6" s="59" t="s">
        <v>38</v>
      </c>
      <c r="G6" s="60">
        <v>0</v>
      </c>
      <c r="H6" s="59">
        <v>0</v>
      </c>
      <c r="I6" s="59"/>
      <c r="J6" s="25"/>
      <c r="K6" s="25"/>
      <c r="L6" s="72" t="s">
        <v>26</v>
      </c>
      <c r="M6" s="65"/>
      <c r="N6" s="73" t="s">
        <v>27</v>
      </c>
      <c r="O6" s="65"/>
      <c r="P6" s="65"/>
      <c r="Q6" s="65"/>
      <c r="R6" s="65"/>
      <c r="S6" s="74"/>
      <c r="T6" s="65"/>
      <c r="U6" s="74"/>
    </row>
    <row r="7" spans="1:23" s="6" customFormat="1" ht="45.75">
      <c r="A7" s="37"/>
      <c r="B7" s="81"/>
      <c r="C7" s="82"/>
      <c r="D7" s="78">
        <v>1107801</v>
      </c>
      <c r="E7" s="61" t="s">
        <v>39</v>
      </c>
      <c r="F7" s="61" t="s">
        <v>40</v>
      </c>
      <c r="G7" s="62">
        <v>0</v>
      </c>
      <c r="H7" s="61">
        <v>150000</v>
      </c>
      <c r="I7" s="59" t="s">
        <v>41</v>
      </c>
      <c r="J7" s="25"/>
      <c r="K7" s="25"/>
      <c r="L7" s="72" t="s">
        <v>26</v>
      </c>
      <c r="M7" s="65"/>
      <c r="N7" s="73" t="s">
        <v>27</v>
      </c>
      <c r="O7" s="65"/>
      <c r="P7" s="65"/>
      <c r="Q7" s="65"/>
      <c r="R7" s="65"/>
      <c r="S7" s="74"/>
      <c r="T7" s="65"/>
      <c r="U7" s="74"/>
    </row>
    <row r="8" spans="1:23" s="6" customFormat="1" ht="45.75">
      <c r="A8" s="36" t="s">
        <v>42</v>
      </c>
      <c r="B8" s="40" t="s">
        <v>43</v>
      </c>
      <c r="C8" s="53"/>
      <c r="D8" s="43">
        <v>2286000</v>
      </c>
      <c r="E8" s="58" t="s">
        <v>23</v>
      </c>
      <c r="F8" s="59" t="s">
        <v>44</v>
      </c>
      <c r="G8" s="60">
        <v>0</v>
      </c>
      <c r="H8" s="59" t="s">
        <v>45</v>
      </c>
      <c r="I8" s="59" t="s">
        <v>46</v>
      </c>
      <c r="J8" s="25"/>
      <c r="K8" s="25"/>
      <c r="L8" s="72" t="s">
        <v>26</v>
      </c>
      <c r="M8" s="65"/>
      <c r="N8" s="73" t="s">
        <v>27</v>
      </c>
      <c r="O8" s="65"/>
      <c r="P8" s="65"/>
      <c r="Q8" s="65"/>
      <c r="R8" s="65"/>
      <c r="S8" s="74" t="s">
        <v>28</v>
      </c>
      <c r="T8" s="65"/>
      <c r="U8" s="74"/>
    </row>
    <row r="9" spans="1:23" s="6" customFormat="1" ht="32.1" customHeight="1">
      <c r="A9" s="104"/>
      <c r="B9" s="79"/>
      <c r="C9" s="105"/>
      <c r="D9" s="100"/>
      <c r="E9" s="63" t="s">
        <v>47</v>
      </c>
      <c r="F9" s="61" t="s">
        <v>48</v>
      </c>
      <c r="G9" s="62">
        <v>0</v>
      </c>
      <c r="H9" s="61">
        <v>300</v>
      </c>
      <c r="I9" s="59"/>
      <c r="J9" s="25"/>
      <c r="K9" s="25"/>
      <c r="L9" s="72" t="s">
        <v>26</v>
      </c>
      <c r="M9" s="65"/>
      <c r="N9" s="73" t="s">
        <v>27</v>
      </c>
      <c r="O9" s="65"/>
      <c r="P9" s="65"/>
      <c r="Q9" s="65"/>
      <c r="R9" s="65"/>
      <c r="S9" s="74"/>
      <c r="T9" s="65"/>
      <c r="U9" s="74"/>
    </row>
    <row r="10" spans="1:23" s="6" customFormat="1" ht="45.75">
      <c r="A10" s="36"/>
      <c r="B10" s="99"/>
      <c r="C10" s="80"/>
      <c r="D10" s="77"/>
      <c r="E10" s="58" t="s">
        <v>49</v>
      </c>
      <c r="F10" s="59" t="s">
        <v>50</v>
      </c>
      <c r="G10" s="60">
        <v>0</v>
      </c>
      <c r="H10" s="59">
        <v>63</v>
      </c>
      <c r="I10" s="59"/>
      <c r="J10" s="25"/>
      <c r="K10" s="25"/>
      <c r="L10" s="72" t="s">
        <v>26</v>
      </c>
      <c r="M10" s="65"/>
      <c r="N10" s="73" t="s">
        <v>27</v>
      </c>
      <c r="O10" s="65"/>
      <c r="P10" s="65"/>
      <c r="Q10" s="65"/>
      <c r="R10" s="65"/>
      <c r="S10" s="74"/>
      <c r="T10" s="65"/>
      <c r="U10" s="74"/>
    </row>
    <row r="11" spans="1:23" s="6" customFormat="1" ht="244.5">
      <c r="A11" s="49"/>
      <c r="B11" s="106"/>
      <c r="C11" s="107"/>
      <c r="D11" s="101">
        <v>54458</v>
      </c>
      <c r="E11" s="58" t="s">
        <v>51</v>
      </c>
      <c r="F11" s="59" t="s">
        <v>52</v>
      </c>
      <c r="G11" s="60">
        <v>0</v>
      </c>
      <c r="H11" s="59">
        <v>32439.375</v>
      </c>
      <c r="I11" s="59" t="s">
        <v>53</v>
      </c>
      <c r="J11" s="25"/>
      <c r="K11" s="25"/>
      <c r="L11" s="72" t="s">
        <v>26</v>
      </c>
      <c r="M11" s="65"/>
      <c r="N11" s="73" t="s">
        <v>27</v>
      </c>
      <c r="O11" s="65"/>
      <c r="P11" s="65"/>
      <c r="Q11" s="65"/>
      <c r="R11" s="65"/>
      <c r="S11" s="74"/>
      <c r="T11" s="65"/>
      <c r="U11" s="74"/>
    </row>
    <row r="12" spans="1:23" s="6" customFormat="1" ht="45.75">
      <c r="A12" s="102" t="s">
        <v>54</v>
      </c>
      <c r="B12" s="35" t="s">
        <v>55</v>
      </c>
      <c r="C12" s="103"/>
      <c r="D12" s="64">
        <v>8748560</v>
      </c>
      <c r="E12" s="58" t="s">
        <v>23</v>
      </c>
      <c r="F12" s="59" t="s">
        <v>56</v>
      </c>
      <c r="G12" s="60" t="s">
        <v>57</v>
      </c>
      <c r="H12" s="60">
        <v>29600</v>
      </c>
      <c r="I12" s="59" t="s">
        <v>58</v>
      </c>
      <c r="J12" s="25"/>
      <c r="K12" s="25"/>
      <c r="L12" s="72" t="s">
        <v>26</v>
      </c>
      <c r="M12" s="65"/>
      <c r="N12" s="73" t="s">
        <v>27</v>
      </c>
      <c r="O12" s="65"/>
      <c r="P12" s="65"/>
      <c r="Q12" s="65"/>
      <c r="R12" s="65"/>
      <c r="S12" s="74" t="s">
        <v>59</v>
      </c>
      <c r="T12" s="65"/>
      <c r="U12" s="74"/>
    </row>
    <row r="13" spans="1:23" s="6" customFormat="1" ht="45.75">
      <c r="A13" s="36"/>
      <c r="B13" s="40"/>
      <c r="C13" s="46"/>
      <c r="D13" s="43"/>
      <c r="E13" s="58" t="s">
        <v>35</v>
      </c>
      <c r="F13" s="59" t="s">
        <v>60</v>
      </c>
      <c r="G13" s="60">
        <v>0</v>
      </c>
      <c r="H13" s="60">
        <v>8400</v>
      </c>
      <c r="I13" s="59" t="s">
        <v>61</v>
      </c>
      <c r="J13" s="25"/>
      <c r="K13" s="25"/>
      <c r="L13" s="72" t="s">
        <v>26</v>
      </c>
      <c r="M13" s="65"/>
      <c r="N13" s="73" t="s">
        <v>27</v>
      </c>
      <c r="O13" s="65"/>
      <c r="P13" s="65"/>
      <c r="Q13" s="65"/>
      <c r="R13" s="65"/>
      <c r="S13" s="74"/>
      <c r="T13" s="65"/>
      <c r="U13" s="74"/>
    </row>
    <row r="14" spans="1:23" s="6" customFormat="1" ht="45.75">
      <c r="A14" s="36"/>
      <c r="B14" s="40"/>
      <c r="C14" s="46"/>
      <c r="D14" s="44"/>
      <c r="E14" s="58" t="s">
        <v>62</v>
      </c>
      <c r="F14" s="59" t="s">
        <v>63</v>
      </c>
      <c r="G14" s="60">
        <v>0</v>
      </c>
      <c r="H14" s="60">
        <v>45</v>
      </c>
      <c r="I14" s="59" t="s">
        <v>64</v>
      </c>
      <c r="J14" s="25"/>
      <c r="K14" s="25"/>
      <c r="L14" s="72" t="s">
        <v>26</v>
      </c>
      <c r="M14" s="65"/>
      <c r="N14" s="73" t="s">
        <v>27</v>
      </c>
      <c r="O14" s="65"/>
      <c r="P14" s="65"/>
      <c r="Q14" s="65"/>
      <c r="R14" s="65"/>
      <c r="S14" s="74"/>
      <c r="T14" s="65"/>
      <c r="U14" s="74"/>
    </row>
    <row r="15" spans="1:23" s="6" customFormat="1" ht="45.75">
      <c r="A15" s="37"/>
      <c r="B15" s="41"/>
      <c r="C15" s="47"/>
      <c r="D15" s="45"/>
      <c r="E15" s="58" t="s">
        <v>23</v>
      </c>
      <c r="F15" s="59" t="s">
        <v>65</v>
      </c>
      <c r="G15" s="60" t="s">
        <v>57</v>
      </c>
      <c r="H15" s="60">
        <v>42000</v>
      </c>
      <c r="I15" s="59"/>
      <c r="J15" s="25"/>
      <c r="K15" s="25"/>
      <c r="L15" s="72" t="s">
        <v>26</v>
      </c>
      <c r="M15" s="65"/>
      <c r="N15" s="73" t="s">
        <v>27</v>
      </c>
      <c r="O15" s="65"/>
      <c r="P15" s="65"/>
      <c r="Q15" s="65"/>
      <c r="R15" s="65"/>
      <c r="S15" s="74" t="s">
        <v>59</v>
      </c>
      <c r="T15" s="65"/>
      <c r="U15" s="74"/>
    </row>
    <row r="16" spans="1:23">
      <c r="G16" s="29"/>
    </row>
    <row r="17" spans="1:7">
      <c r="A17" s="30"/>
      <c r="G17" s="29"/>
    </row>
    <row r="18" spans="1:7">
      <c r="G18" s="29"/>
    </row>
    <row r="19" spans="1:7">
      <c r="G19" s="29"/>
    </row>
    <row r="20" spans="1:7">
      <c r="G20" s="29"/>
    </row>
    <row r="21" spans="1:7">
      <c r="G21" s="29"/>
    </row>
    <row r="22" spans="1:7">
      <c r="G22" s="29"/>
    </row>
    <row r="23" spans="1:7">
      <c r="G23" s="29"/>
    </row>
    <row r="24" spans="1:7">
      <c r="G24" s="29"/>
    </row>
    <row r="25" spans="1:7">
      <c r="G25" s="29"/>
    </row>
    <row r="26" spans="1:7">
      <c r="G26" s="29"/>
    </row>
    <row r="27" spans="1:7">
      <c r="G27" s="29"/>
    </row>
  </sheetData>
  <phoneticPr fontId="3" type="noConversion"/>
  <dataValidations count="9">
    <dataValidation type="list" allowBlank="1" showInputMessage="1" showErrorMessage="1" sqref="Q2:Q15" xr:uid="{6C062286-3124-4C55-B0EB-D4C30DB49B10}">
      <formula1>"NDC Support, National Strategy, Legal Framework,Incentives and Support, Government Capacity-Building, Carbon Pricing and Monitoring, Financing Model, Business Model"</formula1>
    </dataValidation>
    <dataValidation type="list" allowBlank="1" showInputMessage="1" showErrorMessage="1" sqref="P2:P15" xr:uid="{DFC450EF-4AE9-4B61-8D8B-5B70DC1B4B99}">
      <formula1>"AMP, PUDC, Solar4Health, Action Opportunities, Italy UNDP Energy Partnership"</formula1>
    </dataValidation>
    <dataValidation type="list" allowBlank="1" showInputMessage="1" showErrorMessage="1" sqref="N2:N15" xr:uid="{A026E5A1-437D-4176-A1E5-9F061AC7B880}">
      <formula1>"Accelerating just energy transition, Close the gap on energy access, Scale up energy finance"</formula1>
    </dataValidation>
    <dataValidation type="list" allowBlank="1" showInputMessage="1" showErrorMessage="1" sqref="O2:O15" xr:uid="{5156067E-7D98-44AE-BEBA-86AAA7B10791}">
      <formula1>"Electricity Access, Energy Efficiency, Clean Cooking, Renewable Energy, Overall"</formula1>
    </dataValidation>
    <dataValidation type="list" allowBlank="1" showInputMessage="1" showErrorMessage="1" sqref="L2:L15" xr:uid="{43D40374-9125-4705-B197-1D343AF3599B}">
      <formula1>"Non-VF, VF"</formula1>
    </dataValidation>
    <dataValidation type="list" allowBlank="1" showInputMessage="1" showErrorMessage="1" sqref="M2:M15" xr:uid="{9328B2BC-FBFC-4DFA-8221-57D21648358A}">
      <formula1>"Finance, Gender, Efficiency, Just, Health"</formula1>
    </dataValidation>
    <dataValidation type="list" allowBlank="1" showInputMessage="1" showErrorMessage="1" sqref="T2:T15" xr:uid="{DA9B005D-B9DA-4949-9107-61ABB1D46F33}">
      <formula1>"National, Regional, City, Community"</formula1>
    </dataValidation>
    <dataValidation type="list" allowBlank="1" showInputMessage="1" showErrorMessage="1" sqref="R2:R15" xr:uid="{54F9FF5B-B9FE-4571-8706-647C2D1E8CA5}">
      <formula1>"Electricity Access, Energy Efficiency, Renewable Energy, Infrastructure,  Transport, Digital &amp; Data, Clean Cooking, Decarbonization, Hydrogen, Off-Grid, On-Grid, Research &amp; Innovation, Grant &amp; Investment"</formula1>
    </dataValidation>
    <dataValidation type="list" allowBlank="1" showInputMessage="1" showErrorMessage="1" sqref="S2:S15" xr:uid="{267F51C8-D682-4B24-B18D-6DCEEDF61309}">
      <formula1>"Solar, Wind, Bioenergy, Hydro, Geothermal, Waste, Some Sources, Other, Unknown"</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E6391180-236B-478C-9886-17345DBB77D7}">
          <x14:formula1>
            <xm:f>'Beneficiary Categories'!$A$2:$A$16</xm:f>
          </x14:formula1>
          <xm:sqref>E16:E31</xm:sqref>
        </x14:dataValidation>
        <x14:dataValidation type="list" allowBlank="1" showInputMessage="1" showErrorMessage="1" xr:uid="{F920E086-7D52-4399-8BCE-E5385B87CE9D}">
          <x14:formula1>
            <xm:f>'Beneficiary Categories'!$A$2:$A$22</xm:f>
          </x14:formula1>
          <xm:sqref>E2:E15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D601F-6277-4308-94C5-4B46BE1AE938}">
  <dimension ref="A1:S28"/>
  <sheetViews>
    <sheetView topLeftCell="A2" workbookViewId="0">
      <selection activeCell="A12" sqref="A12:XFD12"/>
    </sheetView>
  </sheetViews>
  <sheetFormatPr defaultColWidth="8.85546875" defaultRowHeight="15"/>
  <cols>
    <col min="1" max="1" width="21.140625" style="27" bestFit="1" customWidth="1"/>
    <col min="2" max="2" width="41.7109375" style="27" customWidth="1"/>
    <col min="3" max="3" width="23.7109375" style="27" customWidth="1"/>
    <col min="4" max="4" width="16.85546875" style="27" customWidth="1"/>
    <col min="5" max="5" width="28.42578125" style="27" customWidth="1"/>
    <col min="6" max="6" width="35" style="28" customWidth="1"/>
    <col min="7" max="7" width="17" style="31" customWidth="1"/>
    <col min="8" max="8" width="20.140625" style="28" customWidth="1"/>
    <col min="9" max="9" width="65.140625" style="28" customWidth="1"/>
    <col min="10" max="12" width="9.140625" style="27"/>
    <col min="13" max="13" width="56.85546875" style="27" customWidth="1"/>
    <col min="14" max="16384" width="8.85546875" style="27"/>
  </cols>
  <sheetData>
    <row r="1" spans="1:19" s="6" customFormat="1" ht="45.75">
      <c r="A1" s="56" t="s">
        <v>0</v>
      </c>
      <c r="B1" s="56" t="s">
        <v>1</v>
      </c>
      <c r="C1" s="56" t="s">
        <v>2</v>
      </c>
      <c r="D1" s="56" t="s">
        <v>3</v>
      </c>
      <c r="E1" s="22" t="s">
        <v>4</v>
      </c>
      <c r="F1" s="22" t="s">
        <v>5</v>
      </c>
      <c r="G1" s="22" t="s">
        <v>6</v>
      </c>
      <c r="H1" s="22" t="s">
        <v>7</v>
      </c>
      <c r="I1" s="22" t="s">
        <v>8</v>
      </c>
      <c r="J1" s="21" t="s">
        <v>9</v>
      </c>
      <c r="K1" s="20" t="s">
        <v>10</v>
      </c>
      <c r="L1" s="20" t="s">
        <v>66</v>
      </c>
      <c r="M1" s="20" t="s">
        <v>67</v>
      </c>
      <c r="N1" s="21" t="s">
        <v>12</v>
      </c>
      <c r="O1" s="21" t="s">
        <v>13</v>
      </c>
      <c r="P1" s="21" t="s">
        <v>14</v>
      </c>
      <c r="Q1" s="21" t="s">
        <v>15</v>
      </c>
      <c r="R1" s="21" t="s">
        <v>16</v>
      </c>
      <c r="S1" s="21" t="s">
        <v>17</v>
      </c>
    </row>
    <row r="2" spans="1:19" s="6" customFormat="1" ht="73.5" customHeight="1">
      <c r="A2" s="54" t="s">
        <v>21</v>
      </c>
      <c r="B2" s="39" t="s">
        <v>22</v>
      </c>
      <c r="C2" s="50"/>
      <c r="D2" s="42">
        <v>824590</v>
      </c>
      <c r="E2" s="32" t="s">
        <v>23</v>
      </c>
      <c r="F2" s="23" t="s">
        <v>24</v>
      </c>
      <c r="G2" s="24">
        <v>0</v>
      </c>
      <c r="H2" s="23">
        <v>50</v>
      </c>
      <c r="I2" s="23"/>
      <c r="J2" s="25"/>
      <c r="K2" s="25"/>
      <c r="L2" s="25"/>
      <c r="M2" s="26" t="s">
        <v>29</v>
      </c>
      <c r="N2" s="25"/>
      <c r="O2" s="25"/>
      <c r="P2" s="25"/>
      <c r="Q2" s="25"/>
      <c r="R2" s="25"/>
      <c r="S2" s="25"/>
    </row>
    <row r="3" spans="1:19" s="6" customFormat="1" ht="45.75">
      <c r="A3" s="57"/>
      <c r="B3" s="40"/>
      <c r="C3" s="53"/>
      <c r="D3" s="34"/>
      <c r="E3" s="32" t="s">
        <v>68</v>
      </c>
      <c r="F3" s="23" t="s">
        <v>31</v>
      </c>
      <c r="G3" s="24">
        <v>0</v>
      </c>
      <c r="H3" s="23" t="s">
        <v>32</v>
      </c>
      <c r="I3" s="23"/>
      <c r="J3" s="25"/>
      <c r="K3" s="25"/>
      <c r="L3" s="25"/>
      <c r="M3" s="25"/>
      <c r="N3" s="25"/>
      <c r="O3" s="25"/>
      <c r="P3" s="25"/>
      <c r="Q3" s="25"/>
      <c r="R3" s="25"/>
      <c r="S3" s="25"/>
    </row>
    <row r="4" spans="1:19" s="6" customFormat="1" ht="45.75">
      <c r="A4" s="55"/>
      <c r="B4" s="41"/>
      <c r="C4" s="51"/>
      <c r="D4" s="35"/>
      <c r="E4" s="32" t="s">
        <v>33</v>
      </c>
      <c r="F4" s="23" t="s">
        <v>34</v>
      </c>
      <c r="G4" s="24">
        <v>0</v>
      </c>
      <c r="H4" s="23">
        <v>150</v>
      </c>
      <c r="I4" s="23"/>
      <c r="J4" s="25"/>
      <c r="K4" s="25"/>
      <c r="L4" s="25"/>
      <c r="M4" s="25"/>
      <c r="N4" s="25"/>
      <c r="O4" s="25"/>
      <c r="P4" s="25"/>
      <c r="Q4" s="25"/>
      <c r="R4" s="25"/>
      <c r="S4" s="25"/>
    </row>
    <row r="5" spans="1:19" s="6" customFormat="1">
      <c r="A5" s="57" t="s">
        <v>21</v>
      </c>
      <c r="B5" s="40" t="s">
        <v>22</v>
      </c>
      <c r="C5" s="53"/>
      <c r="D5" s="43">
        <v>54790.12</v>
      </c>
      <c r="E5" s="32" t="s">
        <v>35</v>
      </c>
      <c r="F5" s="23" t="s">
        <v>36</v>
      </c>
      <c r="G5" s="24">
        <v>0</v>
      </c>
      <c r="H5" s="23">
        <v>0</v>
      </c>
      <c r="I5" s="23"/>
      <c r="J5" s="25"/>
      <c r="K5" s="25"/>
      <c r="L5" s="25"/>
      <c r="M5" s="25"/>
      <c r="N5" s="25"/>
      <c r="O5" s="25"/>
      <c r="P5" s="25"/>
      <c r="Q5" s="25"/>
      <c r="R5" s="25"/>
      <c r="S5" s="25"/>
    </row>
    <row r="6" spans="1:19" s="6" customFormat="1" ht="30.75">
      <c r="A6" s="55"/>
      <c r="B6" s="41"/>
      <c r="C6" s="51"/>
      <c r="D6" s="35"/>
      <c r="E6" s="32" t="s">
        <v>37</v>
      </c>
      <c r="F6" s="23" t="s">
        <v>38</v>
      </c>
      <c r="G6" s="24">
        <v>0</v>
      </c>
      <c r="H6" s="23">
        <v>0</v>
      </c>
      <c r="I6" s="23"/>
      <c r="J6" s="25"/>
      <c r="K6" s="25"/>
      <c r="L6" s="25"/>
      <c r="M6" s="25"/>
      <c r="N6" s="25"/>
      <c r="O6" s="25"/>
      <c r="P6" s="25"/>
      <c r="Q6" s="25"/>
      <c r="R6" s="25"/>
      <c r="S6" s="25"/>
    </row>
    <row r="7" spans="1:19" s="6" customFormat="1" ht="30.75">
      <c r="A7" s="36" t="s">
        <v>42</v>
      </c>
      <c r="B7" s="40" t="s">
        <v>43</v>
      </c>
      <c r="C7" s="53"/>
      <c r="D7" s="43">
        <v>2286000</v>
      </c>
      <c r="E7" s="32" t="s">
        <v>69</v>
      </c>
      <c r="F7" s="23" t="s">
        <v>44</v>
      </c>
      <c r="G7" s="24">
        <v>0</v>
      </c>
      <c r="H7" s="23" t="s">
        <v>45</v>
      </c>
      <c r="I7" s="23" t="s">
        <v>46</v>
      </c>
      <c r="J7" s="25"/>
      <c r="K7" s="25"/>
      <c r="L7" s="25"/>
      <c r="M7" s="25"/>
      <c r="N7" s="25"/>
      <c r="O7" s="25"/>
      <c r="P7" s="25"/>
      <c r="Q7" s="25"/>
      <c r="R7" s="25"/>
      <c r="S7" s="25"/>
    </row>
    <row r="8" spans="1:19" s="6" customFormat="1" ht="32.1" customHeight="1">
      <c r="A8" s="36"/>
      <c r="B8" s="40"/>
      <c r="C8" s="53"/>
      <c r="D8" s="34"/>
      <c r="E8" s="32" t="s">
        <v>47</v>
      </c>
      <c r="F8" s="23" t="s">
        <v>70</v>
      </c>
      <c r="G8" s="24">
        <v>6</v>
      </c>
      <c r="H8" s="23">
        <v>8</v>
      </c>
      <c r="I8" s="23"/>
      <c r="J8" s="25"/>
      <c r="K8" s="25"/>
      <c r="L8" s="25"/>
      <c r="M8" s="25"/>
      <c r="N8" s="25"/>
      <c r="O8" s="25"/>
      <c r="P8" s="25"/>
      <c r="Q8" s="25"/>
      <c r="R8" s="25"/>
      <c r="S8" s="25"/>
    </row>
    <row r="9" spans="1:19" s="6" customFormat="1" ht="30.75">
      <c r="A9" s="37"/>
      <c r="B9" s="41"/>
      <c r="C9" s="51"/>
      <c r="D9" s="35"/>
      <c r="E9" s="32" t="s">
        <v>49</v>
      </c>
      <c r="F9" s="23" t="s">
        <v>50</v>
      </c>
      <c r="G9" s="24">
        <v>0</v>
      </c>
      <c r="H9" s="23">
        <v>63</v>
      </c>
      <c r="I9" s="23"/>
      <c r="J9" s="25"/>
      <c r="K9" s="25"/>
      <c r="L9" s="25"/>
      <c r="M9" s="25"/>
      <c r="N9" s="25"/>
      <c r="O9" s="25"/>
      <c r="P9" s="25"/>
      <c r="Q9" s="25"/>
      <c r="R9" s="25"/>
      <c r="S9" s="25"/>
    </row>
    <row r="10" spans="1:19" s="6" customFormat="1" ht="30.75">
      <c r="A10" s="33" t="s">
        <v>21</v>
      </c>
      <c r="B10" s="52" t="s">
        <v>22</v>
      </c>
      <c r="C10" s="38"/>
      <c r="D10" s="43">
        <v>1107801</v>
      </c>
      <c r="E10" s="23" t="s">
        <v>39</v>
      </c>
      <c r="F10" s="23" t="s">
        <v>71</v>
      </c>
      <c r="G10" s="24">
        <v>0</v>
      </c>
      <c r="H10" s="23">
        <v>5</v>
      </c>
      <c r="I10" s="23" t="s">
        <v>41</v>
      </c>
      <c r="J10" s="25"/>
      <c r="K10" s="25"/>
      <c r="L10" s="25"/>
      <c r="M10" s="25"/>
      <c r="N10" s="25"/>
      <c r="O10" s="25"/>
      <c r="P10" s="25"/>
      <c r="Q10" s="25"/>
      <c r="R10" s="25"/>
      <c r="S10" s="25"/>
    </row>
    <row r="11" spans="1:19" s="6" customFormat="1" ht="153" customHeight="1">
      <c r="A11" s="48" t="s">
        <v>72</v>
      </c>
      <c r="B11" s="50" t="s">
        <v>43</v>
      </c>
      <c r="C11" s="50"/>
      <c r="D11" s="42">
        <v>54458</v>
      </c>
      <c r="E11" s="32" t="s">
        <v>35</v>
      </c>
      <c r="F11" s="23" t="s">
        <v>52</v>
      </c>
      <c r="G11" s="24">
        <v>0</v>
      </c>
      <c r="H11" s="23">
        <v>3250</v>
      </c>
      <c r="I11" s="23" t="s">
        <v>73</v>
      </c>
      <c r="J11" s="25"/>
      <c r="K11" s="25"/>
      <c r="L11" s="25"/>
      <c r="M11" s="25"/>
      <c r="N11" s="25"/>
      <c r="O11" s="25"/>
      <c r="P11" s="25"/>
      <c r="Q11" s="25"/>
      <c r="R11" s="25"/>
      <c r="S11" s="25"/>
    </row>
    <row r="12" spans="1:19" s="6" customFormat="1" ht="15.95" customHeight="1">
      <c r="A12" s="49"/>
      <c r="B12" s="51"/>
      <c r="C12" s="51"/>
      <c r="D12" s="35"/>
      <c r="E12" s="32" t="s">
        <v>37</v>
      </c>
      <c r="F12" s="23" t="s">
        <v>74</v>
      </c>
      <c r="G12" s="24">
        <v>0</v>
      </c>
      <c r="H12" s="23">
        <v>0</v>
      </c>
      <c r="I12" s="23"/>
      <c r="J12" s="25"/>
      <c r="K12" s="25"/>
      <c r="L12" s="25"/>
      <c r="M12" s="25"/>
      <c r="N12" s="25"/>
      <c r="O12" s="25"/>
      <c r="P12" s="25"/>
      <c r="Q12" s="25"/>
      <c r="R12" s="25"/>
      <c r="S12" s="25"/>
    </row>
    <row r="13" spans="1:19" s="6" customFormat="1" ht="45.75">
      <c r="A13" s="36" t="s">
        <v>54</v>
      </c>
      <c r="B13" s="40" t="s">
        <v>55</v>
      </c>
      <c r="C13" s="46"/>
      <c r="D13" s="43">
        <v>8748560</v>
      </c>
      <c r="E13" s="32" t="s">
        <v>69</v>
      </c>
      <c r="F13" s="23" t="s">
        <v>56</v>
      </c>
      <c r="G13" s="24" t="s">
        <v>75</v>
      </c>
      <c r="H13" s="24">
        <v>29600</v>
      </c>
      <c r="I13" s="23" t="s">
        <v>58</v>
      </c>
      <c r="J13" s="25"/>
      <c r="K13" s="25"/>
      <c r="L13" s="25"/>
      <c r="M13" s="25"/>
      <c r="N13" s="25"/>
      <c r="O13" s="25"/>
      <c r="P13" s="25"/>
      <c r="Q13" s="25"/>
      <c r="R13" s="25"/>
      <c r="S13" s="25"/>
    </row>
    <row r="14" spans="1:19" s="6" customFormat="1" ht="45.75">
      <c r="A14" s="36"/>
      <c r="B14" s="40"/>
      <c r="C14" s="46"/>
      <c r="D14" s="43"/>
      <c r="E14" s="32" t="s">
        <v>35</v>
      </c>
      <c r="F14" s="23" t="s">
        <v>60</v>
      </c>
      <c r="G14" s="24">
        <v>0</v>
      </c>
      <c r="H14" s="24">
        <v>8400</v>
      </c>
      <c r="I14" s="23" t="s">
        <v>61</v>
      </c>
      <c r="J14" s="25"/>
      <c r="K14" s="25"/>
      <c r="L14" s="25"/>
      <c r="M14" s="25"/>
      <c r="N14" s="25"/>
      <c r="O14" s="25"/>
      <c r="P14" s="25"/>
      <c r="Q14" s="25"/>
      <c r="R14" s="25"/>
      <c r="S14" s="25"/>
    </row>
    <row r="15" spans="1:19" s="6" customFormat="1" ht="45.75">
      <c r="A15" s="36"/>
      <c r="B15" s="40"/>
      <c r="C15" s="46"/>
      <c r="D15" s="44"/>
      <c r="E15" s="32" t="s">
        <v>62</v>
      </c>
      <c r="F15" s="23" t="s">
        <v>63</v>
      </c>
      <c r="G15" s="24">
        <v>0</v>
      </c>
      <c r="H15" s="24">
        <v>45</v>
      </c>
      <c r="I15" s="23" t="s">
        <v>64</v>
      </c>
      <c r="J15" s="25"/>
      <c r="K15" s="25"/>
      <c r="L15" s="25"/>
      <c r="M15" s="25"/>
      <c r="N15" s="25"/>
      <c r="O15" s="25"/>
      <c r="P15" s="25"/>
      <c r="Q15" s="25"/>
      <c r="R15" s="25"/>
      <c r="S15" s="25"/>
    </row>
    <row r="16" spans="1:19" s="6" customFormat="1" ht="45.75">
      <c r="A16" s="37"/>
      <c r="B16" s="41"/>
      <c r="C16" s="47"/>
      <c r="D16" s="45"/>
      <c r="E16" s="32" t="s">
        <v>23</v>
      </c>
      <c r="F16" s="23" t="s">
        <v>65</v>
      </c>
      <c r="G16" s="24" t="s">
        <v>75</v>
      </c>
      <c r="H16" s="24">
        <v>42000</v>
      </c>
      <c r="I16" s="23"/>
      <c r="J16" s="25"/>
      <c r="K16" s="25"/>
      <c r="L16" s="25"/>
      <c r="M16" s="25"/>
      <c r="N16" s="25"/>
      <c r="O16" s="25"/>
      <c r="P16" s="25"/>
      <c r="Q16" s="25"/>
      <c r="R16" s="25"/>
      <c r="S16" s="25"/>
    </row>
    <row r="17" spans="1:7">
      <c r="G17" s="29"/>
    </row>
    <row r="18" spans="1:7">
      <c r="A18" s="30"/>
      <c r="G18" s="29"/>
    </row>
    <row r="19" spans="1:7">
      <c r="G19" s="29"/>
    </row>
    <row r="20" spans="1:7">
      <c r="G20" s="29"/>
    </row>
    <row r="21" spans="1:7">
      <c r="G21" s="29"/>
    </row>
    <row r="22" spans="1:7">
      <c r="G22" s="29"/>
    </row>
    <row r="23" spans="1:7">
      <c r="G23" s="29"/>
    </row>
    <row r="24" spans="1:7">
      <c r="G24" s="29"/>
    </row>
    <row r="25" spans="1:7">
      <c r="G25" s="29"/>
    </row>
    <row r="26" spans="1:7">
      <c r="G26" s="29"/>
    </row>
    <row r="27" spans="1:7">
      <c r="G27" s="29"/>
    </row>
    <row r="28" spans="1:7">
      <c r="G28" s="29"/>
    </row>
  </sheetData>
  <phoneticPr fontId="3" type="noConversion"/>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F86FE17A-9BE9-4231-B185-36F1B09BA11A}">
          <x14:formula1>
            <xm:f>'Beneficiary Categories'!$A$2:$A$16</xm:f>
          </x14:formula1>
          <xm:sqref>E2:E32</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2"/>
  <sheetViews>
    <sheetView topLeftCell="A9" workbookViewId="0">
      <selection activeCell="C19" sqref="C19"/>
    </sheetView>
  </sheetViews>
  <sheetFormatPr defaultColWidth="8.85546875" defaultRowHeight="15"/>
  <cols>
    <col min="1" max="1" width="21.140625" style="6" bestFit="1" customWidth="1"/>
    <col min="2" max="2" width="41.7109375" style="6" customWidth="1"/>
    <col min="3" max="3" width="23.7109375" style="6" customWidth="1"/>
    <col min="4" max="4" width="16.85546875" style="6" customWidth="1"/>
    <col min="5" max="5" width="28.42578125" style="6" customWidth="1"/>
    <col min="6" max="6" width="35" style="2" customWidth="1"/>
    <col min="7" max="7" width="17" style="8" customWidth="1"/>
    <col min="8" max="8" width="20.140625" style="2" customWidth="1"/>
    <col min="9" max="9" width="65.140625" style="2" customWidth="1"/>
    <col min="10" max="16384" width="8.85546875" style="6"/>
  </cols>
  <sheetData>
    <row r="1" spans="1:11">
      <c r="A1" s="1" t="s">
        <v>0</v>
      </c>
      <c r="B1" s="1" t="s">
        <v>1</v>
      </c>
      <c r="C1" s="1" t="s">
        <v>2</v>
      </c>
      <c r="D1" s="1" t="s">
        <v>3</v>
      </c>
      <c r="E1" s="1" t="s">
        <v>4</v>
      </c>
      <c r="F1" s="9" t="s">
        <v>5</v>
      </c>
      <c r="G1" s="1" t="s">
        <v>6</v>
      </c>
      <c r="H1" s="9" t="s">
        <v>7</v>
      </c>
      <c r="I1" s="9" t="s">
        <v>8</v>
      </c>
      <c r="J1" s="16" t="s">
        <v>9</v>
      </c>
      <c r="K1" s="16" t="s">
        <v>76</v>
      </c>
    </row>
    <row r="2" spans="1:11" ht="30.75">
      <c r="A2" s="85" t="s">
        <v>21</v>
      </c>
      <c r="B2" s="87" t="s">
        <v>22</v>
      </c>
      <c r="C2" s="94"/>
      <c r="D2" s="87" t="s">
        <v>77</v>
      </c>
      <c r="E2" s="12" t="s">
        <v>23</v>
      </c>
      <c r="F2" s="13" t="s">
        <v>24</v>
      </c>
      <c r="G2" s="14">
        <v>0</v>
      </c>
      <c r="H2" s="13">
        <v>50</v>
      </c>
      <c r="I2" s="13"/>
      <c r="K2" s="18" t="s">
        <v>29</v>
      </c>
    </row>
    <row r="3" spans="1:11" ht="45.75">
      <c r="A3" s="93"/>
      <c r="B3" s="88"/>
      <c r="C3" s="96"/>
      <c r="D3" s="88"/>
      <c r="E3" s="12" t="s">
        <v>68</v>
      </c>
      <c r="F3" s="13" t="s">
        <v>31</v>
      </c>
      <c r="G3" s="14">
        <v>0</v>
      </c>
      <c r="H3" s="13">
        <v>100</v>
      </c>
      <c r="I3" s="13"/>
    </row>
    <row r="4" spans="1:11" ht="45.75">
      <c r="A4" s="86"/>
      <c r="B4" s="89"/>
      <c r="C4" s="95"/>
      <c r="D4" s="89"/>
      <c r="E4" s="12" t="s">
        <v>33</v>
      </c>
      <c r="F4" s="13" t="s">
        <v>34</v>
      </c>
      <c r="G4" s="14">
        <v>0</v>
      </c>
      <c r="H4" s="13">
        <v>150</v>
      </c>
      <c r="I4" s="13"/>
    </row>
    <row r="5" spans="1:11">
      <c r="A5" s="85" t="s">
        <v>21</v>
      </c>
      <c r="B5" s="87" t="s">
        <v>22</v>
      </c>
      <c r="C5" s="94"/>
      <c r="D5" s="87" t="s">
        <v>78</v>
      </c>
      <c r="E5" s="12" t="s">
        <v>35</v>
      </c>
      <c r="F5" s="13" t="s">
        <v>36</v>
      </c>
      <c r="G5" s="14">
        <v>0</v>
      </c>
      <c r="H5" s="13">
        <v>0</v>
      </c>
      <c r="I5" s="13"/>
    </row>
    <row r="6" spans="1:11" ht="30.75">
      <c r="A6" s="86"/>
      <c r="B6" s="89"/>
      <c r="C6" s="95"/>
      <c r="D6" s="89"/>
      <c r="E6" s="12" t="s">
        <v>37</v>
      </c>
      <c r="F6" s="13" t="s">
        <v>38</v>
      </c>
      <c r="G6" s="14">
        <v>0</v>
      </c>
      <c r="H6" s="13">
        <v>0</v>
      </c>
      <c r="I6" s="13"/>
    </row>
    <row r="7" spans="1:11" ht="30.75">
      <c r="A7" s="90" t="s">
        <v>42</v>
      </c>
      <c r="B7" s="87" t="s">
        <v>43</v>
      </c>
      <c r="C7" s="94"/>
      <c r="D7" s="87" t="s">
        <v>79</v>
      </c>
      <c r="E7" s="12" t="s">
        <v>69</v>
      </c>
      <c r="F7" s="13" t="s">
        <v>44</v>
      </c>
      <c r="G7" s="14">
        <v>0</v>
      </c>
      <c r="H7" s="13">
        <v>6569</v>
      </c>
      <c r="I7" s="13" t="s">
        <v>46</v>
      </c>
    </row>
    <row r="8" spans="1:11" ht="32.1" customHeight="1">
      <c r="A8" s="91"/>
      <c r="B8" s="88"/>
      <c r="C8" s="96"/>
      <c r="D8" s="88"/>
      <c r="E8" s="12" t="s">
        <v>47</v>
      </c>
      <c r="F8" s="13" t="s">
        <v>70</v>
      </c>
      <c r="G8" s="14">
        <v>6</v>
      </c>
      <c r="H8" s="13">
        <v>8</v>
      </c>
      <c r="I8" s="13"/>
    </row>
    <row r="9" spans="1:11" ht="30.75">
      <c r="A9" s="92"/>
      <c r="B9" s="89"/>
      <c r="C9" s="95"/>
      <c r="D9" s="89"/>
      <c r="E9" s="12" t="s">
        <v>49</v>
      </c>
      <c r="F9" s="13" t="s">
        <v>50</v>
      </c>
      <c r="G9" s="14">
        <v>0</v>
      </c>
      <c r="H9" s="13">
        <v>63</v>
      </c>
      <c r="I9" s="13"/>
    </row>
    <row r="10" spans="1:11" ht="30.75">
      <c r="A10" s="10" t="s">
        <v>21</v>
      </c>
      <c r="B10" s="19" t="s">
        <v>22</v>
      </c>
      <c r="C10" s="15"/>
      <c r="D10" s="11" t="s">
        <v>80</v>
      </c>
      <c r="E10" s="12" t="s">
        <v>39</v>
      </c>
      <c r="F10" s="13" t="s">
        <v>71</v>
      </c>
      <c r="G10" s="14">
        <v>0</v>
      </c>
      <c r="H10" s="13">
        <v>5</v>
      </c>
      <c r="I10" s="13" t="s">
        <v>41</v>
      </c>
    </row>
    <row r="11" spans="1:11" ht="15.95" customHeight="1">
      <c r="A11" s="97" t="s">
        <v>72</v>
      </c>
      <c r="B11" s="94" t="s">
        <v>43</v>
      </c>
      <c r="C11" s="94"/>
      <c r="D11" s="87" t="s">
        <v>81</v>
      </c>
      <c r="E11" s="12" t="s">
        <v>35</v>
      </c>
      <c r="F11" s="13" t="s">
        <v>52</v>
      </c>
      <c r="G11" s="14">
        <v>0</v>
      </c>
      <c r="H11" s="13">
        <v>3250</v>
      </c>
      <c r="I11" s="13" t="s">
        <v>73</v>
      </c>
    </row>
    <row r="12" spans="1:11" ht="15.95" customHeight="1">
      <c r="A12" s="98"/>
      <c r="B12" s="95"/>
      <c r="C12" s="95"/>
      <c r="D12" s="89"/>
      <c r="E12" s="12" t="s">
        <v>37</v>
      </c>
      <c r="F12" s="13" t="s">
        <v>74</v>
      </c>
      <c r="G12" s="14">
        <v>0</v>
      </c>
      <c r="H12" s="13">
        <v>0</v>
      </c>
      <c r="I12" s="13"/>
    </row>
    <row r="13" spans="1:11" ht="45.75">
      <c r="A13" s="10" t="s">
        <v>54</v>
      </c>
      <c r="B13" s="11" t="s">
        <v>55</v>
      </c>
      <c r="C13" s="15"/>
      <c r="D13" s="94" t="s">
        <v>82</v>
      </c>
      <c r="E13" s="12" t="s">
        <v>69</v>
      </c>
      <c r="F13" s="13" t="s">
        <v>56</v>
      </c>
      <c r="G13" s="14" t="s">
        <v>75</v>
      </c>
      <c r="H13" s="14">
        <v>29600</v>
      </c>
      <c r="I13" s="13" t="s">
        <v>58</v>
      </c>
    </row>
    <row r="14" spans="1:11" ht="45.75">
      <c r="A14" s="10"/>
      <c r="B14" s="11"/>
      <c r="C14" s="15"/>
      <c r="D14" s="96"/>
      <c r="E14" s="12" t="s">
        <v>35</v>
      </c>
      <c r="F14" s="13" t="s">
        <v>60</v>
      </c>
      <c r="G14" s="14">
        <v>0</v>
      </c>
      <c r="H14" s="14">
        <v>8400</v>
      </c>
      <c r="I14" s="13" t="s">
        <v>61</v>
      </c>
    </row>
    <row r="15" spans="1:11" ht="45.75">
      <c r="A15" s="10"/>
      <c r="B15" s="11"/>
      <c r="C15" s="15"/>
      <c r="D15" s="96"/>
      <c r="E15" s="12" t="s">
        <v>62</v>
      </c>
      <c r="F15" s="13" t="s">
        <v>63</v>
      </c>
      <c r="G15" s="14">
        <v>0</v>
      </c>
      <c r="H15" s="14">
        <v>45</v>
      </c>
      <c r="I15" s="13" t="s">
        <v>64</v>
      </c>
    </row>
    <row r="16" spans="1:11" ht="45.75">
      <c r="A16" s="10"/>
      <c r="B16" s="11"/>
      <c r="C16" s="15"/>
      <c r="D16" s="95"/>
      <c r="E16" s="12" t="s">
        <v>23</v>
      </c>
      <c r="F16" s="13" t="s">
        <v>65</v>
      </c>
      <c r="G16" s="14" t="s">
        <v>75</v>
      </c>
      <c r="H16" s="14">
        <v>42000</v>
      </c>
      <c r="I16" s="13"/>
    </row>
    <row r="17" spans="1:9">
      <c r="E17" s="3"/>
      <c r="F17" s="4"/>
      <c r="G17" s="7"/>
      <c r="H17" s="4"/>
      <c r="I17" s="4"/>
    </row>
    <row r="18" spans="1:9">
      <c r="A18" s="17"/>
      <c r="E18" s="3"/>
      <c r="F18" s="4"/>
      <c r="G18" s="7"/>
      <c r="H18" s="4"/>
      <c r="I18" s="4"/>
    </row>
    <row r="19" spans="1:9">
      <c r="E19" s="3"/>
      <c r="F19" s="4"/>
      <c r="G19" s="7"/>
      <c r="H19" s="4"/>
      <c r="I19" s="4"/>
    </row>
    <row r="20" spans="1:9">
      <c r="E20" s="3"/>
      <c r="F20" s="4"/>
      <c r="G20" s="7"/>
      <c r="H20" s="4"/>
      <c r="I20" s="4"/>
    </row>
    <row r="21" spans="1:9">
      <c r="E21" s="3"/>
      <c r="F21" s="4"/>
      <c r="G21" s="7"/>
      <c r="H21" s="4"/>
      <c r="I21" s="4"/>
    </row>
    <row r="22" spans="1:9">
      <c r="E22" s="3"/>
      <c r="F22" s="4"/>
      <c r="G22" s="7"/>
      <c r="H22" s="4"/>
      <c r="I22" s="4"/>
    </row>
    <row r="23" spans="1:9">
      <c r="E23" s="3"/>
      <c r="F23" s="4"/>
      <c r="G23" s="7"/>
      <c r="H23" s="4"/>
      <c r="I23" s="4"/>
    </row>
    <row r="24" spans="1:9">
      <c r="E24" s="3"/>
      <c r="F24" s="4"/>
      <c r="G24" s="7"/>
      <c r="H24" s="4"/>
      <c r="I24" s="4"/>
    </row>
    <row r="25" spans="1:9">
      <c r="E25" s="3"/>
      <c r="F25" s="4"/>
      <c r="G25" s="7"/>
      <c r="H25" s="4"/>
      <c r="I25" s="4"/>
    </row>
    <row r="26" spans="1:9">
      <c r="E26" s="3"/>
      <c r="F26" s="4"/>
      <c r="G26" s="7"/>
      <c r="H26" s="4"/>
      <c r="I26" s="4"/>
    </row>
    <row r="27" spans="1:9">
      <c r="E27" s="3"/>
      <c r="F27" s="4"/>
      <c r="G27" s="7"/>
      <c r="H27" s="4"/>
      <c r="I27" s="4"/>
    </row>
    <row r="28" spans="1:9">
      <c r="E28" s="3"/>
      <c r="F28" s="4"/>
      <c r="G28" s="7"/>
      <c r="H28" s="4"/>
      <c r="I28" s="4"/>
    </row>
    <row r="29" spans="1:9">
      <c r="E29" s="3"/>
      <c r="F29" s="4"/>
      <c r="G29" s="5"/>
      <c r="H29" s="4"/>
      <c r="I29" s="4"/>
    </row>
    <row r="30" spans="1:9">
      <c r="E30" s="3"/>
      <c r="F30" s="4"/>
      <c r="G30" s="5"/>
      <c r="H30" s="4"/>
      <c r="I30" s="4"/>
    </row>
    <row r="31" spans="1:9">
      <c r="E31" s="3"/>
      <c r="F31" s="4"/>
      <c r="G31" s="5"/>
      <c r="H31" s="4"/>
      <c r="I31" s="4"/>
    </row>
    <row r="32" spans="1:9">
      <c r="E32" s="3"/>
      <c r="F32" s="4"/>
      <c r="G32" s="5"/>
      <c r="H32" s="4"/>
      <c r="I32" s="4"/>
    </row>
  </sheetData>
  <mergeCells count="17">
    <mergeCell ref="A11:A12"/>
    <mergeCell ref="B11:B12"/>
    <mergeCell ref="C11:C12"/>
    <mergeCell ref="D11:D12"/>
    <mergeCell ref="D13:D16"/>
    <mergeCell ref="D5:D6"/>
    <mergeCell ref="C5:C6"/>
    <mergeCell ref="C2:C4"/>
    <mergeCell ref="D2:D4"/>
    <mergeCell ref="D7:D9"/>
    <mergeCell ref="C7:C9"/>
    <mergeCell ref="A5:A6"/>
    <mergeCell ref="B2:B4"/>
    <mergeCell ref="B5:B6"/>
    <mergeCell ref="B7:B9"/>
    <mergeCell ref="A7:A9"/>
    <mergeCell ref="A2:A4"/>
  </mergeCells>
  <phoneticPr fontId="3" type="noConversion"/>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Categories'!$A$2:$A$16</xm:f>
          </x14:formula1>
          <xm:sqref>E2:E32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topLeftCell="A11" workbookViewId="0"/>
  </sheetViews>
  <sheetFormatPr defaultColWidth="8.85546875" defaultRowHeight="15"/>
  <cols>
    <col min="1" max="1" width="36" customWidth="1"/>
    <col min="2" max="2" width="96" customWidth="1"/>
  </cols>
  <sheetData>
    <row r="1" spans="1:2">
      <c r="A1" s="66" t="s">
        <v>4</v>
      </c>
      <c r="B1" s="66" t="s">
        <v>5</v>
      </c>
    </row>
    <row r="2" spans="1:2" ht="30.75">
      <c r="A2" s="108" t="s">
        <v>23</v>
      </c>
      <c r="B2" s="67" t="s">
        <v>83</v>
      </c>
    </row>
    <row r="3" spans="1:2">
      <c r="A3" s="108" t="s">
        <v>69</v>
      </c>
      <c r="B3" s="67" t="s">
        <v>84</v>
      </c>
    </row>
    <row r="4" spans="1:2" ht="30.75">
      <c r="A4" s="108" t="s">
        <v>35</v>
      </c>
      <c r="B4" s="67" t="s">
        <v>85</v>
      </c>
    </row>
    <row r="5" spans="1:2">
      <c r="A5" s="108" t="s">
        <v>86</v>
      </c>
      <c r="B5" s="67" t="s">
        <v>87</v>
      </c>
    </row>
    <row r="6" spans="1:2" ht="45.75">
      <c r="A6" s="108" t="s">
        <v>30</v>
      </c>
      <c r="B6" s="67" t="s">
        <v>88</v>
      </c>
    </row>
    <row r="7" spans="1:2" ht="30.75">
      <c r="A7" s="108" t="s">
        <v>39</v>
      </c>
      <c r="B7" s="67" t="s">
        <v>89</v>
      </c>
    </row>
    <row r="8" spans="1:2" ht="30.75">
      <c r="A8" s="108" t="s">
        <v>90</v>
      </c>
      <c r="B8" s="67" t="s">
        <v>91</v>
      </c>
    </row>
    <row r="9" spans="1:2" ht="30.75">
      <c r="A9" s="108" t="s">
        <v>47</v>
      </c>
      <c r="B9" s="67" t="s">
        <v>92</v>
      </c>
    </row>
    <row r="10" spans="1:2" ht="30.75">
      <c r="A10" s="108" t="s">
        <v>93</v>
      </c>
      <c r="B10" s="109" t="s">
        <v>94</v>
      </c>
    </row>
    <row r="11" spans="1:2">
      <c r="A11" s="108" t="s">
        <v>51</v>
      </c>
      <c r="B11" s="109" t="s">
        <v>95</v>
      </c>
    </row>
    <row r="12" spans="1:2" ht="30.75">
      <c r="A12" s="108" t="s">
        <v>96</v>
      </c>
      <c r="B12" s="67" t="s">
        <v>97</v>
      </c>
    </row>
    <row r="13" spans="1:2">
      <c r="A13" s="108" t="s">
        <v>33</v>
      </c>
      <c r="B13" s="109" t="s">
        <v>98</v>
      </c>
    </row>
    <row r="14" spans="1:2">
      <c r="A14" s="108" t="s">
        <v>99</v>
      </c>
      <c r="B14" s="109" t="s">
        <v>100</v>
      </c>
    </row>
    <row r="15" spans="1:2">
      <c r="A15" s="108" t="s">
        <v>49</v>
      </c>
      <c r="B15" s="109" t="s">
        <v>101</v>
      </c>
    </row>
    <row r="16" spans="1:2">
      <c r="A16" s="108" t="s">
        <v>37</v>
      </c>
      <c r="B16" s="109" t="s">
        <v>102</v>
      </c>
    </row>
    <row r="17" spans="1:2">
      <c r="A17" s="108" t="s">
        <v>103</v>
      </c>
      <c r="B17" s="67" t="s">
        <v>104</v>
      </c>
    </row>
    <row r="18" spans="1:2">
      <c r="A18" s="108" t="s">
        <v>62</v>
      </c>
      <c r="B18" s="109" t="s">
        <v>63</v>
      </c>
    </row>
    <row r="19" spans="1:2" ht="45.75">
      <c r="A19" s="108" t="s">
        <v>105</v>
      </c>
      <c r="B19" s="109" t="s">
        <v>106</v>
      </c>
    </row>
    <row r="20" spans="1:2">
      <c r="A20" s="108" t="s">
        <v>107</v>
      </c>
      <c r="B20" s="109" t="s">
        <v>108</v>
      </c>
    </row>
    <row r="21" spans="1:2" ht="30.75">
      <c r="A21" s="108" t="s">
        <v>19</v>
      </c>
      <c r="B21" s="110" t="s">
        <v>109</v>
      </c>
    </row>
    <row r="22" spans="1:2">
      <c r="A22" s="108" t="s">
        <v>110</v>
      </c>
      <c r="B22" s="109" t="s">
        <v>111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SharedWithUsers xmlns="fb9e4d32-074f-4c04-81ef-e811753dfd59">
      <UserInfo>
        <DisplayName>Evrard Karol EKOUEDJEN</DisplayName>
        <AccountId>1139</AccountId>
        <AccountType/>
      </UserInfo>
      <UserInfo>
        <DisplayName>Isidore Agbokou</DisplayName>
        <AccountId>2024</AccountId>
        <AccountType/>
      </UserInfo>
      <UserInfo>
        <DisplayName>Kanil Lopes</DisplayName>
        <AccountId>2025</AccountId>
        <AccountType/>
      </UserInfo>
      <UserInfo>
        <DisplayName>Karim Ali Ahmed</DisplayName>
        <AccountId>1226</AccountId>
        <AccountType/>
      </UserInfo>
      <UserInfo>
        <DisplayName>Chibulu Luo</DisplayName>
        <AccountId>328</AccountId>
        <AccountType/>
      </UserInfo>
      <UserInfo>
        <DisplayName>Charles Nyandiga</DisplayName>
        <AccountId>94</AccountId>
        <AccountType/>
      </UserInfo>
      <UserInfo>
        <DisplayName>Riad Meddeb</DisplayName>
        <AccountId>9</AccountId>
        <AccountType/>
      </UserInfo>
      <UserInfo>
        <DisplayName>Stefano Pistolese</DisplayName>
        <AccountId>772</AccountId>
        <AccountType/>
      </UserInfo>
    </SharedWithUsers>
  </documentManagement>
</p:properties>
</file>

<file path=customXml/itemProps1.xml><?xml version="1.0" encoding="utf-8"?>
<ds:datastoreItem xmlns:ds="http://schemas.openxmlformats.org/officeDocument/2006/customXml" ds:itemID="{5AD93942-897D-404F-9F2B-D79DF147CC1E}"/>
</file>

<file path=customXml/itemProps2.xml><?xml version="1.0" encoding="utf-8"?>
<ds:datastoreItem xmlns:ds="http://schemas.openxmlformats.org/officeDocument/2006/customXml" ds:itemID="{4D06A8A7-AAD0-46D5-9E3E-4D298B186157}"/>
</file>

<file path=customXml/itemProps3.xml><?xml version="1.0" encoding="utf-8"?>
<ds:datastoreItem xmlns:ds="http://schemas.openxmlformats.org/officeDocument/2006/customXml" ds:itemID="{84AEDBCE-AE29-4AA3-A5BD-B932231712F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 rasy Wardhana</cp:lastModifiedBy>
  <cp:revision/>
  <dcterms:created xsi:type="dcterms:W3CDTF">2023-05-05T09:33:41Z</dcterms:created>
  <dcterms:modified xsi:type="dcterms:W3CDTF">2023-12-30T04:24:29Z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