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mc:AlternateContent xmlns:mc="http://schemas.openxmlformats.org/markup-compatibility/2006">
    <mc:Choice Requires="x15">
      <x15ac:absPath xmlns:x15ac="http://schemas.microsoft.com/office/spreadsheetml/2010/11/ac" url="C:\Users\adam.coulibaly\Desktop\"/>
    </mc:Choice>
  </mc:AlternateContent>
  <xr:revisionPtr revIDLastSave="425" documentId="13_ncr:1_{A2F0156B-761F-4243-96E8-3CD598E6E0C7}" xr6:coauthVersionLast="47" xr6:coauthVersionMax="47" xr10:uidLastSave="{F109E53C-6B04-49F6-B03E-61EE67A67BAC}"/>
  <bookViews>
    <workbookView xWindow="-108" yWindow="-108" windowWidth="23256" windowHeight="12576" xr2:uid="{00000000-000D-0000-FFFF-FFFF00000000}"/>
  </bookViews>
  <sheets>
    <sheet name="Projects (3)" sheetId="5" r:id="rId1"/>
    <sheet name="Projects (2)" sheetId="4" r:id="rId2"/>
    <sheet name="Projects" sheetId="1" r:id="rId3"/>
    <sheet name="Beneficiaries SANDI" sheetId="3" r:id="rId4"/>
    <sheet name="Beneficiary Categories" sheetId="6"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<sst xmlns="http://schemas.openxmlformats.org/spreadsheetml/2006/main" count="563" uniqueCount="254">
  <si>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</si>
  <si>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</si>
  <si>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</si>
  <si>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</si>
  <si>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</si>
  <si>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</si>
  <si>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</si>
  <si>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</si>
  <si>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</si>
  <si>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</si>
  <si>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</si>
  <si>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</si>
  <si>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</si>
  <si>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</si>
  <si>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</si>
  <si>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</si>
  <si>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</si>
  <si>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</si>
  <si>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</si>
  <si>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</si>
  <si>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</si>
  <si>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Accès aux énergies propres dans les zones rurales du Liptako Gourma</t>
  </si>
  <si>
    <t>https://open.undp.org/projects/00134123</t>
  </si>
  <si>
    <t>Clean Cooking</t>
  </si>
  <si>
    <t>Number of beneficiaries</t>
  </si>
  <si>
    <t xml:space="preserve">The target is to reach 330000 people in Mali, Burkina Faso and Niger.  </t>
  </si>
  <si>
    <t>ASDI</t>
  </si>
  <si>
    <t>Non-VF</t>
  </si>
  <si>
    <t>Close the gap on energy access</t>
  </si>
  <si>
    <t>Policy and Regulatory Framework</t>
  </si>
  <si>
    <t>1 an inclusive national coordination platform for off-grid clean energy is established and operational</t>
  </si>
  <si>
    <t xml:space="preserve">Lack of a clear policy and regulatory framework to promote private sector participation in off-grid and on-grid energy supply.  </t>
  </si>
  <si>
    <t>This pilot project is being implemented by UNDP and UNOPS in partnership with ECREE. The platforms have been created, and the DREI analyses and clean cooking studies have been submitted. The feasibility studies for the plants have been finalised. Construction of the plants remains to be done this year.</t>
  </si>
  <si>
    <t>Electricity Access</t>
  </si>
  <si>
    <t>Legal Framework</t>
  </si>
  <si>
    <t>National</t>
  </si>
  <si>
    <t>Number of measures and financial instruments put in place and operational to increase private investment (DREI)</t>
  </si>
  <si>
    <t>Expected impacts 1. Reduction of CO2 emissions: this impact i s expected through the application of clean energy technologies (solar PV) replacing the use of fuel/diesel generators.
2. Improvement of women's l living and working conditions: women who benefit from access toelectricity are expected to be impacted i n the form of i improved safety (through street l lighting), telecommunications and i information (charging mobile phones and using television/radio at home), reduced physical burden (e.g., through solar electric pumps for better access to drinking water) and new and better economic opportunities.
3. Reducing the potential for conflict: this i impact is expected by providing employmentopportunities for rural populations and young people (including potential future
and/or ex-combatants).
4 Job creation and development of economic opportunities for communities i n the targetedareas: the creation of favourable conditions for the development of employment opportunities
for young people will be an alternative to rural exodus and irregular migration.</t>
  </si>
  <si>
    <t>Off-grid rural electrification solutions provided to target communities (6 mini photovoltaic power grids)</t>
  </si>
  <si>
    <t>The population of Mali is estimated at about 21 million. 62.5% of the population lives in rural areas.The electrification rate in Mali is 43% overall, but only 12% in rural areas</t>
  </si>
  <si>
    <t>The number of minigrids direct beneficiaries will derive from feasibility study. The feasibility study is not yet finalized. 6 mini power grids</t>
  </si>
  <si>
    <t>130075 </t>
  </si>
  <si>
    <t>Femmes illuminant les chemins vers la paix</t>
  </si>
  <si>
    <t>https://open.undp.org/projects/00125461</t>
  </si>
  <si>
    <t xml:space="preserve">Number of situational analyses carried out/number of extension tools produced </t>
  </si>
  <si>
    <t>Result 1: Women and girls participate effectively in the management of natural resources and women's leadership is strengthened on environmental issues and reduces inter-community tensions.</t>
  </si>
  <si>
    <t>Overall</t>
  </si>
  <si>
    <t>Incentives and Support</t>
  </si>
  <si>
    <t>Renewable Energy</t>
  </si>
  <si>
    <t>Regional</t>
  </si>
  <si>
    <t>Not mentioned</t>
  </si>
  <si>
    <t>Capacity Building Training</t>
  </si>
  <si>
    <t>Number of women</t>
  </si>
  <si>
    <t xml:space="preserve">Result 2: The project's women's and girls' groups and associations become key players in recovery through increased productivity and profitability of renewable energies and mobilisation for peace. </t>
  </si>
  <si>
    <t>Number of beneficiary women</t>
  </si>
  <si>
    <t>Related environmental impacts
Strengthening of the natural ecosystem (maintenance of the water table through infiltration, improvement in plant cover, improvement in human and animal consumption);
Increased penetration of improved stoves thanks to purchases by women who have increased their income and reduced consumption of wood energy for cooking.
Reduction in the discharge of market garden waste into the environment and reduction in air pollution by methanisation of this waste.</t>
  </si>
  <si>
    <t>Energie solaire, télésanté et protection sociale pour transformer la santé communautaire au Mali (SanDi)/RFF</t>
  </si>
  <si>
    <t>Health Services</t>
  </si>
  <si>
    <t>Number of people, including women, who have access to sustainable energy in their daily lives.</t>
  </si>
  <si>
    <t>This pilot phase of the SanDi project covers the regions of Kayes, Koulikoro, Sikasso, Ségou, Mopti, Bandiagara and the District of Bamako, and involves 7 referral health centres and 21 community health centres. A scale-up phase is currently being developed.</t>
  </si>
  <si>
    <t>Number of healthcare practitioners trained in the use and maintenance of the systems, broken down by gender and age (target: 50% women, 30% aged between 18 and 40).</t>
  </si>
  <si>
    <t>Other Energy Services</t>
  </si>
  <si>
    <t>Africa Migrid Program</t>
  </si>
  <si>
    <t>GHG Emissions Reduction</t>
  </si>
  <si>
    <t>Indicator 1: Greenhouse gas emissions mitigated  Units of measure: metric tons of carbon dioxide equivalent (tCO2e)</t>
  </si>
  <si>
    <t>The prodoc has been endorsed by the GEF.The project will start in September 2023 at the latest.The project is expected to bring about direct commissioning of at least 0.309 MW in solar photovoltaic (PV) generation capacity and 0.754 MWh of battery storage. The lifetime greenhouse gas (GHG) emissions reduction from project activities, particularly investment in minigrid pilots, is estimated at 16,929 metric tons of carbon dioxide equivalent (tCO2eq) (direct) and 631,697 tCO2eq (indirect). The number of direct beneficiaries is estimated at 8,665 people, of which 51% percent are women, as a result of 1,752 new minigrid connections.</t>
  </si>
  <si>
    <t>GEF/UNDP</t>
  </si>
  <si>
    <t>AMP</t>
  </si>
  <si>
    <t>Indicator 2: Number of direct beneficiaries benefitting from energy access via minigrids, disaggregated by gender and by customer segment (residential, social, commercial/productive use) as co-benefit of GEF investment
Units of measure: number of people</t>
  </si>
  <si>
    <t>Solar</t>
  </si>
  <si>
    <t>Energy (MW added)</t>
  </si>
  <si>
    <t xml:space="preserve">
MW
Indicator 3:  Increase in installed solar PV capacity and battery storage Units of measure: MW (solar PV) and MWh (battery storage) </t>
  </si>
  <si>
    <t>Indicator 4 Number of GGW localities covered by GMGs</t>
  </si>
  <si>
    <t>Indicator 5:
Number of direct green jobs created in the minigrids sector and in sectors related to the GGW, disaggregated by gender, for [minigrid development, operation and productive use, GGW sectors incl. farming, livestock, agroforestry. Etc.]. 
Units of measure: Absolute number of direct green jobs created</t>
  </si>
  <si>
    <t>Facilité de Stabilisation</t>
  </si>
  <si>
    <t>Ten Country: Scaling Solar Applications for Agricultural Use</t>
  </si>
  <si>
    <t>Agriculture and Food System</t>
  </si>
  <si>
    <t>Number of farmers</t>
  </si>
  <si>
    <t>Feasibility study launched to determine true demand are on track enabling key implementation modalities for all 10 countries</t>
  </si>
  <si>
    <t>ISA/India</t>
  </si>
  <si>
    <t xml:space="preserve">Through demonstration of new, innovative ans sustainable deployment models for solar water pumps, the pilot project on SSAAU aims to address these three interrelated challenges. Through installation of close to 200 SWPs across 10 countries, the project will remove the commonly prevalent barriers to access irrigation through solar pumps and post-installation services in the beneficiary localitons. This can help the larger community to expand solar energy usage, thereby reversing the poverty/unproductivity trap; the project will also address climate change mitigation and gender inequalities. </t>
  </si>
  <si>
    <t xml:space="preserve">Indicator 2.2 Number of project beneficiaries, in each of the pilot countries disaggregated by 
1. direct beneficiaries
- women farmer:
- men farmer:
2. indirect beneficiaries
- women farmer:
- men farmer: </t>
  </si>
  <si>
    <t xml:space="preserve">Indicator 3.1 Number of countries with strengthened capacities for achieving energy transformation at scale </t>
  </si>
  <si>
    <t>Indicator 3.2 Number of individuals (men and women) trained to install, operate and service solar water pumps; and also on business development and financing  for solar water pump deployment.</t>
  </si>
  <si>
    <t>Category</t>
  </si>
  <si>
    <t>00125788</t>
  </si>
  <si>
    <t>Clean cooking</t>
  </si>
  <si>
    <t>Accelerating just energy transition</t>
  </si>
  <si>
    <t>Policy and regulatory framework</t>
  </si>
  <si>
    <t>00130075 </t>
  </si>
  <si>
    <t>Joint project PNUD/ONUFEMMES/Cercles de Mopti et Koro</t>
  </si>
  <si>
    <t>PBF</t>
  </si>
  <si>
    <t>Energy Efficiency</t>
  </si>
  <si>
    <t>Capacity training</t>
  </si>
  <si>
    <t>income generating activities</t>
  </si>
  <si>
    <t>00121587</t>
  </si>
  <si>
    <t>The digitisation of health centres using solar energy sources has enabled : Improved patient care (diagnostic and prescription assistance); Increased revenue for health centres (pharmacy, laboratory, admissions office);Availability of quality data for decision-makers; and Telemedicine (reduction in referrals and care costs, easier access to rare specialists, the absence of doctors in several health centres, particularly in rural areas, is a reality).</t>
  </si>
  <si>
    <t>Health services</t>
  </si>
  <si>
    <t>00129014</t>
  </si>
  <si>
    <t>Electriciy access</t>
  </si>
  <si>
    <t>VF</t>
  </si>
  <si>
    <t>00124853</t>
  </si>
  <si>
    <t>Agricultural Services</t>
  </si>
  <si>
    <t>Comments</t>
  </si>
  <si>
    <t>1 Study on clean cooking</t>
  </si>
  <si>
    <t xml:space="preserve">1 plateforme </t>
  </si>
  <si>
    <t xml:space="preserve"> 1 DREI analysis</t>
  </si>
  <si>
    <t>6 mini power grids</t>
  </si>
  <si>
    <t>The number of minigrids direct beneficiaries will derive from feasibility study. The feasibility study is not yet finalized.</t>
  </si>
  <si>
    <t>1 analysis et 3 tools</t>
  </si>
  <si>
    <t>Number of women's groups and associations trained</t>
  </si>
  <si>
    <t>49 women groups and associations/1000 women direct beneficiaries and 500 indirect beneficiaries</t>
  </si>
  <si>
    <t>Number of beneficiary women's groups and associations</t>
  </si>
  <si>
    <t>Number of reference health centres (CSREF) equipped with solar energy and telehealth solutions as part of the project.</t>
  </si>
  <si>
    <t>Ignore this, as it is covered by the 23460 value</t>
  </si>
  <si>
    <t>See the table next sheet</t>
  </si>
  <si>
    <t>Number of community health centres (CSCOM) equipped with solar energy and telehealth solutions under the project.</t>
  </si>
  <si>
    <t>400 practiconers including 75 women</t>
  </si>
  <si>
    <t>income generating</t>
  </si>
  <si>
    <t>Number of people and members of women's groups supported by the project to carry out income-generating activities using solar energy sources</t>
  </si>
  <si>
    <t>365 including 280 women</t>
  </si>
  <si>
    <t>estimated at 16,929 metric tons of carbon dioxide equivalent (tCO2eq) (direct) and 631,697 tCO2eq (indirect).</t>
  </si>
  <si>
    <t>8665 beneficiacies including 51 % women</t>
  </si>
  <si>
    <t>Indicator 3:  Increase in installed solar PV capacity and battery storage Units of measure: MW (solar PV) and MWh (battery storage)</t>
  </si>
  <si>
    <t xml:space="preserve">At least 0.309 MW in solar photovoltaic (PV) generation capacity and 0.754 MWh of battery storage. </t>
  </si>
  <si>
    <t>TBD</t>
  </si>
  <si>
    <t>As a result of 1,752 new minigrid connections will permit green job creation (TBD).</t>
  </si>
  <si>
    <t>183505 beneficiacies including IDPs</t>
  </si>
  <si>
    <t>Electricity access</t>
  </si>
  <si>
    <t>278 solar-powered streetlights</t>
  </si>
  <si>
    <t>Reinforcing livelihoods</t>
  </si>
  <si>
    <t>5 plateformes multifonctionnelles</t>
  </si>
  <si>
    <t>Water services</t>
  </si>
  <si>
    <t>8 Solar water pump</t>
  </si>
  <si>
    <t>3 Health centers</t>
  </si>
  <si>
    <t xml:space="preserve">Indicator: 1.1 Number of pilot project countries that have completed Feasibility and Capacity Assessment </t>
  </si>
  <si>
    <t>200 farmers</t>
  </si>
  <si>
    <t>Indicator 2.1 Number of solar-based irrigation systems installed, with project support [and capacity (in kw)].</t>
  </si>
  <si>
    <t>over 400 people beneficiaries from technical training</t>
  </si>
  <si>
    <t>Note SANDI beneficiaries by health centre</t>
  </si>
  <si>
    <t>Région</t>
  </si>
  <si>
    <t>Cercle</t>
  </si>
  <si>
    <t>Aire de santé</t>
  </si>
  <si>
    <t>Population totale</t>
  </si>
  <si>
    <t>Population Femmes</t>
  </si>
  <si>
    <t>Bamako</t>
  </si>
  <si>
    <t>Commune I</t>
  </si>
  <si>
    <t>ASACOSISOU (Sikoroni et Sourakabougou)</t>
  </si>
  <si>
    <t>23 706</t>
  </si>
  <si>
    <t>12 090</t>
  </si>
  <si>
    <t>ASACODOU (Doumanzana)</t>
  </si>
  <si>
    <t>44 566</t>
  </si>
  <si>
    <t>22 729</t>
  </si>
  <si>
    <t>ASACOS (Sotuba)</t>
  </si>
  <si>
    <t>8 472</t>
  </si>
  <si>
    <t>4 321</t>
  </si>
  <si>
    <t>Ségou</t>
  </si>
  <si>
    <t>Barouéli</t>
  </si>
  <si>
    <t>Kalaké</t>
  </si>
  <si>
    <t>14 816</t>
  </si>
  <si>
    <t>7 556</t>
  </si>
  <si>
    <t>Kodougouni</t>
  </si>
  <si>
    <t>5 790</t>
  </si>
  <si>
    <t>2 953</t>
  </si>
  <si>
    <t>Wondobougou</t>
  </si>
  <si>
    <t>10 445</t>
  </si>
  <si>
    <t>5 327</t>
  </si>
  <si>
    <t>Kayes</t>
  </si>
  <si>
    <t>Batama</t>
  </si>
  <si>
    <t>5 103</t>
  </si>
  <si>
    <t>2 603</t>
  </si>
  <si>
    <t>Djinkoulou</t>
  </si>
  <si>
    <t>11 508</t>
  </si>
  <si>
    <t>5 869</t>
  </si>
  <si>
    <t>Segala</t>
  </si>
  <si>
    <t>25 997</t>
  </si>
  <si>
    <t>13 258</t>
  </si>
  <si>
    <t>Koulikoro</t>
  </si>
  <si>
    <t>Kolokani</t>
  </si>
  <si>
    <t>Sagabala</t>
  </si>
  <si>
    <t>4 454</t>
  </si>
  <si>
    <t>2 272</t>
  </si>
  <si>
    <t>Didieni</t>
  </si>
  <si>
    <t>24 874</t>
  </si>
  <si>
    <t>12 686</t>
  </si>
  <si>
    <t>Samatra</t>
  </si>
  <si>
    <t>6 455</t>
  </si>
  <si>
    <t>3 292</t>
  </si>
  <si>
    <t>Sikasso</t>
  </si>
  <si>
    <t>Hamdallaye</t>
  </si>
  <si>
    <t>20 481</t>
  </si>
  <si>
    <t>Mankourani</t>
  </si>
  <si>
    <t>36 637</t>
  </si>
  <si>
    <t>18 685</t>
  </si>
  <si>
    <t>Kaboila</t>
  </si>
  <si>
    <t>10 850</t>
  </si>
  <si>
    <t>5 534</t>
  </si>
  <si>
    <t>Mopti</t>
  </si>
  <si>
    <t>Konna</t>
  </si>
  <si>
    <t>25 721</t>
  </si>
  <si>
    <t>13 118</t>
  </si>
  <si>
    <t>Medina Coura</t>
  </si>
  <si>
    <t>12 348</t>
  </si>
  <si>
    <t>6 297</t>
  </si>
  <si>
    <t>Sévaré2</t>
  </si>
  <si>
    <t>38 765</t>
  </si>
  <si>
    <t>19 770</t>
  </si>
  <si>
    <t>Socoura</t>
  </si>
  <si>
    <t>22 169</t>
  </si>
  <si>
    <t>11 306</t>
  </si>
  <si>
    <t>Bandiagara</t>
  </si>
  <si>
    <t>Goundaka</t>
  </si>
  <si>
    <t>24 372</t>
  </si>
  <si>
    <t>12 430</t>
  </si>
  <si>
    <t>Ondougou</t>
  </si>
  <si>
    <t>9 602</t>
  </si>
  <si>
    <t>4 897</t>
  </si>
  <si>
    <t>Totale population</t>
  </si>
  <si>
    <t>387 131</t>
  </si>
  <si>
    <t>197 437</t>
  </si>
  <si>
    <t>Number of people, disaggregated by sex, who gain access to clean electricity (direct access to electricity, lighting, cooling, etc.) </t>
  </si>
  <si>
    <t>Number of MW installed capacity</t>
  </si>
  <si>
    <t>Number of people who gain access to clean cooking (direct access to clean cook stoves, clean fuels, biomass, etc.).</t>
  </si>
  <si>
    <t>Clean Heating</t>
  </si>
  <si>
    <t>Number of people who gain access to clean heating (direct access to clean electric heaters, clean fuels, etc.).</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</si>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</sst>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5">
    <font>
      <sz val="11"/>
      <color theme="1"/>
      <name val="Calibri"/>
      <family val="2"/>
      <scheme val="minor"/>
    </font>
    <font>
      <sz val="11"/>
      <color theme="1"/>
      <name val="Calibri"/>
      <scheme val="minor"/>
    </font>
    <font>
      <b/>
      <sz val="11"/>
      <color theme="1"/>
      <name val="Calibri"/>
      <family val="2"/>
      <scheme val="minor"/>
    </font>
    <font>
      <u/>
      <sz val="11"/>
      <color theme="1"/>
      <name val="Calibri"/>
      <family val="2"/>
      <scheme val="minor"/>
    </font>
    <font>
      <u/>
      <sz val="11"/>
      <color theme="10"/>
      <name val="Calibri"/>
      <family val="2"/>
    </font>
    <font>
      <sz val="11"/>
      <color rgb="FF000000"/>
      <name val="Calibri"/>
    </font>
    <font>
      <sz val="11"/>
      <color rgb="FF000000"/>
      <name val="Calibri"/>
      <family val="2"/>
    </font>
    <font>
      <sz val="11"/>
      <color rgb="FF000000"/>
      <name val="Calibri"/>
      <family val="2"/>
      <scheme val="minor"/>
    </font>
    <font>
      <sz val="10"/>
      <color rgb="FF000000"/>
      <name val="Calibri"/>
      <family val="2"/>
      <scheme val="minor"/>
    </font>
    <font>
      <sz val="10"/>
      <color rgb="FF000000"/>
      <name val="Arial"/>
      <family val="2"/>
    </font>
    <font>
      <sz val="10"/>
      <color rgb="FF232E3E"/>
      <name val="Arial"/>
      <family val="2"/>
    </font>
    <font>
      <sz val="10"/>
      <color theme="1"/>
      <name val="Calibri"/>
      <family val="2"/>
      <scheme val="minor"/>
    </font>
    <font>
      <i/>
      <sz val="9"/>
      <color rgb="FF000000"/>
      <name val="Calibri"/>
      <family val="2"/>
      <scheme val="minor"/>
    </font>
    <font>
      <sz val="11"/>
      <color rgb="FFFF0000"/>
      <name val="Calibri"/>
      <family val="2"/>
      <scheme val="minor"/>
    </font>
    <font>
      <b/>
      <sz val="11"/>
      <color rgb="FFFF0000"/>
      <name val="Calibri"/>
      <family val="2"/>
      <scheme val="minor"/>
    </font>
    <font>
      <sz val="11"/>
      <color rgb="FF0070C0"/>
      <name val="Calibri"/>
    </font>
    <font>
      <sz val="11"/>
      <color rgb="FF0070C0"/>
      <name val="Calibri"/>
      <family val="2"/>
      <scheme val="minor"/>
    </font>
    <font>
      <sz val="11"/>
      <color rgb="FF0070C0"/>
      <name val="Calibri"/>
      <scheme val="minor"/>
    </font>
    <font>
      <sz val="10"/>
      <color rgb="FF0070C0"/>
      <name val="Arial"/>
      <family val="2"/>
      <charset val="1"/>
    </font>
    <font>
      <b/>
      <sz val="12"/>
      <color rgb="FF000000"/>
      <name val="Calibri"/>
      <family val="2"/>
    </font>
    <font>
      <b/>
      <sz val="11"/>
      <color rgb="FF000000"/>
      <name val="Calibri"/>
      <family val="2"/>
    </font>
    <font>
      <sz val="11"/>
      <color rgb="FF1F497D"/>
      <name val="Calibri"/>
      <scheme val="minor"/>
    </font>
    <font>
      <b/>
      <sz val="11"/>
      <color theme="1"/>
      <name val="Calibri"/>
      <scheme val="minor"/>
    </font>
    <font>
      <sz val="11"/>
      <color rgb="FF000000"/>
      <name val="Calibri"/>
      <scheme val="minor"/>
    </font>
    <font>
      <sz val="11"/>
      <color rgb="FF000000"/>
      <name val="Calibri"/>
      <charset val="1"/>
    </font>
  </fonts>
  <fills count="5">
    <fill>
      <patternFill patternType="none"/>
    </fill>
    <fill>
      <patternFill patternType="gray125"/>
    </fill>
    <fill>
      <patternFill patternType="solid">
        <fgColor rgb="FFFFFFFF"/>
        <bgColor rgb="FF000000"/>
      </patternFill>
    </fill>
    <fill>
      <patternFill patternType="solid">
        <fgColor rgb="FFFFFF00"/>
        <bgColor indexed="64"/>
      </patternFill>
    </fill>
    <fill>
      <patternFill patternType="solid">
        <fgColor rgb="FFFFFFFF"/>
        <bgColor indexed="64"/>
      </patternFill>
    </fill>
  </fills>
  <borders count="16">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alignment vertical="top"/>
      <protection locked="0"/>
    </xf>
  </cellStyleXfs>
  <cellXfs count="128">
    <xf numFmtId="0" fontId="0" fillId="0" borderId="0" xfId="0"/>
    <xf numFmtId="0" fontId="2" fillId="0" borderId="1" xfId="0" applyFont="1" applyBorder="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43" fontId="0" fillId="0" borderId="0" xfId="0" applyNumberFormat="1" applyAlignment="1">
      <alignment vertical="top"/>
    </xf>
    <xf numFmtId="43" fontId="0" fillId="0" borderId="0" xfId="0" applyNumberFormat="1"/>
    <xf numFmtId="0" fontId="3" fillId="0" borderId="0" xfId="0" applyFont="1" applyAlignment="1">
      <alignment vertical="top"/>
    </xf>
    <xf numFmtId="0" fontId="5" fillId="0" borderId="0" xfId="0" applyFont="1" applyAlignment="1">
      <alignment horizontal="right" vertical="center"/>
    </xf>
    <xf numFmtId="0" fontId="4" fillId="0" borderId="0" xfId="1" applyAlignment="1" applyProtection="1">
      <alignment horizontal="left" vertical="center" wrapText="1"/>
    </xf>
    <xf numFmtId="4" fontId="5" fillId="0" borderId="0" xfId="0" applyNumberFormat="1" applyFont="1" applyAlignment="1">
      <alignment horizontal="right" vertical="center"/>
    </xf>
    <xf numFmtId="0" fontId="0" fillId="0" borderId="0" xfId="0" applyAlignment="1">
      <alignment vertical="center" wrapText="1"/>
    </xf>
    <xf numFmtId="0" fontId="5" fillId="0" borderId="0" xfId="0" applyFont="1" applyAlignment="1">
      <alignment vertical="center"/>
    </xf>
    <xf numFmtId="0" fontId="5" fillId="0" borderId="0" xfId="0" applyFont="1" applyAlignment="1">
      <alignment vertical="center" wrapText="1"/>
    </xf>
    <xf numFmtId="0" fontId="6" fillId="0" borderId="0" xfId="0" applyFont="1" applyAlignment="1">
      <alignment vertical="center"/>
    </xf>
    <xf numFmtId="0" fontId="4" fillId="0" borderId="0" xfId="1" applyFill="1" applyBorder="1" applyAlignment="1" applyProtection="1">
      <alignment vertical="center" wrapText="1"/>
    </xf>
    <xf numFmtId="4" fontId="6" fillId="0" borderId="0" xfId="0" applyNumberFormat="1" applyFont="1" applyAlignment="1">
      <alignment vertical="center"/>
    </xf>
    <xf numFmtId="0" fontId="6" fillId="0" borderId="0" xfId="0" applyFont="1" applyAlignment="1">
      <alignment vertical="center" wrapText="1"/>
    </xf>
    <xf numFmtId="0" fontId="8" fillId="0" borderId="0" xfId="0" applyFont="1" applyAlignment="1">
      <alignment vertical="center" wrapText="1"/>
    </xf>
    <xf numFmtId="0" fontId="6" fillId="0" borderId="0" xfId="0" applyFont="1" applyAlignment="1">
      <alignment vertical="top" wrapText="1"/>
    </xf>
    <xf numFmtId="0" fontId="7" fillId="0" borderId="0" xfId="0" applyFont="1" applyAlignment="1">
      <alignment horizontal="left" vertical="top" wrapText="1"/>
    </xf>
    <xf numFmtId="0" fontId="5" fillId="0" borderId="0" xfId="0" applyFont="1" applyAlignment="1">
      <alignment vertical="top"/>
    </xf>
    <xf numFmtId="0" fontId="6" fillId="0" borderId="0" xfId="0" applyFont="1" applyAlignment="1">
      <alignment vertical="top"/>
    </xf>
    <xf numFmtId="0" fontId="9" fillId="0" borderId="0" xfId="0" applyFont="1" applyAlignment="1">
      <alignment wrapText="1"/>
    </xf>
    <xf numFmtId="0" fontId="10" fillId="0" borderId="0" xfId="0" applyFont="1" applyAlignment="1">
      <alignment wrapText="1"/>
    </xf>
    <xf numFmtId="0" fontId="0" fillId="0" borderId="0" xfId="0" applyAlignment="1">
      <alignment horizontal="right" vertical="top"/>
    </xf>
    <xf numFmtId="0" fontId="0" fillId="0" borderId="0" xfId="0" applyAlignment="1">
      <alignment horizontal="left" vertical="top" wrapText="1"/>
    </xf>
    <xf numFmtId="0" fontId="7" fillId="0" borderId="0" xfId="0" applyFont="1" applyAlignment="1">
      <alignment vertical="top" wrapText="1"/>
    </xf>
    <xf numFmtId="0" fontId="11" fillId="0" borderId="0" xfId="0" applyFont="1"/>
    <xf numFmtId="0" fontId="8" fillId="0" borderId="0" xfId="0" applyFont="1" applyAlignment="1">
      <alignment vertical="top" wrapText="1"/>
    </xf>
    <xf numFmtId="0" fontId="12" fillId="0" borderId="0" xfId="0" applyFont="1" applyAlignment="1">
      <alignment vertical="center" wrapText="1"/>
    </xf>
    <xf numFmtId="0" fontId="9" fillId="0" borderId="0" xfId="0" applyFont="1" applyAlignment="1">
      <alignment vertical="top" wrapText="1"/>
    </xf>
    <xf numFmtId="0" fontId="0" fillId="0" borderId="0" xfId="0" quotePrefix="1"/>
    <xf numFmtId="0" fontId="0" fillId="0" borderId="0" xfId="0" quotePrefix="1" applyAlignment="1">
      <alignment vertical="top"/>
    </xf>
    <xf numFmtId="0" fontId="6" fillId="0" borderId="0" xfId="0" applyFont="1" applyAlignment="1">
      <alignment horizontal="left" vertical="top"/>
    </xf>
    <xf numFmtId="0" fontId="2" fillId="0" borderId="0" xfId="0" applyFont="1" applyAlignment="1">
      <alignment vertical="top"/>
    </xf>
    <xf numFmtId="0" fontId="13" fillId="0" borderId="0" xfId="0" applyFont="1" applyAlignment="1">
      <alignment vertical="top"/>
    </xf>
    <xf numFmtId="0" fontId="14" fillId="0" borderId="0" xfId="0" applyFont="1" applyAlignment="1">
      <alignment vertical="top"/>
    </xf>
    <xf numFmtId="0" fontId="16" fillId="0" borderId="0" xfId="0" applyFont="1" applyAlignment="1">
      <alignment vertical="top" wrapText="1"/>
    </xf>
    <xf numFmtId="0" fontId="17" fillId="0" borderId="0" xfId="0" applyFont="1" applyAlignment="1">
      <alignment vertical="top" wrapText="1"/>
    </xf>
    <xf numFmtId="0" fontId="18" fillId="0" borderId="0" xfId="0" applyFont="1" applyAlignment="1">
      <alignment vertical="top" wrapText="1"/>
    </xf>
    <xf numFmtId="0" fontId="16" fillId="0" borderId="0" xfId="0" applyFont="1" applyAlignment="1">
      <alignment horizontal="right" vertical="top"/>
    </xf>
    <xf numFmtId="0" fontId="17" fillId="0" borderId="0" xfId="0" applyFont="1" applyAlignment="1">
      <alignment vertical="top"/>
    </xf>
    <xf numFmtId="0" fontId="19" fillId="0" borderId="2" xfId="0" applyFont="1" applyBorder="1" applyAlignment="1">
      <alignment vertical="top" wrapText="1"/>
    </xf>
    <xf numFmtId="0" fontId="19" fillId="0" borderId="3" xfId="0" applyFont="1" applyBorder="1" applyAlignment="1">
      <alignment vertical="top" wrapText="1"/>
    </xf>
    <xf numFmtId="0" fontId="6" fillId="2" borderId="4" xfId="0" applyFont="1" applyFill="1" applyBorder="1" applyAlignment="1">
      <alignment vertical="top" wrapText="1"/>
    </xf>
    <xf numFmtId="0" fontId="6" fillId="2" borderId="5" xfId="0" applyFont="1" applyFill="1" applyBorder="1" applyAlignment="1">
      <alignment vertical="top"/>
    </xf>
    <xf numFmtId="0" fontId="6" fillId="2" borderId="5" xfId="0" applyFont="1" applyFill="1" applyBorder="1" applyAlignment="1">
      <alignment vertical="top" wrapText="1"/>
    </xf>
    <xf numFmtId="0" fontId="6" fillId="0" borderId="5" xfId="0" applyFont="1" applyBorder="1" applyAlignment="1">
      <alignment vertical="top"/>
    </xf>
    <xf numFmtId="0" fontId="6" fillId="0" borderId="6" xfId="0" applyFont="1" applyBorder="1" applyAlignment="1">
      <alignment vertical="top"/>
    </xf>
    <xf numFmtId="0" fontId="6" fillId="0" borderId="3" xfId="0" applyFont="1" applyBorder="1" applyAlignment="1">
      <alignment vertical="top"/>
    </xf>
    <xf numFmtId="0" fontId="6" fillId="0" borderId="4" xfId="0" applyFont="1" applyBorder="1" applyAlignment="1">
      <alignment vertical="top"/>
    </xf>
    <xf numFmtId="0" fontId="20" fillId="0" borderId="5" xfId="0" applyFont="1" applyBorder="1" applyAlignment="1">
      <alignment vertical="top"/>
    </xf>
    <xf numFmtId="0" fontId="7" fillId="0" borderId="0" xfId="0" applyFont="1" applyAlignment="1">
      <alignment vertical="center" wrapText="1"/>
    </xf>
    <xf numFmtId="0" fontId="15" fillId="0" borderId="0" xfId="0" applyFont="1" applyAlignment="1">
      <alignment vertical="top" wrapText="1"/>
    </xf>
    <xf numFmtId="0" fontId="21" fillId="0" borderId="0" xfId="0" applyFont="1" applyAlignment="1">
      <alignment vertical="top" wrapText="1"/>
    </xf>
    <xf numFmtId="0" fontId="2" fillId="0" borderId="0" xfId="0" applyFont="1"/>
    <xf numFmtId="0" fontId="0" fillId="0" borderId="10" xfId="0" quotePrefix="1" applyBorder="1"/>
    <xf numFmtId="0" fontId="0" fillId="0" borderId="10" xfId="0" applyBorder="1" applyAlignment="1">
      <alignment vertical="top" wrapText="1"/>
    </xf>
    <xf numFmtId="0" fontId="0" fillId="0" borderId="10" xfId="0" applyBorder="1" applyAlignment="1">
      <alignment vertical="top"/>
    </xf>
    <xf numFmtId="0" fontId="6" fillId="0" borderId="10" xfId="0" applyFont="1" applyBorder="1" applyAlignment="1">
      <alignment vertical="top" wrapText="1"/>
    </xf>
    <xf numFmtId="0" fontId="6" fillId="0" borderId="10" xfId="0" applyFont="1" applyBorder="1" applyAlignment="1">
      <alignment vertical="center" wrapText="1"/>
    </xf>
    <xf numFmtId="0" fontId="14" fillId="0" borderId="10" xfId="0" applyFont="1" applyBorder="1" applyAlignment="1">
      <alignment vertical="top"/>
    </xf>
    <xf numFmtId="0" fontId="0" fillId="0" borderId="10" xfId="0" applyBorder="1"/>
    <xf numFmtId="43" fontId="0" fillId="0" borderId="10" xfId="0" applyNumberFormat="1" applyBorder="1"/>
    <xf numFmtId="0" fontId="7" fillId="0" borderId="10" xfId="0" applyFont="1" applyBorder="1" applyAlignment="1">
      <alignment horizontal="left" vertical="top" wrapText="1"/>
    </xf>
    <xf numFmtId="0" fontId="8" fillId="0" borderId="10" xfId="0" applyFont="1" applyBorder="1" applyAlignment="1">
      <alignment vertical="top" wrapText="1"/>
    </xf>
    <xf numFmtId="0" fontId="15" fillId="0" borderId="10" xfId="0" applyFont="1" applyBorder="1" applyAlignment="1">
      <alignment vertical="top" wrapText="1"/>
    </xf>
    <xf numFmtId="0" fontId="5" fillId="0" borderId="10" xfId="0" applyFont="1" applyBorder="1" applyAlignment="1">
      <alignment vertical="center" wrapText="1"/>
    </xf>
    <xf numFmtId="0" fontId="8" fillId="0" borderId="10" xfId="0" applyFont="1" applyBorder="1" applyAlignment="1">
      <alignment vertical="center" wrapText="1"/>
    </xf>
    <xf numFmtId="0" fontId="13" fillId="0" borderId="10" xfId="0" applyFont="1" applyBorder="1" applyAlignment="1">
      <alignment vertical="top"/>
    </xf>
    <xf numFmtId="0" fontId="21" fillId="0" borderId="10" xfId="0" applyFont="1" applyBorder="1" applyAlignment="1">
      <alignment vertical="top" wrapText="1"/>
    </xf>
    <xf numFmtId="0" fontId="5" fillId="0" borderId="10" xfId="0" applyFont="1" applyBorder="1" applyAlignment="1">
      <alignment horizontal="right" vertical="center"/>
    </xf>
    <xf numFmtId="0" fontId="4" fillId="0" borderId="10" xfId="1" applyBorder="1" applyAlignment="1" applyProtection="1">
      <alignment horizontal="left" vertical="center" wrapText="1"/>
    </xf>
    <xf numFmtId="0" fontId="5" fillId="0" borderId="10" xfId="0" applyFont="1" applyBorder="1" applyAlignment="1">
      <alignment vertical="center"/>
    </xf>
    <xf numFmtId="0" fontId="0" fillId="0" borderId="10" xfId="0" applyBorder="1" applyAlignment="1">
      <alignment vertical="center" wrapText="1"/>
    </xf>
    <xf numFmtId="0" fontId="6" fillId="0" borderId="10" xfId="0" applyFont="1" applyBorder="1" applyAlignment="1">
      <alignment horizontal="left" vertical="top"/>
    </xf>
    <xf numFmtId="4" fontId="5" fillId="0" borderId="10" xfId="0" applyNumberFormat="1" applyFont="1" applyBorder="1" applyAlignment="1">
      <alignment horizontal="right" vertical="center"/>
    </xf>
    <xf numFmtId="0" fontId="6" fillId="0" borderId="10" xfId="0" applyFont="1" applyBorder="1" applyAlignment="1">
      <alignment vertical="top"/>
    </xf>
    <xf numFmtId="9" fontId="0" fillId="0" borderId="10" xfId="0" applyNumberFormat="1" applyBorder="1" applyAlignment="1">
      <alignment vertical="top"/>
    </xf>
    <xf numFmtId="0" fontId="5" fillId="0" borderId="10" xfId="0" applyFont="1" applyBorder="1" applyAlignment="1">
      <alignment vertical="top"/>
    </xf>
    <xf numFmtId="0" fontId="6" fillId="0" borderId="10" xfId="0" applyFont="1" applyBorder="1" applyAlignment="1">
      <alignment vertical="center"/>
    </xf>
    <xf numFmtId="0" fontId="4" fillId="0" borderId="10" xfId="1" applyFill="1" applyBorder="1" applyAlignment="1" applyProtection="1">
      <alignment vertical="center" wrapText="1"/>
    </xf>
    <xf numFmtId="4" fontId="6" fillId="0" borderId="10" xfId="0" applyNumberFormat="1" applyFont="1" applyBorder="1" applyAlignment="1">
      <alignment vertical="center"/>
    </xf>
    <xf numFmtId="0" fontId="0" fillId="0" borderId="10" xfId="0" quotePrefix="1" applyBorder="1" applyAlignment="1">
      <alignment vertical="top"/>
    </xf>
    <xf numFmtId="43" fontId="0" fillId="0" borderId="10" xfId="0" applyNumberFormat="1" applyBorder="1" applyAlignment="1">
      <alignment vertical="top"/>
    </xf>
    <xf numFmtId="0" fontId="0" fillId="0" borderId="10" xfId="0" applyBorder="1" applyAlignment="1">
      <alignment horizontal="center" vertical="top"/>
    </xf>
    <xf numFmtId="0" fontId="0" fillId="0" borderId="10" xfId="0" applyBorder="1" applyAlignment="1">
      <alignment horizontal="right" vertical="top"/>
    </xf>
    <xf numFmtId="0" fontId="16" fillId="0" borderId="10" xfId="0" applyFont="1" applyBorder="1" applyAlignment="1">
      <alignment vertical="top" wrapText="1"/>
    </xf>
    <xf numFmtId="0" fontId="17" fillId="0" borderId="10" xfId="0" applyFont="1" applyBorder="1" applyAlignment="1">
      <alignment vertical="top" wrapText="1"/>
    </xf>
    <xf numFmtId="0" fontId="9" fillId="0" borderId="10" xfId="0" applyFont="1" applyBorder="1" applyAlignment="1">
      <alignment vertical="top" wrapText="1"/>
    </xf>
    <xf numFmtId="0" fontId="18" fillId="0" borderId="10" xfId="0" applyFont="1" applyBorder="1" applyAlignment="1">
      <alignment vertical="top" wrapText="1"/>
    </xf>
    <xf numFmtId="0" fontId="10" fillId="0" borderId="10" xfId="0" applyFont="1" applyBorder="1" applyAlignment="1">
      <alignment wrapText="1"/>
    </xf>
    <xf numFmtId="0" fontId="0" fillId="0" borderId="10" xfId="0" applyBorder="1" applyAlignment="1">
      <alignment horizontal="left" vertical="top" wrapText="1"/>
    </xf>
    <xf numFmtId="3" fontId="16" fillId="0" borderId="10" xfId="0" applyNumberFormat="1" applyFont="1" applyBorder="1" applyAlignment="1">
      <alignment vertical="top" wrapText="1"/>
    </xf>
    <xf numFmtId="0" fontId="7" fillId="0" borderId="10" xfId="0" applyFont="1" applyBorder="1" applyAlignment="1">
      <alignment vertical="top" wrapText="1"/>
    </xf>
    <xf numFmtId="0" fontId="7" fillId="0" borderId="10" xfId="0" applyFont="1" applyBorder="1" applyAlignment="1">
      <alignment vertical="center" wrapText="1"/>
    </xf>
    <xf numFmtId="0" fontId="12" fillId="0" borderId="10" xfId="0" applyFont="1" applyBorder="1" applyAlignment="1">
      <alignment vertical="center" wrapText="1"/>
    </xf>
    <xf numFmtId="0" fontId="11" fillId="0" borderId="10" xfId="0" applyFont="1" applyBorder="1"/>
    <xf numFmtId="0" fontId="2" fillId="0" borderId="11" xfId="0" applyFont="1" applyBorder="1" applyAlignment="1">
      <alignment horizontal="center" vertical="top"/>
    </xf>
    <xf numFmtId="0" fontId="0" fillId="3" borderId="10" xfId="0" applyFill="1" applyBorder="1" applyAlignment="1">
      <alignment vertical="top"/>
    </xf>
    <xf numFmtId="0" fontId="7" fillId="3" borderId="10" xfId="0" applyFont="1" applyFill="1" applyBorder="1" applyAlignment="1">
      <alignment vertical="top" wrapText="1"/>
    </xf>
    <xf numFmtId="0" fontId="0" fillId="3" borderId="10" xfId="0" applyFill="1" applyBorder="1" applyAlignment="1">
      <alignment horizontal="right" vertical="top"/>
    </xf>
    <xf numFmtId="0" fontId="16" fillId="3" borderId="10" xfId="0" applyFont="1" applyFill="1" applyBorder="1" applyAlignment="1">
      <alignment vertical="top" wrapText="1"/>
    </xf>
    <xf numFmtId="0" fontId="7" fillId="3" borderId="10" xfId="0" applyFont="1" applyFill="1" applyBorder="1" applyAlignment="1">
      <alignment vertical="center" wrapText="1"/>
    </xf>
    <xf numFmtId="0" fontId="0" fillId="3" borderId="10" xfId="0" applyFill="1" applyBorder="1" applyAlignment="1">
      <alignment horizontal="center" vertical="top"/>
    </xf>
    <xf numFmtId="0" fontId="0" fillId="4" borderId="12" xfId="0" applyFill="1" applyBorder="1"/>
    <xf numFmtId="0" fontId="0" fillId="0" borderId="10" xfId="0" applyBorder="1" applyAlignment="1">
      <alignment horizontal="center" vertical="center"/>
    </xf>
    <xf numFmtId="0" fontId="22" fillId="0" borderId="10" xfId="0" applyFont="1" applyBorder="1" applyAlignment="1">
      <alignment horizontal="center" vertical="top" wrapText="1"/>
    </xf>
    <xf numFmtId="0" fontId="23" fillId="0" borderId="10" xfId="0" applyFont="1" applyBorder="1" applyAlignment="1">
      <alignment wrapText="1"/>
    </xf>
    <xf numFmtId="0" fontId="2" fillId="0" borderId="10"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13" xfId="0" applyFont="1" applyBorder="1"/>
    <xf numFmtId="0" fontId="0" fillId="0" borderId="15" xfId="0" applyBorder="1" applyAlignment="1">
      <alignment horizontal="center" vertical="center"/>
    </xf>
    <xf numFmtId="0" fontId="0" fillId="0" borderId="12" xfId="0" applyBorder="1" applyAlignment="1">
      <alignment horizontal="center" vertical="center" wrapText="1"/>
    </xf>
    <xf numFmtId="0" fontId="0" fillId="0" borderId="10" xfId="0" applyBorder="1" applyAlignment="1">
      <alignment vertical="center"/>
    </xf>
    <xf numFmtId="0" fontId="24" fillId="0" borderId="0" xfId="0" applyFont="1"/>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20" fillId="0" borderId="7" xfId="0" applyFont="1" applyBorder="1" applyAlignment="1">
      <alignment vertical="top"/>
    </xf>
    <xf numFmtId="0" fontId="20" fillId="0" borderId="8" xfId="0" applyFont="1" applyBorder="1" applyAlignment="1">
      <alignment vertical="top"/>
    </xf>
    <xf numFmtId="0" fontId="20" fillId="0" borderId="9" xfId="0" applyFont="1" applyBorder="1" applyAlignment="1">
      <alignment vertical="top"/>
    </xf>
    <xf numFmtId="0" fontId="4" fillId="0" borderId="10" xfId="1" applyBorder="1" applyAlignment="1" applyProtection="1">
      <alignment vertical="top"/>
    </xf>
    <xf numFmtId="0" fontId="1" fillId="0" borderId="10" xfId="0" applyFont="1" applyBorder="1" applyAlignment="1">
      <alignment horizontal="left" vertical="center" wrapText="1"/>
    </xf>
    <xf numFmtId="0" fontId="1" fillId="0" borderId="10" xfId="0" applyFont="1" applyBorder="1" applyAlignment="1">
      <alignment wrapText="1"/>
    </xf>
    <xf numFmtId="0" fontId="1" fillId="0" borderId="10" xfId="0" applyFont="1" applyBorder="1" applyAlignment="1">
      <alignment vertical="center" wrapText="1"/>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open.undp.org/projects/00134123" TargetMode="External"/><Relationship Id="rId1" Type="http://schemas.openxmlformats.org/officeDocument/2006/relationships/hyperlink" Target="https://open.undp.org/projects/0012546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2F19C-8642-4B58-A999-630DD4FA404B}">
  <dimension ref="A1:U68"/>
  <sheetViews>
    <sheetView tabSelected="1" zoomScale="80" zoomScaleNormal="70" workbookViewId="0">
      <pane ySplit="1" topLeftCell="L2" activePane="bottomLeft" state="frozen"/>
      <selection pane="bottomLeft" activeCell="W1" sqref="W1:AD1048576"/>
    </sheetView>
  </sheetViews>
  <sheetFormatPr defaultColWidth="8.85546875" defaultRowHeight="15"/>
  <cols>
    <col min="1" max="1" width="15.7109375" style="3" customWidth="1"/>
    <col min="2" max="3" width="41.7109375" style="3" customWidth="1"/>
    <col min="4" max="4" width="23.85546875" style="5" customWidth="1"/>
    <col min="5" max="5" width="36" style="3" customWidth="1"/>
    <col min="6" max="6" width="39.7109375" style="2" bestFit="1" customWidth="1"/>
    <col min="7" max="7" width="23.7109375" style="4" customWidth="1"/>
    <col min="8" max="8" width="21.5703125" style="2" customWidth="1"/>
    <col min="9" max="9" width="65.140625" style="2" customWidth="1"/>
    <col min="10" max="10" width="21.85546875" style="3" customWidth="1"/>
    <col min="11" max="13" width="9.140625" style="3"/>
    <col min="14" max="14" width="14.42578125" style="3" bestFit="1" customWidth="1"/>
    <col min="15" max="15" width="17.7109375" style="3" customWidth="1"/>
    <col min="16" max="16" width="8.42578125" style="3" bestFit="1" customWidth="1"/>
    <col min="17" max="17" width="16.5703125" style="3" bestFit="1" customWidth="1"/>
    <col min="18" max="18" width="18.140625" style="3" bestFit="1" customWidth="1"/>
    <col min="19" max="19" width="11.28515625" style="3" bestFit="1" customWidth="1"/>
    <col min="20" max="20" width="30.28515625" style="3" bestFit="1" customWidth="1"/>
    <col min="21" max="21" width="16.7109375" style="3" bestFit="1" customWidth="1"/>
    <col min="22" max="16384" width="8.85546875" style="3"/>
  </cols>
  <sheetData>
    <row r="1" spans="1:21">
      <c r="A1" s="99" t="s">
        <v>0</v>
      </c>
      <c r="B1" s="99" t="s">
        <v>1</v>
      </c>
      <c r="C1" s="99" t="s">
        <v>2</v>
      </c>
      <c r="D1" s="99" t="s">
        <v>3</v>
      </c>
      <c r="E1" s="99" t="s">
        <v>4</v>
      </c>
      <c r="F1" s="99" t="s">
        <v>5</v>
      </c>
      <c r="G1" s="99" t="s">
        <v>6</v>
      </c>
      <c r="H1" s="99" t="s">
        <v>7</v>
      </c>
      <c r="I1" s="99" t="s">
        <v>8</v>
      </c>
      <c r="J1" s="56" t="s">
        <v>9</v>
      </c>
      <c r="K1" s="56" t="s">
        <v>10</v>
      </c>
      <c r="L1" s="110" t="s">
        <v>11</v>
      </c>
      <c r="M1" s="111" t="s">
        <v>12</v>
      </c>
      <c r="N1" s="110" t="s">
        <v>13</v>
      </c>
      <c r="O1" s="110" t="s">
        <v>14</v>
      </c>
      <c r="P1" s="111" t="s">
        <v>15</v>
      </c>
      <c r="Q1" s="111" t="s">
        <v>16</v>
      </c>
      <c r="R1" s="112" t="s">
        <v>17</v>
      </c>
      <c r="S1" s="113" t="s">
        <v>18</v>
      </c>
      <c r="T1" s="112" t="s">
        <v>19</v>
      </c>
      <c r="U1" s="113" t="s">
        <v>20</v>
      </c>
    </row>
    <row r="2" spans="1:21" ht="45.75">
      <c r="A2" s="57">
        <v>125788</v>
      </c>
      <c r="B2" s="58" t="s">
        <v>21</v>
      </c>
      <c r="C2" s="124" t="s">
        <v>22</v>
      </c>
      <c r="D2" s="59">
        <v>8498746</v>
      </c>
      <c r="E2" s="59" t="s">
        <v>23</v>
      </c>
      <c r="F2" s="60" t="s">
        <v>24</v>
      </c>
      <c r="G2" s="61"/>
      <c r="H2" s="60">
        <v>330000</v>
      </c>
      <c r="I2" s="61" t="s">
        <v>25</v>
      </c>
      <c r="J2" s="117" t="s">
        <v>26</v>
      </c>
      <c r="K2" s="59"/>
      <c r="L2" s="114" t="s">
        <v>27</v>
      </c>
      <c r="M2" s="107"/>
      <c r="N2" s="115" t="s">
        <v>28</v>
      </c>
      <c r="O2" s="107"/>
      <c r="P2" s="107"/>
      <c r="Q2" s="107"/>
      <c r="R2" s="107"/>
      <c r="S2" s="116"/>
      <c r="T2" s="107"/>
      <c r="U2" s="116"/>
    </row>
    <row r="3" spans="1:21" ht="91.5">
      <c r="A3" s="59"/>
      <c r="B3" s="58"/>
      <c r="C3" s="63"/>
      <c r="D3" s="64"/>
      <c r="E3" s="59" t="s">
        <v>29</v>
      </c>
      <c r="F3" s="65" t="s">
        <v>30</v>
      </c>
      <c r="G3" s="60" t="s">
        <v>31</v>
      </c>
      <c r="H3" s="60">
        <v>1</v>
      </c>
      <c r="I3" s="66" t="s">
        <v>32</v>
      </c>
      <c r="J3" s="67"/>
      <c r="K3" s="59"/>
      <c r="L3" s="114" t="s">
        <v>27</v>
      </c>
      <c r="M3" s="107"/>
      <c r="N3" s="115" t="s">
        <v>28</v>
      </c>
      <c r="O3" s="107" t="s">
        <v>33</v>
      </c>
      <c r="P3" s="107"/>
      <c r="Q3" s="107" t="s">
        <v>34</v>
      </c>
      <c r="R3" s="107" t="s">
        <v>33</v>
      </c>
      <c r="S3" s="116"/>
      <c r="T3" s="107" t="s">
        <v>35</v>
      </c>
      <c r="U3" s="116"/>
    </row>
    <row r="4" spans="1:21" ht="246.75" customHeight="1">
      <c r="A4" s="63"/>
      <c r="B4" s="58"/>
      <c r="C4" s="63"/>
      <c r="D4" s="64"/>
      <c r="E4" s="59"/>
      <c r="F4" s="65" t="s">
        <v>36</v>
      </c>
      <c r="G4" s="68"/>
      <c r="H4" s="60">
        <v>1</v>
      </c>
      <c r="I4" s="69" t="s">
        <v>37</v>
      </c>
      <c r="J4" s="70"/>
      <c r="K4" s="59"/>
      <c r="L4" s="114" t="s">
        <v>27</v>
      </c>
      <c r="M4" s="107"/>
      <c r="N4" s="115" t="s">
        <v>28</v>
      </c>
      <c r="O4" s="107"/>
      <c r="P4" s="107"/>
      <c r="Q4" s="107"/>
      <c r="R4" s="107"/>
      <c r="S4" s="116"/>
      <c r="T4" s="107"/>
      <c r="U4" s="116"/>
    </row>
    <row r="5" spans="1:21" ht="121.5">
      <c r="A5" s="63"/>
      <c r="B5" s="58"/>
      <c r="C5" s="63"/>
      <c r="D5" s="64"/>
      <c r="E5" s="59" t="s">
        <v>33</v>
      </c>
      <c r="F5" s="65" t="s">
        <v>38</v>
      </c>
      <c r="G5" s="61" t="s">
        <v>39</v>
      </c>
      <c r="H5" s="60">
        <v>30000</v>
      </c>
      <c r="I5" s="71" t="s">
        <v>40</v>
      </c>
      <c r="J5" s="62"/>
      <c r="K5" s="79">
        <v>0.4</v>
      </c>
      <c r="L5" s="114" t="s">
        <v>27</v>
      </c>
      <c r="M5" s="107"/>
      <c r="N5" s="115" t="s">
        <v>28</v>
      </c>
      <c r="O5" s="107"/>
      <c r="P5" s="107"/>
      <c r="Q5" s="107"/>
      <c r="R5" s="107"/>
      <c r="S5" s="116"/>
      <c r="T5" s="107"/>
      <c r="U5" s="116"/>
    </row>
    <row r="6" spans="1:21" ht="45.75">
      <c r="A6" s="72" t="s">
        <v>41</v>
      </c>
      <c r="B6" s="59" t="s">
        <v>42</v>
      </c>
      <c r="C6" s="73" t="s">
        <v>43</v>
      </c>
      <c r="D6" s="72">
        <v>1500000</v>
      </c>
      <c r="E6" s="78" t="s">
        <v>29</v>
      </c>
      <c r="F6" s="61" t="s">
        <v>44</v>
      </c>
      <c r="G6" s="74"/>
      <c r="H6" s="78">
        <v>1</v>
      </c>
      <c r="I6" s="75" t="s">
        <v>45</v>
      </c>
      <c r="J6" s="70"/>
      <c r="K6" s="79">
        <v>1</v>
      </c>
      <c r="L6" s="114" t="s">
        <v>27</v>
      </c>
      <c r="M6" s="107"/>
      <c r="N6" s="115" t="s">
        <v>28</v>
      </c>
      <c r="O6" s="107" t="s">
        <v>46</v>
      </c>
      <c r="P6" s="107"/>
      <c r="Q6" s="107" t="s">
        <v>47</v>
      </c>
      <c r="R6" s="107" t="s">
        <v>48</v>
      </c>
      <c r="S6" s="116"/>
      <c r="T6" s="107" t="s">
        <v>49</v>
      </c>
      <c r="U6" s="116" t="s">
        <v>50</v>
      </c>
    </row>
    <row r="7" spans="1:21" ht="45.75">
      <c r="A7" s="76"/>
      <c r="B7" s="59"/>
      <c r="C7" s="73"/>
      <c r="D7" s="77"/>
      <c r="E7" s="80" t="s">
        <v>51</v>
      </c>
      <c r="F7" s="60" t="s">
        <v>52</v>
      </c>
      <c r="G7" s="74"/>
      <c r="H7" s="60">
        <v>1000</v>
      </c>
      <c r="I7" s="58" t="s">
        <v>53</v>
      </c>
      <c r="J7" s="70"/>
      <c r="K7" s="79">
        <v>1</v>
      </c>
      <c r="L7" s="114" t="s">
        <v>27</v>
      </c>
      <c r="M7" s="107"/>
      <c r="N7" s="115" t="s">
        <v>28</v>
      </c>
      <c r="O7" s="107"/>
      <c r="P7" s="107"/>
      <c r="Q7" s="107"/>
      <c r="R7" s="107"/>
      <c r="S7" s="116"/>
      <c r="T7" s="107"/>
      <c r="U7" s="116"/>
    </row>
    <row r="8" spans="1:21" ht="137.25">
      <c r="A8" s="81"/>
      <c r="B8" s="59"/>
      <c r="C8" s="82"/>
      <c r="D8" s="83"/>
      <c r="E8" s="106" t="s">
        <v>23</v>
      </c>
      <c r="F8" s="61" t="s">
        <v>54</v>
      </c>
      <c r="G8" s="74"/>
      <c r="H8" s="60">
        <v>1000</v>
      </c>
      <c r="I8" s="75" t="s">
        <v>55</v>
      </c>
      <c r="J8" s="70"/>
      <c r="K8" s="79">
        <v>1</v>
      </c>
      <c r="L8" s="114" t="s">
        <v>27</v>
      </c>
      <c r="M8" s="107"/>
      <c r="N8" s="115" t="s">
        <v>28</v>
      </c>
      <c r="O8" s="107"/>
      <c r="P8" s="107"/>
      <c r="Q8" s="107"/>
      <c r="R8" s="107"/>
      <c r="S8" s="116"/>
      <c r="T8" s="107"/>
      <c r="U8" s="116"/>
    </row>
    <row r="9" spans="1:21" ht="60.75">
      <c r="A9" s="84">
        <v>121587</v>
      </c>
      <c r="B9" s="58" t="s">
        <v>56</v>
      </c>
      <c r="C9" s="59"/>
      <c r="D9" s="59">
        <v>6000000</v>
      </c>
      <c r="E9" s="59" t="s">
        <v>57</v>
      </c>
      <c r="F9" s="58" t="s">
        <v>58</v>
      </c>
      <c r="G9" s="87">
        <v>0</v>
      </c>
      <c r="H9" s="88">
        <v>23460</v>
      </c>
      <c r="I9" s="58" t="s">
        <v>59</v>
      </c>
      <c r="J9" s="62"/>
      <c r="K9" s="59"/>
      <c r="L9" s="114" t="s">
        <v>27</v>
      </c>
      <c r="M9" s="107"/>
      <c r="N9" s="115" t="s">
        <v>28</v>
      </c>
      <c r="O9" s="107"/>
      <c r="P9" s="107"/>
      <c r="Q9" s="107"/>
      <c r="R9" s="107"/>
      <c r="S9" s="116"/>
      <c r="T9" s="107"/>
      <c r="U9" s="116"/>
    </row>
    <row r="10" spans="1:21" ht="48">
      <c r="A10" s="59"/>
      <c r="B10" s="58"/>
      <c r="C10" s="59"/>
      <c r="D10" s="85"/>
      <c r="E10" s="59" t="s">
        <v>51</v>
      </c>
      <c r="F10" s="90" t="s">
        <v>60</v>
      </c>
      <c r="G10" s="86"/>
      <c r="H10" s="91">
        <v>400</v>
      </c>
      <c r="I10" s="58"/>
      <c r="J10" s="62"/>
      <c r="K10" s="79">
        <v>0.19</v>
      </c>
      <c r="L10" s="114" t="s">
        <v>27</v>
      </c>
      <c r="M10" s="107"/>
      <c r="N10" s="115" t="s">
        <v>28</v>
      </c>
      <c r="O10" s="107"/>
      <c r="P10" s="107"/>
      <c r="Q10" s="107"/>
      <c r="R10" s="107"/>
      <c r="S10" s="116"/>
      <c r="T10" s="107"/>
      <c r="U10" s="116"/>
    </row>
    <row r="11" spans="1:21" ht="45.75">
      <c r="A11" s="59"/>
      <c r="B11" s="58"/>
      <c r="C11" s="59"/>
      <c r="D11" s="85"/>
      <c r="E11" s="59" t="s">
        <v>61</v>
      </c>
      <c r="F11" s="92" t="s">
        <v>24</v>
      </c>
      <c r="G11" s="86"/>
      <c r="H11" s="58">
        <v>365</v>
      </c>
      <c r="I11" s="58"/>
      <c r="J11" s="62"/>
      <c r="K11" s="79">
        <v>0.77</v>
      </c>
      <c r="L11" s="114" t="s">
        <v>27</v>
      </c>
      <c r="M11" s="107"/>
      <c r="N11" s="115" t="s">
        <v>28</v>
      </c>
      <c r="O11" s="107"/>
      <c r="P11" s="107"/>
      <c r="Q11" s="107"/>
      <c r="R11" s="107"/>
      <c r="S11" s="116"/>
      <c r="T11" s="107"/>
      <c r="U11" s="116"/>
    </row>
    <row r="12" spans="1:21" ht="137.25">
      <c r="A12" s="84">
        <v>129014</v>
      </c>
      <c r="B12" s="59" t="s">
        <v>62</v>
      </c>
      <c r="C12" s="59"/>
      <c r="D12" s="85">
        <v>1780000</v>
      </c>
      <c r="E12" s="59" t="s">
        <v>63</v>
      </c>
      <c r="F12" s="93" t="s">
        <v>64</v>
      </c>
      <c r="G12" s="86"/>
      <c r="H12" s="94">
        <v>16929</v>
      </c>
      <c r="I12" s="58" t="s">
        <v>65</v>
      </c>
      <c r="J12" s="62" t="s">
        <v>66</v>
      </c>
      <c r="K12" s="59"/>
      <c r="L12" s="114" t="s">
        <v>27</v>
      </c>
      <c r="M12" s="107"/>
      <c r="N12" s="115" t="s">
        <v>28</v>
      </c>
      <c r="O12" s="107"/>
      <c r="P12" s="107" t="s">
        <v>67</v>
      </c>
      <c r="Q12" s="107"/>
      <c r="R12" s="107"/>
      <c r="S12" s="116"/>
      <c r="T12" s="107"/>
      <c r="U12" s="116"/>
    </row>
    <row r="13" spans="1:21" ht="106.5">
      <c r="A13" s="59"/>
      <c r="B13" s="59"/>
      <c r="C13" s="59"/>
      <c r="D13" s="85"/>
      <c r="E13" s="59" t="s">
        <v>33</v>
      </c>
      <c r="F13" s="58" t="s">
        <v>68</v>
      </c>
      <c r="G13" s="86"/>
      <c r="H13" s="89">
        <v>8665</v>
      </c>
      <c r="I13" s="58"/>
      <c r="J13" s="62"/>
      <c r="K13" s="79">
        <v>0.51</v>
      </c>
      <c r="L13" s="114" t="s">
        <v>27</v>
      </c>
      <c r="M13" s="107"/>
      <c r="N13" s="115" t="s">
        <v>28</v>
      </c>
      <c r="O13" s="107"/>
      <c r="P13" s="107" t="s">
        <v>67</v>
      </c>
      <c r="Q13" s="107"/>
      <c r="R13" s="107"/>
      <c r="S13" s="116" t="s">
        <v>69</v>
      </c>
      <c r="T13" s="107"/>
      <c r="U13" s="116"/>
    </row>
    <row r="14" spans="1:21" ht="91.5">
      <c r="A14" s="59"/>
      <c r="B14" s="59"/>
      <c r="C14" s="59"/>
      <c r="D14" s="85"/>
      <c r="E14" s="81" t="s">
        <v>70</v>
      </c>
      <c r="F14" s="95" t="s">
        <v>71</v>
      </c>
      <c r="G14" s="86"/>
      <c r="H14" s="88">
        <v>0.3</v>
      </c>
      <c r="I14" s="58"/>
      <c r="J14" s="62"/>
      <c r="K14" s="59"/>
      <c r="L14" s="114" t="s">
        <v>27</v>
      </c>
      <c r="M14" s="107"/>
      <c r="N14" s="115" t="s">
        <v>28</v>
      </c>
      <c r="O14" s="107"/>
      <c r="P14" s="107" t="s">
        <v>67</v>
      </c>
      <c r="Q14" s="107"/>
      <c r="R14" s="107"/>
      <c r="S14" s="116"/>
      <c r="T14" s="107"/>
      <c r="U14" s="116"/>
    </row>
    <row r="15" spans="1:21" ht="45.75">
      <c r="A15" s="59"/>
      <c r="B15" s="59"/>
      <c r="C15" s="59"/>
      <c r="D15" s="85"/>
      <c r="E15" s="100"/>
      <c r="F15" s="101" t="s">
        <v>72</v>
      </c>
      <c r="G15" s="102"/>
      <c r="H15" s="103"/>
      <c r="I15" s="58"/>
      <c r="J15" s="62"/>
      <c r="K15" s="59"/>
      <c r="L15" s="114" t="s">
        <v>27</v>
      </c>
      <c r="M15" s="107"/>
      <c r="N15" s="115" t="s">
        <v>28</v>
      </c>
      <c r="O15" s="107"/>
      <c r="P15" s="107" t="s">
        <v>67</v>
      </c>
      <c r="Q15" s="107"/>
      <c r="R15" s="107"/>
      <c r="S15" s="116"/>
      <c r="T15" s="107"/>
      <c r="U15" s="116"/>
    </row>
    <row r="16" spans="1:21" ht="137.25">
      <c r="A16" s="59"/>
      <c r="B16" s="59"/>
      <c r="C16" s="59"/>
      <c r="D16" s="85"/>
      <c r="E16" s="100"/>
      <c r="F16" s="104" t="s">
        <v>73</v>
      </c>
      <c r="G16" s="105"/>
      <c r="H16" s="103"/>
      <c r="I16" s="58"/>
      <c r="J16" s="62"/>
      <c r="K16" s="59"/>
      <c r="L16" s="114" t="s">
        <v>27</v>
      </c>
      <c r="M16" s="107"/>
      <c r="N16" s="115" t="s">
        <v>28</v>
      </c>
      <c r="O16" s="107"/>
      <c r="P16" s="107" t="s">
        <v>67</v>
      </c>
      <c r="Q16" s="107"/>
      <c r="R16" s="107"/>
      <c r="S16" s="116"/>
      <c r="T16" s="107"/>
      <c r="U16" s="116"/>
    </row>
    <row r="17" spans="1:21" ht="45.75">
      <c r="A17" s="59"/>
      <c r="B17" s="59" t="s">
        <v>74</v>
      </c>
      <c r="C17" s="59"/>
      <c r="D17" s="85">
        <v>1346173</v>
      </c>
      <c r="E17" s="59" t="s">
        <v>61</v>
      </c>
      <c r="F17" s="97" t="s">
        <v>24</v>
      </c>
      <c r="G17" s="86"/>
      <c r="H17" s="58">
        <v>183505</v>
      </c>
      <c r="I17" s="98"/>
      <c r="J17" s="62"/>
      <c r="K17" s="59"/>
      <c r="L17" s="114" t="s">
        <v>27</v>
      </c>
      <c r="M17" s="107"/>
      <c r="N17" s="115" t="s">
        <v>28</v>
      </c>
      <c r="O17" s="107"/>
      <c r="P17" s="107" t="s">
        <v>67</v>
      </c>
      <c r="Q17" s="107"/>
      <c r="R17" s="107"/>
      <c r="S17" s="116"/>
      <c r="T17" s="107"/>
      <c r="U17" s="116"/>
    </row>
    <row r="18" spans="1:21" ht="45.75">
      <c r="A18" s="84">
        <v>124853</v>
      </c>
      <c r="B18" s="58" t="s">
        <v>75</v>
      </c>
      <c r="C18" s="59"/>
      <c r="D18" s="85">
        <v>200000</v>
      </c>
      <c r="E18" s="59" t="s">
        <v>76</v>
      </c>
      <c r="F18" s="58" t="s">
        <v>77</v>
      </c>
      <c r="G18" s="86"/>
      <c r="H18" s="58">
        <v>200</v>
      </c>
      <c r="I18" s="58" t="s">
        <v>78</v>
      </c>
      <c r="J18" s="117" t="s">
        <v>79</v>
      </c>
      <c r="K18" s="59"/>
      <c r="L18" s="114" t="s">
        <v>27</v>
      </c>
      <c r="M18" s="107"/>
      <c r="N18" s="115" t="s">
        <v>28</v>
      </c>
      <c r="O18" s="107"/>
      <c r="P18" s="107" t="s">
        <v>67</v>
      </c>
      <c r="Q18" s="107"/>
      <c r="R18" s="107"/>
      <c r="S18" s="116"/>
      <c r="T18" s="107"/>
      <c r="U18" s="116"/>
    </row>
    <row r="19" spans="1:21" ht="137.25">
      <c r="A19" s="59"/>
      <c r="B19" s="59"/>
      <c r="C19" s="59"/>
      <c r="D19" s="85"/>
      <c r="E19" s="59" t="s">
        <v>76</v>
      </c>
      <c r="F19" s="58" t="s">
        <v>24</v>
      </c>
      <c r="G19" s="86"/>
      <c r="H19" s="58">
        <v>400</v>
      </c>
      <c r="I19" s="58" t="s">
        <v>80</v>
      </c>
      <c r="J19" s="62"/>
      <c r="K19" s="59"/>
      <c r="L19" s="114" t="s">
        <v>27</v>
      </c>
      <c r="M19" s="107"/>
      <c r="N19" s="115" t="s">
        <v>28</v>
      </c>
      <c r="O19" s="107"/>
      <c r="P19" s="107" t="s">
        <v>67</v>
      </c>
      <c r="Q19" s="107"/>
      <c r="R19" s="107"/>
      <c r="S19" s="116"/>
      <c r="T19" s="107"/>
      <c r="U19" s="116"/>
    </row>
    <row r="20" spans="1:21" ht="137.25">
      <c r="A20" s="59"/>
      <c r="B20" s="59"/>
      <c r="C20" s="59"/>
      <c r="D20" s="85"/>
      <c r="E20" s="59"/>
      <c r="F20" s="58" t="s">
        <v>81</v>
      </c>
      <c r="G20" s="86"/>
      <c r="H20" s="58"/>
      <c r="I20" s="58"/>
      <c r="J20" s="62"/>
      <c r="K20" s="59"/>
      <c r="L20" s="114" t="s">
        <v>27</v>
      </c>
      <c r="M20" s="107"/>
      <c r="N20" s="115" t="s">
        <v>28</v>
      </c>
      <c r="O20" s="107"/>
      <c r="P20" s="107" t="s">
        <v>67</v>
      </c>
      <c r="Q20" s="107"/>
      <c r="R20" s="107"/>
      <c r="S20" s="116"/>
      <c r="T20" s="107"/>
      <c r="U20" s="116"/>
    </row>
    <row r="21" spans="1:21" ht="45.75">
      <c r="A21" s="59"/>
      <c r="B21" s="59"/>
      <c r="C21" s="59"/>
      <c r="D21" s="85"/>
      <c r="E21" s="59"/>
      <c r="F21" s="58" t="s">
        <v>82</v>
      </c>
      <c r="G21" s="86"/>
      <c r="H21" s="58"/>
      <c r="I21" s="58"/>
      <c r="J21" s="70"/>
      <c r="K21" s="59"/>
      <c r="L21" s="114" t="s">
        <v>27</v>
      </c>
      <c r="M21" s="107"/>
      <c r="N21" s="115" t="s">
        <v>28</v>
      </c>
      <c r="O21" s="107"/>
      <c r="P21" s="107" t="s">
        <v>67</v>
      </c>
      <c r="Q21" s="107"/>
      <c r="R21" s="107"/>
      <c r="S21" s="116"/>
      <c r="T21" s="107"/>
      <c r="U21" s="116"/>
    </row>
    <row r="22" spans="1:21" ht="76.5">
      <c r="A22" s="59"/>
      <c r="B22" s="59"/>
      <c r="C22" s="59"/>
      <c r="D22" s="85"/>
      <c r="E22" s="59"/>
      <c r="F22" s="58" t="s">
        <v>83</v>
      </c>
      <c r="G22" s="86"/>
      <c r="H22" s="58"/>
      <c r="I22" s="58"/>
      <c r="J22" s="70"/>
      <c r="K22" s="59"/>
      <c r="L22" s="114" t="s">
        <v>27</v>
      </c>
      <c r="M22" s="107"/>
      <c r="N22" s="115" t="s">
        <v>28</v>
      </c>
      <c r="O22" s="107"/>
      <c r="P22" s="107" t="s">
        <v>67</v>
      </c>
      <c r="Q22" s="107"/>
      <c r="R22" s="107"/>
      <c r="S22" s="116"/>
      <c r="T22" s="107"/>
      <c r="U22" s="116"/>
    </row>
    <row r="23" spans="1:21">
      <c r="J23" s="36"/>
    </row>
    <row r="24" spans="1:21">
      <c r="J24" s="36"/>
    </row>
    <row r="34" spans="4:4">
      <c r="D34"/>
    </row>
    <row r="35" spans="4:4">
      <c r="D35"/>
    </row>
    <row r="36" spans="4:4">
      <c r="D36"/>
    </row>
    <row r="37" spans="4:4">
      <c r="D37"/>
    </row>
    <row r="38" spans="4:4">
      <c r="D38"/>
    </row>
    <row r="39" spans="4:4">
      <c r="D39"/>
    </row>
    <row r="40" spans="4:4">
      <c r="D40"/>
    </row>
    <row r="41" spans="4:4">
      <c r="D41"/>
    </row>
    <row r="42" spans="4:4">
      <c r="D42"/>
    </row>
    <row r="51" ht="14.45" customHeight="1"/>
    <row r="68" spans="1:4">
      <c r="A68" s="2"/>
      <c r="B68" s="4"/>
      <c r="C68" s="2"/>
      <c r="D68" s="2"/>
    </row>
  </sheetData>
  <dataValidations count="9">
    <dataValidation type="list" allowBlank="1" showInputMessage="1" showErrorMessage="1" sqref="Q2:Q22" xr:uid="{16A062E7-37A2-4F99-BC9A-D7EE52542C7E}">
      <formula1>"NDC Support, National Strategy, Legal Framework,Incentives and Support, Government Capacity-Building, Carbon Pricing and Monitoring, Financing Model, Business Model"</formula1>
    </dataValidation>
    <dataValidation type="list" allowBlank="1" showInputMessage="1" showErrorMessage="1" sqref="P2:P22" xr:uid="{6A4E97A1-B752-4A7A-BC0C-524919B1B5C2}">
      <formula1>"AMP, PUDC, Solar4Health, Action Opportunities, Italy UNDP Energy Partnership"</formula1>
    </dataValidation>
    <dataValidation type="list" allowBlank="1" showInputMessage="1" showErrorMessage="1" sqref="N2:N22" xr:uid="{885676E1-A1AB-428E-AFCA-A6F3770DECB9}">
      <formula1>"Accelerating just energy transition, Close the gap on energy access, Scale up energy finance"</formula1>
    </dataValidation>
    <dataValidation type="list" allowBlank="1" showInputMessage="1" showErrorMessage="1" sqref="O2:O22" xr:uid="{479951AA-5BB8-4300-8FD3-AB1A12477AC7}">
      <formula1>"Electricity Access, Energy Efficiency, Clean Cooking, Renewable Energy, Overall"</formula1>
    </dataValidation>
    <dataValidation type="list" allowBlank="1" showInputMessage="1" showErrorMessage="1" sqref="L2:L22" xr:uid="{06FD81B3-49A2-4829-9FE2-97CC5A936350}">
      <formula1>"Non-VF, VF"</formula1>
    </dataValidation>
    <dataValidation type="list" allowBlank="1" showInputMessage="1" showErrorMessage="1" sqref="M2:M22" xr:uid="{11224907-FA7F-4531-85A8-BC0470B13E22}">
      <formula1>"Finance, Gender, Efficiency, Just, Health"</formula1>
    </dataValidation>
    <dataValidation type="list" allowBlank="1" showInputMessage="1" showErrorMessage="1" sqref="T2:T22" xr:uid="{F88E14B3-FC72-474C-82E9-BA81AC0741AE}">
      <formula1>"National, Regional, City, Community"</formula1>
    </dataValidation>
    <dataValidation type="list" allowBlank="1" showInputMessage="1" showErrorMessage="1" sqref="R2:R22" xr:uid="{0EFFF513-994B-461D-81AB-906F84FC8DC1}">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22" xr:uid="{6E1AC535-1049-450F-AEB0-EAF87030BC8E}">
      <formula1>"Solar, Wind, Bioenergy, Hydro, Geothermal, Waste, Some Sources, Other, Unknown"</formula1>
    </dataValidation>
  </dataValidations>
  <hyperlinks>
    <hyperlink ref="C6" r:id="rId1" xr:uid="{E13C6AF7-E69A-4DF8-8CEE-D06BF03AB1A4}"/>
    <hyperlink ref="C2" r:id="rId2" xr:uid="{9D6B3E0A-F8D8-4A58-8B11-70772D3FB718}"/>
  </hyperlinks>
  <pageMargins left="0.7" right="0.7" top="0.75" bottom="0.75" header="0.3" footer="0.3"/>
  <pageSetup paperSize="9"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D081C4AE-8185-41BB-B4CA-72D7991CC7ED}">
          <x14:formula1>
            <xm:f>'Beneficiary Categories'!$A$2:$A$22</xm:f>
          </x14:formula1>
          <xm:sqref>E2:E22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76963-15B6-4269-803A-B4396900FCFB}">
  <dimension ref="A1:S70"/>
  <sheetViews>
    <sheetView zoomScale="80" zoomScaleNormal="70" workbookViewId="0">
      <pane ySplit="1" topLeftCell="F18" activePane="bottomLeft" state="frozen"/>
      <selection pane="bottomLeft" activeCell="N4" sqref="N4"/>
    </sheetView>
  </sheetViews>
  <sheetFormatPr defaultColWidth="8.85546875" defaultRowHeight="15"/>
  <cols>
    <col min="1" max="1" width="15.7109375" style="3" customWidth="1"/>
    <col min="2" max="3" width="41.7109375" style="3" customWidth="1"/>
    <col min="4" max="4" width="23.85546875" style="5" customWidth="1"/>
    <col min="5" max="5" width="36" style="3" customWidth="1"/>
    <col min="6" max="6" width="39.7109375" style="2" bestFit="1" customWidth="1"/>
    <col min="7" max="7" width="23.7109375" style="4" customWidth="1"/>
    <col min="8" max="8" width="21.5703125" style="2" customWidth="1"/>
    <col min="9" max="9" width="65.140625" style="2" customWidth="1"/>
    <col min="10" max="10" width="21.85546875" style="3" customWidth="1"/>
    <col min="11" max="13" width="8.85546875" style="3"/>
    <col min="14" max="14" width="30.7109375" style="3" customWidth="1"/>
    <col min="15" max="15" width="17.7109375" style="3" customWidth="1"/>
    <col min="16" max="16384" width="8.85546875" style="3"/>
  </cols>
  <sheetData>
    <row r="1" spans="1:19">
      <c r="A1" s="99" t="s">
        <v>0</v>
      </c>
      <c r="B1" s="99" t="s">
        <v>1</v>
      </c>
      <c r="C1" s="99" t="s">
        <v>2</v>
      </c>
      <c r="D1" s="99" t="s">
        <v>3</v>
      </c>
      <c r="E1" s="99" t="s">
        <v>4</v>
      </c>
      <c r="F1" s="99" t="s">
        <v>5</v>
      </c>
      <c r="G1" s="99" t="s">
        <v>6</v>
      </c>
      <c r="H1" s="99" t="s">
        <v>7</v>
      </c>
      <c r="I1" s="99" t="s">
        <v>8</v>
      </c>
      <c r="J1" s="56" t="s">
        <v>9</v>
      </c>
      <c r="K1" s="56" t="s">
        <v>10</v>
      </c>
      <c r="L1" s="56" t="s">
        <v>84</v>
      </c>
      <c r="M1" s="56" t="s">
        <v>12</v>
      </c>
      <c r="N1" s="56" t="s">
        <v>13</v>
      </c>
      <c r="O1" s="56" t="s">
        <v>14</v>
      </c>
      <c r="P1" s="56" t="s">
        <v>15</v>
      </c>
      <c r="Q1" s="56" t="s">
        <v>16</v>
      </c>
      <c r="R1" s="56" t="s">
        <v>17</v>
      </c>
      <c r="S1" s="56"/>
    </row>
    <row r="2" spans="1:19" ht="15" customHeight="1">
      <c r="A2" s="57" t="s">
        <v>85</v>
      </c>
      <c r="B2" s="58" t="s">
        <v>21</v>
      </c>
      <c r="C2" s="59"/>
      <c r="D2" s="59">
        <v>8498746</v>
      </c>
      <c r="E2" s="59" t="s">
        <v>86</v>
      </c>
      <c r="F2" s="60" t="s">
        <v>24</v>
      </c>
      <c r="G2" s="61"/>
      <c r="H2" s="60">
        <v>330000</v>
      </c>
      <c r="I2" s="61" t="s">
        <v>25</v>
      </c>
      <c r="J2" s="62"/>
      <c r="K2" s="59"/>
      <c r="L2" s="59" t="s">
        <v>27</v>
      </c>
      <c r="M2" s="59"/>
      <c r="N2" s="59" t="s">
        <v>87</v>
      </c>
      <c r="O2" s="59" t="s">
        <v>23</v>
      </c>
      <c r="P2" s="59"/>
      <c r="Q2" s="59"/>
      <c r="R2" s="59"/>
    </row>
    <row r="3" spans="1:19" ht="91.5">
      <c r="A3" s="59" t="s">
        <v>26</v>
      </c>
      <c r="B3" s="58"/>
      <c r="C3" s="63"/>
      <c r="D3" s="64"/>
      <c r="E3" s="59" t="s">
        <v>88</v>
      </c>
      <c r="F3" s="65" t="s">
        <v>30</v>
      </c>
      <c r="G3" s="60" t="s">
        <v>31</v>
      </c>
      <c r="H3" s="60">
        <v>1</v>
      </c>
      <c r="I3" s="66" t="s">
        <v>32</v>
      </c>
      <c r="J3" s="67"/>
      <c r="K3" s="59"/>
      <c r="L3" s="59" t="s">
        <v>27</v>
      </c>
      <c r="M3" s="59"/>
      <c r="N3" s="59" t="s">
        <v>87</v>
      </c>
      <c r="O3" s="59" t="s">
        <v>23</v>
      </c>
      <c r="P3" s="59"/>
      <c r="Q3" s="59" t="s">
        <v>47</v>
      </c>
      <c r="R3" s="59" t="s">
        <v>23</v>
      </c>
    </row>
    <row r="4" spans="1:19" ht="229.5">
      <c r="A4" s="63"/>
      <c r="B4" s="58"/>
      <c r="C4" s="63"/>
      <c r="D4" s="64"/>
      <c r="E4" s="59"/>
      <c r="F4" s="65" t="s">
        <v>36</v>
      </c>
      <c r="G4" s="68"/>
      <c r="H4" s="60">
        <v>1</v>
      </c>
      <c r="I4" s="69" t="s">
        <v>37</v>
      </c>
      <c r="J4" s="70"/>
      <c r="K4" s="59"/>
      <c r="L4" s="59" t="s">
        <v>27</v>
      </c>
      <c r="M4" s="59"/>
      <c r="N4" s="59"/>
      <c r="O4" s="59"/>
      <c r="P4" s="59"/>
      <c r="Q4" s="59"/>
      <c r="R4" s="59"/>
    </row>
    <row r="5" spans="1:19" ht="121.5">
      <c r="A5" s="63"/>
      <c r="B5" s="58"/>
      <c r="C5" s="63"/>
      <c r="D5" s="64"/>
      <c r="E5" s="59" t="s">
        <v>33</v>
      </c>
      <c r="F5" s="65" t="s">
        <v>38</v>
      </c>
      <c r="G5" s="61" t="s">
        <v>39</v>
      </c>
      <c r="H5" s="60"/>
      <c r="I5" s="71" t="s">
        <v>40</v>
      </c>
      <c r="J5" s="62"/>
      <c r="K5" s="59"/>
      <c r="L5" s="59" t="s">
        <v>27</v>
      </c>
      <c r="M5" s="59"/>
      <c r="N5" s="59" t="s">
        <v>87</v>
      </c>
      <c r="O5" s="59" t="s">
        <v>33</v>
      </c>
      <c r="P5" s="59"/>
      <c r="Q5" s="59"/>
      <c r="R5" s="59"/>
    </row>
    <row r="6" spans="1:19">
      <c r="A6" s="72" t="s">
        <v>89</v>
      </c>
      <c r="B6" s="59" t="s">
        <v>42</v>
      </c>
      <c r="C6" s="73"/>
      <c r="D6" s="72">
        <v>1500000</v>
      </c>
      <c r="E6" s="74"/>
      <c r="F6" s="68"/>
      <c r="G6" s="74"/>
      <c r="H6" s="74"/>
      <c r="I6" s="75" t="s">
        <v>90</v>
      </c>
      <c r="J6" s="70"/>
      <c r="K6" s="59"/>
      <c r="L6" s="59" t="s">
        <v>27</v>
      </c>
      <c r="M6" s="59"/>
      <c r="N6" s="59"/>
      <c r="O6" s="59"/>
      <c r="P6" s="59"/>
      <c r="Q6" s="59"/>
      <c r="R6" s="59"/>
    </row>
    <row r="7" spans="1:19" ht="45.75">
      <c r="A7" s="76" t="s">
        <v>91</v>
      </c>
      <c r="B7" s="59"/>
      <c r="C7" s="73"/>
      <c r="D7" s="77"/>
      <c r="E7" s="78" t="s">
        <v>88</v>
      </c>
      <c r="F7" s="61" t="s">
        <v>44</v>
      </c>
      <c r="G7" s="74"/>
      <c r="H7" s="78">
        <v>1</v>
      </c>
      <c r="I7" s="75" t="s">
        <v>45</v>
      </c>
      <c r="J7" s="70"/>
      <c r="K7" s="79">
        <v>1</v>
      </c>
      <c r="L7" s="59" t="s">
        <v>27</v>
      </c>
      <c r="M7" s="59"/>
      <c r="N7" s="59" t="s">
        <v>87</v>
      </c>
      <c r="O7" s="59" t="s">
        <v>92</v>
      </c>
      <c r="P7" s="59"/>
      <c r="Q7" s="59" t="s">
        <v>47</v>
      </c>
      <c r="R7" s="59" t="s">
        <v>92</v>
      </c>
    </row>
    <row r="8" spans="1:19" ht="45.75">
      <c r="A8" s="72"/>
      <c r="B8" s="59"/>
      <c r="C8" s="73"/>
      <c r="D8" s="77"/>
      <c r="E8" s="80" t="s">
        <v>93</v>
      </c>
      <c r="F8" s="60" t="s">
        <v>52</v>
      </c>
      <c r="G8" s="74"/>
      <c r="H8" s="60">
        <v>1000</v>
      </c>
      <c r="I8" s="58" t="s">
        <v>53</v>
      </c>
      <c r="J8" s="70"/>
      <c r="K8" s="79">
        <v>1</v>
      </c>
      <c r="L8" s="59" t="s">
        <v>27</v>
      </c>
      <c r="M8" s="59"/>
      <c r="N8" s="59" t="s">
        <v>87</v>
      </c>
      <c r="O8" s="59" t="s">
        <v>92</v>
      </c>
      <c r="P8" s="59"/>
      <c r="Q8" s="59"/>
      <c r="R8" s="59"/>
    </row>
    <row r="9" spans="1:19" ht="137.25">
      <c r="A9" s="81"/>
      <c r="B9" s="59"/>
      <c r="C9" s="82"/>
      <c r="D9" s="83"/>
      <c r="E9" s="80" t="s">
        <v>94</v>
      </c>
      <c r="F9" s="61" t="s">
        <v>54</v>
      </c>
      <c r="G9" s="74"/>
      <c r="H9" s="60">
        <v>1000</v>
      </c>
      <c r="I9" s="75" t="s">
        <v>55</v>
      </c>
      <c r="J9" s="70"/>
      <c r="K9" s="79">
        <v>1</v>
      </c>
      <c r="L9" s="59" t="s">
        <v>27</v>
      </c>
      <c r="M9" s="59"/>
      <c r="N9" s="59" t="s">
        <v>87</v>
      </c>
      <c r="O9" s="59" t="s">
        <v>92</v>
      </c>
      <c r="P9" s="59"/>
      <c r="Q9" s="59"/>
      <c r="R9" s="59"/>
    </row>
    <row r="10" spans="1:19" ht="106.5">
      <c r="A10" s="84" t="s">
        <v>95</v>
      </c>
      <c r="B10" s="58" t="s">
        <v>56</v>
      </c>
      <c r="C10" s="59"/>
      <c r="D10" s="59">
        <v>6000000</v>
      </c>
      <c r="E10" s="59"/>
      <c r="F10" s="58"/>
      <c r="G10" s="87">
        <v>0</v>
      </c>
      <c r="H10" s="58"/>
      <c r="I10" s="58" t="s">
        <v>96</v>
      </c>
      <c r="J10" s="62"/>
      <c r="K10" s="59"/>
      <c r="L10" s="59"/>
      <c r="M10" s="59"/>
      <c r="N10" s="59"/>
      <c r="O10" s="59"/>
      <c r="P10" s="59"/>
      <c r="Q10" s="59"/>
      <c r="R10" s="59"/>
    </row>
    <row r="11" spans="1:19" ht="60.75">
      <c r="A11" s="59"/>
      <c r="B11" s="58"/>
      <c r="C11" s="59"/>
      <c r="D11" s="59"/>
      <c r="E11" s="59" t="s">
        <v>97</v>
      </c>
      <c r="F11" s="58" t="s">
        <v>58</v>
      </c>
      <c r="G11" s="87">
        <v>0</v>
      </c>
      <c r="H11" s="88">
        <v>23460</v>
      </c>
      <c r="I11" s="58" t="s">
        <v>59</v>
      </c>
      <c r="J11" s="62"/>
      <c r="K11" s="59"/>
      <c r="L11" s="59" t="s">
        <v>27</v>
      </c>
      <c r="M11" s="59"/>
      <c r="N11" s="59" t="s">
        <v>87</v>
      </c>
      <c r="O11" s="59" t="s">
        <v>48</v>
      </c>
      <c r="P11" s="59"/>
      <c r="Q11" s="59"/>
      <c r="R11" s="59"/>
    </row>
    <row r="12" spans="1:19" ht="46.5">
      <c r="A12" s="59"/>
      <c r="B12" s="58"/>
      <c r="C12" s="59"/>
      <c r="D12" s="85"/>
      <c r="E12" s="59" t="s">
        <v>93</v>
      </c>
      <c r="F12" s="90" t="s">
        <v>60</v>
      </c>
      <c r="G12" s="86"/>
      <c r="H12" s="91">
        <v>400</v>
      </c>
      <c r="I12" s="58"/>
      <c r="J12" s="62"/>
      <c r="K12" s="79">
        <v>0.19</v>
      </c>
      <c r="L12" s="59" t="s">
        <v>27</v>
      </c>
      <c r="M12" s="59"/>
      <c r="N12" s="59" t="s">
        <v>87</v>
      </c>
      <c r="O12" s="59" t="s">
        <v>92</v>
      </c>
      <c r="P12" s="59"/>
      <c r="Q12" s="59"/>
      <c r="R12" s="59"/>
    </row>
    <row r="13" spans="1:19">
      <c r="A13" s="59"/>
      <c r="B13" s="58"/>
      <c r="C13" s="59"/>
      <c r="D13" s="85"/>
      <c r="E13" s="59" t="s">
        <v>61</v>
      </c>
      <c r="F13" s="92" t="s">
        <v>24</v>
      </c>
      <c r="G13" s="86"/>
      <c r="H13" s="58">
        <v>365</v>
      </c>
      <c r="I13" s="58"/>
      <c r="J13" s="62"/>
      <c r="K13" s="79">
        <v>0.77</v>
      </c>
      <c r="L13" s="59" t="s">
        <v>27</v>
      </c>
      <c r="M13" s="59"/>
      <c r="N13" s="59" t="s">
        <v>87</v>
      </c>
      <c r="O13" s="59" t="s">
        <v>92</v>
      </c>
      <c r="P13" s="59"/>
      <c r="Q13" s="59"/>
      <c r="R13" s="59"/>
    </row>
    <row r="14" spans="1:19" ht="137.25">
      <c r="A14" s="84" t="s">
        <v>98</v>
      </c>
      <c r="B14" s="59" t="s">
        <v>62</v>
      </c>
      <c r="C14" s="59"/>
      <c r="D14" s="85">
        <v>1780000</v>
      </c>
      <c r="E14" s="59" t="s">
        <v>99</v>
      </c>
      <c r="F14" s="93" t="s">
        <v>64</v>
      </c>
      <c r="G14" s="86"/>
      <c r="H14" s="94">
        <v>16929</v>
      </c>
      <c r="I14" s="58" t="s">
        <v>65</v>
      </c>
      <c r="J14" s="62"/>
      <c r="K14" s="59"/>
      <c r="L14" s="59" t="s">
        <v>100</v>
      </c>
      <c r="M14" s="59"/>
      <c r="N14" s="59" t="s">
        <v>87</v>
      </c>
      <c r="O14" s="59" t="s">
        <v>33</v>
      </c>
      <c r="P14" s="59" t="s">
        <v>67</v>
      </c>
      <c r="Q14" s="59"/>
      <c r="R14" s="59"/>
    </row>
    <row r="15" spans="1:19" ht="106.5">
      <c r="A15" s="59" t="s">
        <v>66</v>
      </c>
      <c r="B15" s="59"/>
      <c r="C15" s="59"/>
      <c r="D15" s="85"/>
      <c r="E15" s="59" t="s">
        <v>99</v>
      </c>
      <c r="F15" s="58" t="s">
        <v>68</v>
      </c>
      <c r="G15" s="86"/>
      <c r="H15" s="89">
        <v>8665</v>
      </c>
      <c r="I15" s="58"/>
      <c r="J15" s="62"/>
      <c r="K15" s="79">
        <v>0.51</v>
      </c>
      <c r="L15" s="59" t="s">
        <v>100</v>
      </c>
      <c r="M15" s="59"/>
      <c r="N15" s="59" t="s">
        <v>87</v>
      </c>
      <c r="O15" s="59" t="s">
        <v>33</v>
      </c>
      <c r="P15" s="59" t="s">
        <v>67</v>
      </c>
      <c r="Q15" s="59"/>
      <c r="R15" s="59"/>
    </row>
    <row r="16" spans="1:19" ht="91.5">
      <c r="A16" s="59"/>
      <c r="B16" s="59"/>
      <c r="C16" s="59"/>
      <c r="D16" s="85"/>
      <c r="E16" s="59" t="s">
        <v>99</v>
      </c>
      <c r="F16" s="95" t="s">
        <v>71</v>
      </c>
      <c r="G16" s="86"/>
      <c r="H16" s="88">
        <v>0.3</v>
      </c>
      <c r="I16" s="58"/>
      <c r="J16" s="62"/>
      <c r="K16" s="59"/>
      <c r="L16" s="59" t="s">
        <v>100</v>
      </c>
      <c r="M16" s="59"/>
      <c r="N16" s="59" t="s">
        <v>87</v>
      </c>
      <c r="O16" s="59" t="s">
        <v>33</v>
      </c>
      <c r="P16" s="59" t="s">
        <v>67</v>
      </c>
      <c r="Q16" s="59"/>
      <c r="R16" s="59"/>
    </row>
    <row r="17" spans="1:18" ht="30.75">
      <c r="A17" s="59"/>
      <c r="B17" s="59"/>
      <c r="C17" s="59"/>
      <c r="D17" s="85"/>
      <c r="E17" s="59"/>
      <c r="F17" s="95" t="s">
        <v>72</v>
      </c>
      <c r="G17" s="87"/>
      <c r="H17" s="88"/>
      <c r="I17" s="58"/>
      <c r="J17" s="62"/>
      <c r="K17" s="59"/>
      <c r="L17" s="59" t="s">
        <v>100</v>
      </c>
      <c r="M17" s="59"/>
      <c r="N17" s="59" t="s">
        <v>87</v>
      </c>
      <c r="O17" s="59" t="s">
        <v>33</v>
      </c>
      <c r="P17" s="59" t="s">
        <v>67</v>
      </c>
      <c r="Q17" s="59"/>
      <c r="R17" s="59"/>
    </row>
    <row r="18" spans="1:18" ht="137.25">
      <c r="A18" s="59"/>
      <c r="B18" s="59"/>
      <c r="C18" s="59"/>
      <c r="D18" s="85"/>
      <c r="E18" s="59"/>
      <c r="F18" s="96" t="s">
        <v>73</v>
      </c>
      <c r="G18" s="86"/>
      <c r="H18" s="88"/>
      <c r="I18" s="58"/>
      <c r="J18" s="62"/>
      <c r="K18" s="59"/>
      <c r="L18" s="59" t="s">
        <v>100</v>
      </c>
      <c r="M18" s="59"/>
      <c r="N18" s="59" t="s">
        <v>87</v>
      </c>
      <c r="O18" s="59" t="s">
        <v>33</v>
      </c>
      <c r="P18" s="59" t="s">
        <v>67</v>
      </c>
      <c r="Q18" s="59"/>
      <c r="R18" s="59"/>
    </row>
    <row r="19" spans="1:18">
      <c r="A19" s="59"/>
      <c r="B19" s="59" t="s">
        <v>74</v>
      </c>
      <c r="C19" s="59"/>
      <c r="D19" s="85">
        <v>1346173</v>
      </c>
      <c r="E19" s="59" t="s">
        <v>61</v>
      </c>
      <c r="F19" s="97" t="s">
        <v>24</v>
      </c>
      <c r="G19" s="86"/>
      <c r="H19" s="58">
        <v>183505</v>
      </c>
      <c r="I19" s="98"/>
      <c r="J19" s="62"/>
      <c r="K19" s="59"/>
      <c r="L19" s="59" t="s">
        <v>100</v>
      </c>
      <c r="M19" s="59"/>
      <c r="N19" s="59" t="s">
        <v>87</v>
      </c>
      <c r="O19" s="59" t="s">
        <v>92</v>
      </c>
      <c r="P19" s="59" t="s">
        <v>67</v>
      </c>
      <c r="Q19" s="59"/>
      <c r="R19" s="59"/>
    </row>
    <row r="20" spans="1:18" ht="30.75">
      <c r="A20" s="84" t="s">
        <v>101</v>
      </c>
      <c r="B20" s="58" t="s">
        <v>75</v>
      </c>
      <c r="C20" s="59"/>
      <c r="D20" s="85">
        <v>200000</v>
      </c>
      <c r="E20" s="59" t="s">
        <v>102</v>
      </c>
      <c r="F20" s="58" t="s">
        <v>77</v>
      </c>
      <c r="G20" s="86"/>
      <c r="H20" s="58">
        <v>200</v>
      </c>
      <c r="I20" s="58" t="s">
        <v>78</v>
      </c>
      <c r="J20" s="62"/>
      <c r="K20" s="59"/>
      <c r="L20" s="59" t="s">
        <v>100</v>
      </c>
      <c r="M20" s="59"/>
      <c r="N20" s="59" t="s">
        <v>87</v>
      </c>
      <c r="O20" s="59" t="s">
        <v>92</v>
      </c>
      <c r="P20" s="59" t="s">
        <v>67</v>
      </c>
      <c r="Q20" s="59"/>
      <c r="R20" s="59"/>
    </row>
    <row r="21" spans="1:18" ht="137.25">
      <c r="A21" s="59" t="s">
        <v>79</v>
      </c>
      <c r="B21" s="59"/>
      <c r="C21" s="59"/>
      <c r="D21" s="85"/>
      <c r="E21" s="59" t="s">
        <v>102</v>
      </c>
      <c r="F21" s="58" t="s">
        <v>24</v>
      </c>
      <c r="G21" s="86"/>
      <c r="H21" s="58">
        <v>400</v>
      </c>
      <c r="I21" s="58" t="s">
        <v>80</v>
      </c>
      <c r="J21" s="62"/>
      <c r="K21" s="59"/>
      <c r="L21" s="59" t="s">
        <v>100</v>
      </c>
      <c r="M21" s="59"/>
      <c r="N21" s="59" t="s">
        <v>87</v>
      </c>
      <c r="O21" s="59" t="s">
        <v>92</v>
      </c>
      <c r="P21" s="59" t="s">
        <v>67</v>
      </c>
      <c r="Q21" s="59"/>
      <c r="R21" s="59"/>
    </row>
    <row r="22" spans="1:18" ht="137.25">
      <c r="A22" s="59"/>
      <c r="B22" s="59"/>
      <c r="C22" s="59"/>
      <c r="D22" s="85"/>
      <c r="E22" s="59"/>
      <c r="F22" s="58" t="s">
        <v>81</v>
      </c>
      <c r="G22" s="86"/>
      <c r="H22" s="58"/>
      <c r="I22" s="58"/>
      <c r="J22" s="62"/>
      <c r="K22" s="59"/>
      <c r="L22" s="59" t="s">
        <v>100</v>
      </c>
      <c r="M22" s="59"/>
      <c r="N22" s="59" t="s">
        <v>87</v>
      </c>
      <c r="O22" s="59" t="s">
        <v>92</v>
      </c>
      <c r="P22" s="59" t="s">
        <v>67</v>
      </c>
      <c r="Q22" s="59"/>
      <c r="R22" s="59"/>
    </row>
    <row r="23" spans="1:18" ht="45.75">
      <c r="A23" s="59"/>
      <c r="B23" s="59"/>
      <c r="C23" s="59"/>
      <c r="D23" s="85"/>
      <c r="E23" s="59"/>
      <c r="F23" s="58" t="s">
        <v>82</v>
      </c>
      <c r="G23" s="86"/>
      <c r="H23" s="58"/>
      <c r="I23" s="58"/>
      <c r="J23" s="70"/>
      <c r="K23" s="59"/>
      <c r="L23" s="59" t="s">
        <v>100</v>
      </c>
      <c r="M23" s="59"/>
      <c r="N23" s="59" t="s">
        <v>87</v>
      </c>
      <c r="O23" s="59" t="s">
        <v>92</v>
      </c>
      <c r="P23" s="59" t="s">
        <v>67</v>
      </c>
      <c r="Q23" s="59"/>
      <c r="R23" s="59"/>
    </row>
    <row r="24" spans="1:18" ht="76.5">
      <c r="A24" s="59"/>
      <c r="B24" s="59"/>
      <c r="C24" s="59"/>
      <c r="D24" s="85"/>
      <c r="E24" s="59"/>
      <c r="F24" s="58" t="s">
        <v>83</v>
      </c>
      <c r="G24" s="86"/>
      <c r="H24" s="58"/>
      <c r="I24" s="58"/>
      <c r="J24" s="70"/>
      <c r="K24" s="59"/>
      <c r="L24" s="59" t="s">
        <v>100</v>
      </c>
      <c r="M24" s="59"/>
      <c r="N24" s="59" t="s">
        <v>87</v>
      </c>
      <c r="O24" s="59" t="s">
        <v>92</v>
      </c>
      <c r="P24" s="59" t="s">
        <v>67</v>
      </c>
      <c r="Q24" s="59"/>
      <c r="R24" s="59"/>
    </row>
    <row r="25" spans="1:18">
      <c r="J25" s="36"/>
    </row>
    <row r="26" spans="1:18">
      <c r="J26" s="36"/>
    </row>
    <row r="36" spans="4:4">
      <c r="D36"/>
    </row>
    <row r="37" spans="4:4">
      <c r="D37"/>
    </row>
    <row r="38" spans="4:4">
      <c r="D38"/>
    </row>
    <row r="39" spans="4:4">
      <c r="D39"/>
    </row>
    <row r="40" spans="4:4">
      <c r="D40"/>
    </row>
    <row r="41" spans="4:4">
      <c r="D41"/>
    </row>
    <row r="42" spans="4:4">
      <c r="D42"/>
    </row>
    <row r="43" spans="4:4">
      <c r="D43"/>
    </row>
    <row r="44" spans="4:4">
      <c r="D44"/>
    </row>
    <row r="53" ht="14.45" customHeight="1"/>
    <row r="70" spans="1:4">
      <c r="A70" s="2"/>
      <c r="B70" s="4"/>
      <c r="C70" s="2"/>
      <c r="D70" s="2"/>
    </row>
  </sheetData>
  <dataValidations count="5">
    <dataValidation type="list" allowBlank="1" showInputMessage="1" showErrorMessage="1" sqref="N2:N24" xr:uid="{247F30E3-F0E4-4CAF-A692-3130668487E8}">
      <formula1>"Accelerating just energy transition, Close the gap on energy access, Scale up energy finance"</formula1>
    </dataValidation>
    <dataValidation type="list" allowBlank="1" showInputMessage="1" showErrorMessage="1" sqref="O2:O24" xr:uid="{A5FF59FB-96E1-4DE9-ADB0-6A3DD52131A1}">
      <formula1>"Electricity Access, Energy Efficiency, Clean Cooking, Renewable Energy"</formula1>
    </dataValidation>
    <dataValidation type="list" allowBlank="1" showInputMessage="1" showErrorMessage="1" sqref="P2:P24" xr:uid="{60B51AAD-2F22-437E-B0A9-764C2D767A9F}">
      <formula1>"AMP, PUDC, Solar4Health, Action Opportunities, Italy UNDP Energy Partnership"</formula1>
    </dataValidation>
    <dataValidation type="list" allowBlank="1" showInputMessage="1" showErrorMessage="1" sqref="Q2:Q24" xr:uid="{F9059F54-209A-4F90-BC19-20110F5765E3}">
      <formula1>"NDC Support, National Strategy, Legal Framework,Incentives and Support, Government Capacity-Building, Carbon Pricing and Monitoring, Financing Model, Business Model"</formula1>
    </dataValidation>
    <dataValidation type="list" allowBlank="1" showInputMessage="1" showErrorMessage="1" sqref="R2:R24" xr:uid="{E5764DEF-3AD8-4BBA-87D0-30C0D4117941}">
      <formula1>"Electricity Access, Energy Efficiency, Renewable EnergyEnergy Infrastructure,   Transport, Digital &amp; Data, Clean Cooking, Decarbonization, Hydrogen, Off-Grid, On-Grid"</formula1>
    </dataValidation>
  </dataValidation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0"/>
  <sheetViews>
    <sheetView zoomScale="80" zoomScaleNormal="70" workbookViewId="0">
      <pane ySplit="1" topLeftCell="C13" activePane="bottomLeft" state="frozen"/>
      <selection pane="bottomLeft" activeCell="J13" sqref="J13"/>
    </sheetView>
  </sheetViews>
  <sheetFormatPr defaultColWidth="8.85546875" defaultRowHeight="14.45"/>
  <cols>
    <col min="1" max="1" width="15.7109375" style="3" customWidth="1"/>
    <col min="2" max="3" width="41.7109375" style="3" customWidth="1"/>
    <col min="4" max="4" width="23.85546875" style="5" customWidth="1"/>
    <col min="5" max="5" width="36" style="3" customWidth="1"/>
    <col min="6" max="6" width="39.7109375" style="2" bestFit="1" customWidth="1"/>
    <col min="7" max="7" width="23.7109375" style="4" customWidth="1"/>
    <col min="8" max="8" width="21.5703125" style="2" customWidth="1"/>
    <col min="9" max="9" width="65.140625" style="2" customWidth="1"/>
    <col min="10" max="10" width="21.85546875" style="3" customWidth="1"/>
    <col min="11" max="16384" width="8.85546875" style="3"/>
  </cols>
  <sheetData>
    <row r="1" spans="1:17" ht="15">
      <c r="A1" s="1" t="s">
        <v>0</v>
      </c>
      <c r="B1" s="1" t="s">
        <v>1</v>
      </c>
      <c r="C1" s="1" t="s">
        <v>2</v>
      </c>
      <c r="D1" s="1" t="s">
        <v>3</v>
      </c>
      <c r="E1" s="1" t="s">
        <v>4</v>
      </c>
      <c r="F1" s="1" t="s">
        <v>5</v>
      </c>
      <c r="G1" s="1" t="s">
        <v>6</v>
      </c>
      <c r="H1" s="1" t="s">
        <v>7</v>
      </c>
      <c r="I1" s="1" t="s">
        <v>8</v>
      </c>
      <c r="J1" s="35" t="s">
        <v>103</v>
      </c>
    </row>
    <row r="2" spans="1:17" ht="15">
      <c r="A2" s="32" t="s">
        <v>85</v>
      </c>
      <c r="B2" s="118" t="s">
        <v>21</v>
      </c>
      <c r="D2" s="3">
        <v>8498746</v>
      </c>
      <c r="E2" s="3" t="s">
        <v>86</v>
      </c>
      <c r="F2" s="19" t="s">
        <v>104</v>
      </c>
      <c r="G2" s="17"/>
      <c r="H2" s="19">
        <v>330000</v>
      </c>
      <c r="I2" s="17" t="s">
        <v>25</v>
      </c>
      <c r="J2" s="37"/>
    </row>
    <row r="3" spans="1:17" ht="91.5">
      <c r="A3" s="3" t="s">
        <v>26</v>
      </c>
      <c r="B3" s="118"/>
      <c r="C3"/>
      <c r="D3" s="6"/>
      <c r="E3" s="3" t="s">
        <v>88</v>
      </c>
      <c r="F3" s="20" t="s">
        <v>30</v>
      </c>
      <c r="G3" s="19" t="s">
        <v>31</v>
      </c>
      <c r="H3" s="19" t="s">
        <v>105</v>
      </c>
      <c r="I3" s="29" t="s">
        <v>32</v>
      </c>
      <c r="J3" s="54"/>
    </row>
    <row r="4" spans="1:17" ht="229.5">
      <c r="A4"/>
      <c r="B4" s="118"/>
      <c r="C4"/>
      <c r="D4" s="6"/>
      <c r="F4" s="20" t="s">
        <v>36</v>
      </c>
      <c r="G4" s="13"/>
      <c r="H4" s="19" t="s">
        <v>106</v>
      </c>
      <c r="I4" s="18" t="s">
        <v>37</v>
      </c>
      <c r="J4" s="36"/>
    </row>
    <row r="5" spans="1:17" ht="121.5">
      <c r="A5"/>
      <c r="B5" s="118"/>
      <c r="C5"/>
      <c r="D5" s="6"/>
      <c r="E5" s="3" t="s">
        <v>33</v>
      </c>
      <c r="F5" s="20" t="s">
        <v>38</v>
      </c>
      <c r="G5" s="17" t="s">
        <v>39</v>
      </c>
      <c r="H5" s="19" t="s">
        <v>107</v>
      </c>
      <c r="I5" s="55" t="s">
        <v>108</v>
      </c>
      <c r="J5" s="37"/>
    </row>
    <row r="6" spans="1:17" ht="15">
      <c r="A6" s="8" t="s">
        <v>89</v>
      </c>
      <c r="B6" s="119" t="s">
        <v>42</v>
      </c>
      <c r="C6" s="9"/>
      <c r="D6" s="8">
        <v>1500000</v>
      </c>
      <c r="E6" s="12"/>
      <c r="F6" s="13"/>
      <c r="G6" s="12"/>
      <c r="H6" s="12"/>
      <c r="I6" s="11" t="s">
        <v>90</v>
      </c>
      <c r="J6" s="36"/>
    </row>
    <row r="7" spans="1:17" ht="45.75">
      <c r="A7" s="34" t="s">
        <v>91</v>
      </c>
      <c r="B7" s="119"/>
      <c r="C7" s="9"/>
      <c r="D7" s="10"/>
      <c r="E7" s="22" t="s">
        <v>33</v>
      </c>
      <c r="F7" s="17" t="s">
        <v>44</v>
      </c>
      <c r="G7" s="12"/>
      <c r="H7" s="22" t="s">
        <v>109</v>
      </c>
      <c r="I7" s="11" t="s">
        <v>45</v>
      </c>
      <c r="J7" s="36"/>
    </row>
    <row r="8" spans="1:17" ht="76.5">
      <c r="A8" s="8"/>
      <c r="B8" s="119"/>
      <c r="C8" s="9"/>
      <c r="D8" s="10"/>
      <c r="E8" s="21" t="s">
        <v>93</v>
      </c>
      <c r="F8" s="19" t="s">
        <v>110</v>
      </c>
      <c r="G8" s="12"/>
      <c r="H8" s="19" t="s">
        <v>111</v>
      </c>
      <c r="I8" s="2" t="s">
        <v>53</v>
      </c>
      <c r="J8" s="36"/>
    </row>
    <row r="9" spans="1:17" ht="137.25">
      <c r="A9" s="14"/>
      <c r="B9" s="119"/>
      <c r="C9" s="15"/>
      <c r="D9" s="16"/>
      <c r="E9" s="21" t="s">
        <v>94</v>
      </c>
      <c r="F9" s="17" t="s">
        <v>112</v>
      </c>
      <c r="G9" s="12"/>
      <c r="H9" s="19" t="s">
        <v>111</v>
      </c>
      <c r="I9" s="11" t="s">
        <v>55</v>
      </c>
      <c r="J9" s="36"/>
    </row>
    <row r="10" spans="1:17" ht="15">
      <c r="A10" s="33"/>
      <c r="J10" s="36"/>
    </row>
    <row r="11" spans="1:17" ht="106.5">
      <c r="A11" s="33" t="s">
        <v>95</v>
      </c>
      <c r="B11" s="120" t="s">
        <v>56</v>
      </c>
      <c r="D11" s="3">
        <v>6000000</v>
      </c>
      <c r="F11" s="2" t="s">
        <v>113</v>
      </c>
      <c r="G11" s="25">
        <v>0</v>
      </c>
      <c r="H11" s="2">
        <v>7</v>
      </c>
      <c r="I11" s="2" t="s">
        <v>96</v>
      </c>
      <c r="J11" s="37" t="s">
        <v>114</v>
      </c>
    </row>
    <row r="12" spans="1:17" ht="60.75">
      <c r="B12" s="120"/>
      <c r="D12" s="3"/>
      <c r="E12" s="3" t="s">
        <v>97</v>
      </c>
      <c r="F12" s="2" t="s">
        <v>58</v>
      </c>
      <c r="G12" s="25">
        <v>0</v>
      </c>
      <c r="H12" s="38">
        <v>23460</v>
      </c>
      <c r="I12" s="2" t="s">
        <v>59</v>
      </c>
      <c r="J12" s="37"/>
      <c r="Q12" s="42" t="s">
        <v>115</v>
      </c>
    </row>
    <row r="13" spans="1:17" ht="45.75">
      <c r="B13" s="120"/>
      <c r="F13" s="2" t="s">
        <v>116</v>
      </c>
      <c r="G13" s="41">
        <v>0</v>
      </c>
      <c r="H13" s="39">
        <v>21</v>
      </c>
      <c r="J13" s="37" t="s">
        <v>114</v>
      </c>
    </row>
    <row r="14" spans="1:17" ht="46.5">
      <c r="B14" s="120"/>
      <c r="F14" s="31" t="s">
        <v>60</v>
      </c>
      <c r="H14" s="40" t="s">
        <v>117</v>
      </c>
      <c r="J14" s="37"/>
    </row>
    <row r="15" spans="1:17" ht="46.5">
      <c r="B15" s="120"/>
      <c r="E15" s="3" t="s">
        <v>118</v>
      </c>
      <c r="F15" s="24" t="s">
        <v>119</v>
      </c>
      <c r="H15" s="2" t="s">
        <v>120</v>
      </c>
      <c r="J15" s="37"/>
    </row>
    <row r="16" spans="1:17" ht="15">
      <c r="B16" s="7"/>
      <c r="F16" s="23"/>
      <c r="J16" s="37"/>
    </row>
    <row r="17" spans="1:10" ht="137.25">
      <c r="A17" s="33" t="s">
        <v>98</v>
      </c>
      <c r="B17" s="3" t="s">
        <v>62</v>
      </c>
      <c r="D17" s="5">
        <v>1780000</v>
      </c>
      <c r="E17" s="3" t="s">
        <v>99</v>
      </c>
      <c r="F17" s="26" t="s">
        <v>64</v>
      </c>
      <c r="H17" s="38" t="s">
        <v>121</v>
      </c>
      <c r="I17" s="2" t="s">
        <v>65</v>
      </c>
      <c r="J17" s="37"/>
    </row>
    <row r="18" spans="1:10" ht="106.5">
      <c r="A18" s="3" t="s">
        <v>66</v>
      </c>
      <c r="F18" s="2" t="s">
        <v>68</v>
      </c>
      <c r="H18" s="39" t="s">
        <v>122</v>
      </c>
      <c r="J18" s="37"/>
    </row>
    <row r="19" spans="1:10" ht="76.5">
      <c r="F19" s="27" t="s">
        <v>123</v>
      </c>
      <c r="H19" s="38" t="s">
        <v>124</v>
      </c>
      <c r="J19" s="37"/>
    </row>
    <row r="20" spans="1:10" ht="30.75">
      <c r="F20" s="27" t="s">
        <v>72</v>
      </c>
      <c r="G20" s="25"/>
      <c r="H20" s="38" t="s">
        <v>125</v>
      </c>
      <c r="J20" s="37"/>
    </row>
    <row r="21" spans="1:10" ht="137.25">
      <c r="F21" s="53" t="s">
        <v>73</v>
      </c>
      <c r="H21" s="38" t="s">
        <v>126</v>
      </c>
      <c r="J21" s="37"/>
    </row>
    <row r="22" spans="1:10" ht="30.75">
      <c r="B22" s="119" t="s">
        <v>74</v>
      </c>
      <c r="D22" s="5">
        <v>1346173</v>
      </c>
      <c r="F22" s="30"/>
      <c r="H22" s="2" t="s">
        <v>127</v>
      </c>
      <c r="I22" s="28"/>
      <c r="J22" s="37"/>
    </row>
    <row r="23" spans="1:10" ht="15">
      <c r="B23" s="119"/>
      <c r="J23" s="37"/>
    </row>
    <row r="24" spans="1:10" ht="15">
      <c r="B24" s="119"/>
      <c r="D24"/>
      <c r="E24" s="3" t="s">
        <v>128</v>
      </c>
      <c r="F24" t="s">
        <v>129</v>
      </c>
      <c r="J24" s="37"/>
    </row>
    <row r="25" spans="1:10" ht="15">
      <c r="B25" s="119"/>
      <c r="D25"/>
      <c r="E25" s="3" t="s">
        <v>130</v>
      </c>
      <c r="F25" s="2" t="s">
        <v>131</v>
      </c>
      <c r="J25" s="37"/>
    </row>
    <row r="26" spans="1:10" ht="15">
      <c r="B26" s="119"/>
      <c r="D26"/>
      <c r="E26" s="3" t="s">
        <v>132</v>
      </c>
      <c r="F26" s="2" t="s">
        <v>133</v>
      </c>
      <c r="J26" s="37"/>
    </row>
    <row r="27" spans="1:10" ht="15">
      <c r="B27" s="119"/>
      <c r="D27"/>
      <c r="E27" s="3" t="s">
        <v>57</v>
      </c>
      <c r="F27" s="2" t="s">
        <v>134</v>
      </c>
      <c r="J27" s="37"/>
    </row>
    <row r="28" spans="1:10" ht="15">
      <c r="D28"/>
      <c r="J28" s="37"/>
    </row>
    <row r="29" spans="1:10" ht="45.75">
      <c r="A29" s="33" t="s">
        <v>101</v>
      </c>
      <c r="B29" s="2" t="s">
        <v>75</v>
      </c>
      <c r="D29" s="5">
        <v>200000</v>
      </c>
      <c r="E29" s="3" t="s">
        <v>102</v>
      </c>
      <c r="F29" s="2" t="s">
        <v>135</v>
      </c>
      <c r="H29" s="2" t="s">
        <v>136</v>
      </c>
      <c r="I29" s="2" t="s">
        <v>78</v>
      </c>
      <c r="J29" s="37"/>
    </row>
    <row r="30" spans="1:10" ht="137.25">
      <c r="A30" s="3" t="s">
        <v>79</v>
      </c>
      <c r="F30" s="2" t="s">
        <v>137</v>
      </c>
      <c r="H30" s="2" t="s">
        <v>138</v>
      </c>
      <c r="I30" s="2" t="s">
        <v>80</v>
      </c>
      <c r="J30" s="37"/>
    </row>
    <row r="31" spans="1:10" ht="137.25">
      <c r="F31" s="2" t="s">
        <v>81</v>
      </c>
      <c r="J31" s="37"/>
    </row>
    <row r="32" spans="1:10" ht="45.75">
      <c r="F32" s="2" t="s">
        <v>82</v>
      </c>
      <c r="J32" s="36"/>
    </row>
    <row r="33" spans="4:10" ht="76.5">
      <c r="F33" s="2" t="s">
        <v>83</v>
      </c>
      <c r="J33" s="36"/>
    </row>
    <row r="34" spans="4:10" ht="15">
      <c r="J34" s="36"/>
    </row>
    <row r="35" spans="4:10" ht="15">
      <c r="J35" s="36"/>
    </row>
    <row r="38" spans="4:10" ht="15"/>
    <row r="39" spans="4:10" ht="15"/>
    <row r="40" spans="4:10" ht="15"/>
    <row r="41" spans="4:10" ht="15"/>
    <row r="42" spans="4:10" ht="15"/>
    <row r="43" spans="4:10" ht="15"/>
    <row r="44" spans="4:10" ht="15"/>
    <row r="45" spans="4:10" ht="15">
      <c r="D45"/>
    </row>
    <row r="46" spans="4:10" ht="15">
      <c r="D46"/>
    </row>
    <row r="47" spans="4:10" ht="15">
      <c r="D47"/>
    </row>
    <row r="48" spans="4:10" ht="15">
      <c r="D48"/>
    </row>
    <row r="49" spans="4:4" ht="15">
      <c r="D49"/>
    </row>
    <row r="50" spans="4:4" ht="15">
      <c r="D50"/>
    </row>
    <row r="51" spans="4:4" ht="15">
      <c r="D51"/>
    </row>
    <row r="52" spans="4:4" ht="15">
      <c r="D52"/>
    </row>
    <row r="53" spans="4:4" ht="15">
      <c r="D53"/>
    </row>
    <row r="54" spans="4:4" ht="15"/>
    <row r="55" spans="4:4" ht="15"/>
    <row r="56" spans="4:4" ht="15"/>
    <row r="57" spans="4:4" ht="15"/>
    <row r="58" spans="4:4" ht="15"/>
    <row r="59" spans="4:4" ht="15"/>
    <row r="60" spans="4:4" ht="15"/>
    <row r="61" spans="4:4" ht="15"/>
    <row r="62" spans="4:4" ht="14.45" customHeight="1"/>
    <row r="63" spans="4:4" ht="15"/>
    <row r="64" spans="4:4" ht="15"/>
    <row r="65" spans="1:4" ht="15"/>
    <row r="66" spans="1:4" ht="15"/>
    <row r="67" spans="1:4" ht="15"/>
    <row r="68" spans="1:4" ht="15"/>
    <row r="69" spans="1:4" ht="15"/>
    <row r="70" spans="1:4" ht="15"/>
    <row r="71" spans="1:4" ht="15"/>
    <row r="72" spans="1:4" ht="15"/>
    <row r="73" spans="1:4" ht="15"/>
    <row r="74" spans="1:4" ht="15"/>
    <row r="75" spans="1:4" ht="15"/>
    <row r="76" spans="1:4" ht="15"/>
    <row r="77" spans="1:4" ht="15"/>
    <row r="78" spans="1:4" ht="15"/>
    <row r="79" spans="1:4" ht="15">
      <c r="A79" s="2"/>
      <c r="B79" s="4"/>
      <c r="C79" s="2"/>
      <c r="D79" s="2"/>
    </row>
    <row r="80" spans="1:4" ht="15"/>
  </sheetData>
  <mergeCells count="4">
    <mergeCell ref="B2:B5"/>
    <mergeCell ref="B22:B27"/>
    <mergeCell ref="B6:B9"/>
    <mergeCell ref="B11:B15"/>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74B5-6B34-417B-9E99-B209DC1AA263}">
  <dimension ref="A1:E27"/>
  <sheetViews>
    <sheetView workbookViewId="0">
      <selection activeCell="I7" sqref="I7"/>
    </sheetView>
  </sheetViews>
  <sheetFormatPr defaultColWidth="8.85546875" defaultRowHeight="15"/>
  <cols>
    <col min="1" max="1" width="19.7109375" customWidth="1"/>
    <col min="2" max="2" width="21.42578125" customWidth="1"/>
    <col min="3" max="3" width="22.42578125" customWidth="1"/>
    <col min="4" max="4" width="23" customWidth="1"/>
    <col min="5" max="5" width="15.7109375" customWidth="1"/>
  </cols>
  <sheetData>
    <row r="1" spans="1:5" ht="14.45"/>
    <row r="3" spans="1:5">
      <c r="A3" s="3" t="s">
        <v>139</v>
      </c>
      <c r="B3" s="3"/>
      <c r="C3" s="3"/>
      <c r="E3" s="3"/>
    </row>
    <row r="4" spans="1:5">
      <c r="A4" s="3"/>
      <c r="B4" s="3"/>
      <c r="C4" s="3"/>
      <c r="E4" s="3"/>
    </row>
    <row r="5" spans="1:5" ht="32.25">
      <c r="A5" s="43" t="s">
        <v>140</v>
      </c>
      <c r="B5" s="44" t="s">
        <v>141</v>
      </c>
      <c r="C5" s="44" t="s">
        <v>142</v>
      </c>
      <c r="D5" s="44" t="s">
        <v>143</v>
      </c>
      <c r="E5" s="44" t="s">
        <v>144</v>
      </c>
    </row>
    <row r="6" spans="1:5" ht="30.75">
      <c r="A6" s="45" t="s">
        <v>145</v>
      </c>
      <c r="B6" s="46" t="s">
        <v>146</v>
      </c>
      <c r="C6" s="47" t="s">
        <v>147</v>
      </c>
      <c r="D6" s="48" t="s">
        <v>148</v>
      </c>
      <c r="E6" s="48" t="s">
        <v>149</v>
      </c>
    </row>
    <row r="7" spans="1:5" ht="30.75">
      <c r="A7" s="45" t="s">
        <v>145</v>
      </c>
      <c r="B7" s="46" t="s">
        <v>146</v>
      </c>
      <c r="C7" s="47" t="s">
        <v>150</v>
      </c>
      <c r="D7" s="48" t="s">
        <v>151</v>
      </c>
      <c r="E7" s="48" t="s">
        <v>152</v>
      </c>
    </row>
    <row r="8" spans="1:5">
      <c r="A8" s="45" t="s">
        <v>145</v>
      </c>
      <c r="B8" s="46" t="s">
        <v>146</v>
      </c>
      <c r="C8" s="47" t="s">
        <v>153</v>
      </c>
      <c r="D8" s="48" t="s">
        <v>154</v>
      </c>
      <c r="E8" s="48" t="s">
        <v>155</v>
      </c>
    </row>
    <row r="9" spans="1:5">
      <c r="A9" s="45" t="s">
        <v>156</v>
      </c>
      <c r="B9" s="47" t="s">
        <v>157</v>
      </c>
      <c r="C9" s="47" t="s">
        <v>158</v>
      </c>
      <c r="D9" s="48" t="s">
        <v>159</v>
      </c>
      <c r="E9" s="48" t="s">
        <v>160</v>
      </c>
    </row>
    <row r="10" spans="1:5">
      <c r="A10" s="45" t="s">
        <v>156</v>
      </c>
      <c r="B10" s="47" t="s">
        <v>157</v>
      </c>
      <c r="C10" s="47" t="s">
        <v>161</v>
      </c>
      <c r="D10" s="48" t="s">
        <v>162</v>
      </c>
      <c r="E10" s="48" t="s">
        <v>163</v>
      </c>
    </row>
    <row r="11" spans="1:5">
      <c r="A11" s="45" t="s">
        <v>156</v>
      </c>
      <c r="B11" s="47" t="s">
        <v>157</v>
      </c>
      <c r="C11" s="47" t="s">
        <v>164</v>
      </c>
      <c r="D11" s="48" t="s">
        <v>165</v>
      </c>
      <c r="E11" s="48" t="s">
        <v>166</v>
      </c>
    </row>
    <row r="12" spans="1:5">
      <c r="A12" s="45" t="s">
        <v>167</v>
      </c>
      <c r="B12" s="47" t="s">
        <v>167</v>
      </c>
      <c r="C12" s="47" t="s">
        <v>168</v>
      </c>
      <c r="D12" s="48" t="s">
        <v>169</v>
      </c>
      <c r="E12" s="48" t="s">
        <v>170</v>
      </c>
    </row>
    <row r="13" spans="1:5">
      <c r="A13" s="45" t="s">
        <v>167</v>
      </c>
      <c r="B13" s="47" t="s">
        <v>167</v>
      </c>
      <c r="C13" s="47" t="s">
        <v>171</v>
      </c>
      <c r="D13" s="48" t="s">
        <v>172</v>
      </c>
      <c r="E13" s="48" t="s">
        <v>173</v>
      </c>
    </row>
    <row r="14" spans="1:5">
      <c r="A14" s="45" t="s">
        <v>167</v>
      </c>
      <c r="B14" s="47" t="s">
        <v>167</v>
      </c>
      <c r="C14" s="47" t="s">
        <v>174</v>
      </c>
      <c r="D14" s="48" t="s">
        <v>175</v>
      </c>
      <c r="E14" s="48" t="s">
        <v>176</v>
      </c>
    </row>
    <row r="15" spans="1:5">
      <c r="A15" s="45" t="s">
        <v>177</v>
      </c>
      <c r="B15" s="47" t="s">
        <v>178</v>
      </c>
      <c r="C15" s="47" t="s">
        <v>179</v>
      </c>
      <c r="D15" s="49" t="s">
        <v>180</v>
      </c>
      <c r="E15" s="48" t="s">
        <v>181</v>
      </c>
    </row>
    <row r="16" spans="1:5">
      <c r="A16" s="45" t="s">
        <v>177</v>
      </c>
      <c r="B16" s="47" t="s">
        <v>178</v>
      </c>
      <c r="C16" s="47" t="s">
        <v>182</v>
      </c>
      <c r="D16" s="50" t="s">
        <v>183</v>
      </c>
      <c r="E16" s="48" t="s">
        <v>184</v>
      </c>
    </row>
    <row r="17" spans="1:5">
      <c r="A17" s="45" t="s">
        <v>177</v>
      </c>
      <c r="B17" s="47" t="s">
        <v>178</v>
      </c>
      <c r="C17" s="47" t="s">
        <v>185</v>
      </c>
      <c r="D17" s="48" t="s">
        <v>186</v>
      </c>
      <c r="E17" s="48" t="s">
        <v>187</v>
      </c>
    </row>
    <row r="18" spans="1:5">
      <c r="A18" s="45" t="s">
        <v>188</v>
      </c>
      <c r="B18" s="47" t="s">
        <v>188</v>
      </c>
      <c r="C18" s="47" t="s">
        <v>189</v>
      </c>
      <c r="D18" s="48" t="s">
        <v>190</v>
      </c>
      <c r="E18" s="48" t="s">
        <v>165</v>
      </c>
    </row>
    <row r="19" spans="1:5">
      <c r="A19" s="45" t="s">
        <v>188</v>
      </c>
      <c r="B19" s="47" t="s">
        <v>188</v>
      </c>
      <c r="C19" s="47" t="s">
        <v>191</v>
      </c>
      <c r="D19" s="48" t="s">
        <v>192</v>
      </c>
      <c r="E19" s="48" t="s">
        <v>193</v>
      </c>
    </row>
    <row r="20" spans="1:5">
      <c r="A20" s="45" t="s">
        <v>188</v>
      </c>
      <c r="B20" s="47" t="s">
        <v>188</v>
      </c>
      <c r="C20" s="47" t="s">
        <v>194</v>
      </c>
      <c r="D20" s="48" t="s">
        <v>195</v>
      </c>
      <c r="E20" s="48" t="s">
        <v>196</v>
      </c>
    </row>
    <row r="21" spans="1:5">
      <c r="A21" s="51" t="s">
        <v>197</v>
      </c>
      <c r="B21" s="48" t="s">
        <v>197</v>
      </c>
      <c r="C21" s="47" t="s">
        <v>198</v>
      </c>
      <c r="D21" s="48" t="s">
        <v>199</v>
      </c>
      <c r="E21" s="48" t="s">
        <v>200</v>
      </c>
    </row>
    <row r="22" spans="1:5">
      <c r="A22" s="51" t="s">
        <v>197</v>
      </c>
      <c r="B22" s="48" t="s">
        <v>197</v>
      </c>
      <c r="C22" s="47" t="s">
        <v>201</v>
      </c>
      <c r="D22" s="48" t="s">
        <v>202</v>
      </c>
      <c r="E22" s="48" t="s">
        <v>203</v>
      </c>
    </row>
    <row r="23" spans="1:5">
      <c r="A23" s="51" t="s">
        <v>197</v>
      </c>
      <c r="B23" s="48" t="s">
        <v>197</v>
      </c>
      <c r="C23" s="47" t="s">
        <v>204</v>
      </c>
      <c r="D23" s="48" t="s">
        <v>205</v>
      </c>
      <c r="E23" s="48" t="s">
        <v>206</v>
      </c>
    </row>
    <row r="24" spans="1:5">
      <c r="A24" s="51" t="s">
        <v>197</v>
      </c>
      <c r="B24" s="48" t="s">
        <v>197</v>
      </c>
      <c r="C24" s="47" t="s">
        <v>207</v>
      </c>
      <c r="D24" s="48" t="s">
        <v>208</v>
      </c>
      <c r="E24" s="48" t="s">
        <v>209</v>
      </c>
    </row>
    <row r="25" spans="1:5">
      <c r="A25" s="51" t="s">
        <v>210</v>
      </c>
      <c r="B25" s="48" t="s">
        <v>210</v>
      </c>
      <c r="C25" s="47" t="s">
        <v>211</v>
      </c>
      <c r="D25" s="48" t="s">
        <v>212</v>
      </c>
      <c r="E25" s="48" t="s">
        <v>213</v>
      </c>
    </row>
    <row r="26" spans="1:5">
      <c r="A26" s="51" t="s">
        <v>210</v>
      </c>
      <c r="B26" s="48" t="s">
        <v>210</v>
      </c>
      <c r="C26" s="47" t="s">
        <v>214</v>
      </c>
      <c r="D26" s="48" t="s">
        <v>215</v>
      </c>
      <c r="E26" s="48" t="s">
        <v>216</v>
      </c>
    </row>
    <row r="27" spans="1:5">
      <c r="A27" s="121" t="s">
        <v>217</v>
      </c>
      <c r="B27" s="122"/>
      <c r="C27" s="123"/>
      <c r="D27" s="52" t="s">
        <v>218</v>
      </c>
      <c r="E27" s="52" t="s">
        <v>219</v>
      </c>
    </row>
  </sheetData>
  <mergeCells count="1">
    <mergeCell ref="A27:C2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DC043-7493-4060-A5DA-A15E1BA49C8A}">
  <dimension ref="A1:B22"/>
  <sheetViews>
    <sheetView topLeftCell="A8" workbookViewId="0">
      <selection sqref="A1:B22"/>
    </sheetView>
  </sheetViews>
  <sheetFormatPr defaultRowHeight="15"/>
  <cols>
    <col min="1" max="2" width="52.7109375" customWidth="1"/>
  </cols>
  <sheetData>
    <row r="1" spans="1:2">
      <c r="A1" s="108" t="s">
        <v>4</v>
      </c>
      <c r="B1" s="108" t="s">
        <v>5</v>
      </c>
    </row>
    <row r="2" spans="1:2" ht="45.75">
      <c r="A2" s="125" t="s">
        <v>33</v>
      </c>
      <c r="B2" s="109" t="s">
        <v>220</v>
      </c>
    </row>
    <row r="3" spans="1:2">
      <c r="A3" s="125" t="s">
        <v>70</v>
      </c>
      <c r="B3" s="109" t="s">
        <v>221</v>
      </c>
    </row>
    <row r="4" spans="1:2" ht="30.75">
      <c r="A4" s="125" t="s">
        <v>23</v>
      </c>
      <c r="B4" s="109" t="s">
        <v>222</v>
      </c>
    </row>
    <row r="5" spans="1:2" ht="30.75">
      <c r="A5" s="125" t="s">
        <v>223</v>
      </c>
      <c r="B5" s="109" t="s">
        <v>224</v>
      </c>
    </row>
    <row r="6" spans="1:2" ht="91.5">
      <c r="A6" s="125" t="s">
        <v>76</v>
      </c>
      <c r="B6" s="109" t="s">
        <v>225</v>
      </c>
    </row>
    <row r="7" spans="1:2" ht="45.75">
      <c r="A7" s="125" t="s">
        <v>57</v>
      </c>
      <c r="B7" s="109" t="s">
        <v>226</v>
      </c>
    </row>
    <row r="8" spans="1:2" ht="45.75">
      <c r="A8" s="125" t="s">
        <v>227</v>
      </c>
      <c r="B8" s="109" t="s">
        <v>228</v>
      </c>
    </row>
    <row r="9" spans="1:2" ht="45.75">
      <c r="A9" s="125" t="s">
        <v>229</v>
      </c>
      <c r="B9" s="109" t="s">
        <v>230</v>
      </c>
    </row>
    <row r="10" spans="1:2" ht="30.75">
      <c r="A10" s="125" t="s">
        <v>231</v>
      </c>
      <c r="B10" s="126" t="s">
        <v>232</v>
      </c>
    </row>
    <row r="11" spans="1:2" ht="30.75">
      <c r="A11" s="125" t="s">
        <v>233</v>
      </c>
      <c r="B11" s="126" t="s">
        <v>234</v>
      </c>
    </row>
    <row r="12" spans="1:2" ht="45.75">
      <c r="A12" s="125" t="s">
        <v>235</v>
      </c>
      <c r="B12" s="109" t="s">
        <v>236</v>
      </c>
    </row>
    <row r="13" spans="1:2" ht="30.75">
      <c r="A13" s="125" t="s">
        <v>61</v>
      </c>
      <c r="B13" s="126" t="s">
        <v>237</v>
      </c>
    </row>
    <row r="14" spans="1:2">
      <c r="A14" s="125" t="s">
        <v>238</v>
      </c>
      <c r="B14" s="126" t="s">
        <v>239</v>
      </c>
    </row>
    <row r="15" spans="1:2" ht="30.75">
      <c r="A15" s="125" t="s">
        <v>240</v>
      </c>
      <c r="B15" s="126" t="s">
        <v>241</v>
      </c>
    </row>
    <row r="16" spans="1:2" ht="30.75">
      <c r="A16" s="125" t="s">
        <v>242</v>
      </c>
      <c r="B16" s="126" t="s">
        <v>243</v>
      </c>
    </row>
    <row r="17" spans="1:2" ht="30.75">
      <c r="A17" s="125" t="s">
        <v>51</v>
      </c>
      <c r="B17" s="109" t="s">
        <v>244</v>
      </c>
    </row>
    <row r="18" spans="1:2" ht="30.75">
      <c r="A18" s="125" t="s">
        <v>245</v>
      </c>
      <c r="B18" s="126" t="s">
        <v>246</v>
      </c>
    </row>
    <row r="19" spans="1:2" ht="76.5">
      <c r="A19" s="125" t="s">
        <v>247</v>
      </c>
      <c r="B19" s="126" t="s">
        <v>248</v>
      </c>
    </row>
    <row r="20" spans="1:2" ht="30.75">
      <c r="A20" s="125" t="s">
        <v>249</v>
      </c>
      <c r="B20" s="126" t="s">
        <v>250</v>
      </c>
    </row>
    <row r="21" spans="1:2" ht="45.75">
      <c r="A21" s="125" t="s">
        <v>19</v>
      </c>
      <c r="B21" s="127" t="s">
        <v>251</v>
      </c>
    </row>
    <row r="22" spans="1:2" ht="30.75">
      <c r="A22" s="125" t="s">
        <v>252</v>
      </c>
      <c r="B22" s="126" t="s">
        <v>253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Oumar Tamboura</DisplayName>
        <AccountId>1346</AccountId>
        <AccountType/>
      </UserInfo>
      <UserInfo>
        <DisplayName>Adam Coulibaly</DisplayName>
        <AccountId>1863</AccountId>
        <AccountType/>
      </UserInfo>
      <UserInfo>
        <DisplayName>Idris Bexi</DisplayName>
        <AccountId>1094</AccountId>
        <AccountType/>
      </UserInfo>
      <UserInfo>
        <DisplayName>Riad Meddeb</DisplayName>
        <AccountId>9</AccountId>
        <AccountType/>
      </UserInfo>
      <UserInfo>
        <DisplayName>Charles Nyandiga</DisplayName>
        <AccountId>94</AccountId>
        <AccountType/>
      </UserInfo>
      <UserInfo>
        <DisplayName>Fungai Matura</DisplayName>
        <AccountId>1028</AccountId>
        <AccountType/>
      </UserInfo>
      <UserInfo>
        <DisplayName>Stefano Pistolese</DisplayName>
        <AccountId>772</AccountId>
        <AccountType/>
      </UserInfo>
    </SharedWithUsers>
  </documentManagement>
</p:properties>
</file>

<file path=customXml/itemProps1.xml><?xml version="1.0" encoding="utf-8"?>
<ds:datastoreItem xmlns:ds="http://schemas.openxmlformats.org/officeDocument/2006/customXml" ds:itemID="{6CEBF5D9-26ED-4E41-8B9E-551815C61387}"/>
</file>

<file path=customXml/itemProps2.xml><?xml version="1.0" encoding="utf-8"?>
<ds:datastoreItem xmlns:ds="http://schemas.openxmlformats.org/officeDocument/2006/customXml" ds:itemID="{4D06A8A7-AAD0-46D5-9E3E-4D298B186157}"/>
</file>

<file path=customXml/itemProps3.xml><?xml version="1.0" encoding="utf-8"?>
<ds:datastoreItem xmlns:ds="http://schemas.openxmlformats.org/officeDocument/2006/customXml" ds:itemID="{84AEDBCE-AE29-4AA3-A5BD-B932231712F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 Coulibaly</dc:creator>
  <cp:keywords/>
  <dc:description/>
  <cp:lastModifiedBy>Ardhi rasy Wardhana</cp:lastModifiedBy>
  <cp:revision/>
  <dcterms:created xsi:type="dcterms:W3CDTF">2023-05-05T09:33:41Z</dcterms:created>
  <dcterms:modified xsi:type="dcterms:W3CDTF">2023-12-30T21:07:55Z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