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106" documentId="11_956C8B95C95928B4BA12B1DA2AAC0E6DE44B2229" xr6:coauthVersionLast="47" xr6:coauthVersionMax="47" xr10:uidLastSave="{99EF3C79-9B47-40D1-86B0-606F336D1A56}"/>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H2" i="1"/>
</calcChain>
</file>

<file path=xl/sharedStrings.xml><?xml version="1.0" encoding="utf-8"?>
<sst xmlns="http://schemas.openxmlformats.org/spreadsheetml/2006/main" count="110" uniqueCount="81">
  <si>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</si>
  <si>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</si>
  <si>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</si>
  <si>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</si>
  <si>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</si>
  <si>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</si>
  <si>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</si>
  <si>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</si>
  <si>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</si>
  <si>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</si>
  <si>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</si>
  <si>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</si>
  <si>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</si>
  <si>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</si>
  <si>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</si>
  <si>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</si>
  <si>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</si>
  <si>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</si>
  <si>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</si>
  <si>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</si>
  <si>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</si>
  <si>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Accès aux services énergétiques</t>
  </si>
  <si>
    <t>http://open.undp.org/projects/00125400</t>
  </si>
  <si>
    <t>Electricity Access</t>
  </si>
  <si>
    <t xml:space="preserve">. Number of people with access to new, clean, affordable and clean, affordable and sustainable energy,
</t>
  </si>
  <si>
    <r>
      <rPr>
        <sz val="11"/>
        <color rgb="FF000000"/>
        <rFont val="Calibri"/>
      </rPr>
      <t xml:space="preserve">The project contributes to providing vulnerable women's groups with energy in the form of motive power (multifunctional platforms), as well as solar energy for pumping for agriculture. 
</t>
    </r>
    <r>
      <rPr>
        <b/>
        <sz val="11"/>
        <color rgb="FF000000"/>
        <rFont val="Calibri"/>
      </rPr>
      <t>This target may evolve as new funding is mobilized within the framework of the implementation of the CPD.</t>
    </r>
  </si>
  <si>
    <t>UNDP</t>
  </si>
  <si>
    <t>Non-VF</t>
  </si>
  <si>
    <t>Close the gap on energy access</t>
  </si>
  <si>
    <t>Solar</t>
  </si>
  <si>
    <t>6659, 143728</t>
  </si>
  <si>
    <t>National child project under the GEF Africa Minigrids Program</t>
  </si>
  <si>
    <t>PIMS+</t>
  </si>
  <si>
    <t>Number of direct beneficiaries benefitting from energy access via minigrids</t>
  </si>
  <si>
    <t>_</t>
  </si>
  <si>
    <t>The project will benefite national services in charge of Energy, medium-sized enterprises and vulnerable people in the intervention areas</t>
  </si>
  <si>
    <t>GEF</t>
  </si>
  <si>
    <t>VF</t>
  </si>
  <si>
    <t>Some Sources</t>
  </si>
  <si>
    <t>Other Energy Services</t>
  </si>
  <si>
    <t>PIMS 6659
(Atlas Award: 143728)</t>
  </si>
  <si>
    <t>The beneficiaries for project 125400 is quite high relative to the budget. Can you please provide a justification for this figure?</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</si>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</sst>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0"/>
      <color theme="1"/>
      <name val="Calibri"/>
      <family val="2"/>
      <charset val="1"/>
    </font>
    <font>
      <sz val="11"/>
      <color rgb="FFFF0000"/>
      <name val="Calibri"/>
      <family val="2"/>
    </font>
    <font>
      <sz val="11"/>
      <color rgb="FF000000"/>
      <name val="Calibri"/>
    </font>
    <font>
      <b/>
      <sz val="11"/>
      <color rgb="FF000000"/>
      <name val="Calibri"/>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4">
    <xf numFmtId="0" fontId="0" fillId="0" borderId="0" xfId="0"/>
    <xf numFmtId="0" fontId="2" fillId="0" borderId="1" xfId="0" applyFont="1" applyBorder="1" applyAlignment="1">
      <alignment horizontal="center" vertical="top"/>
    </xf>
    <xf numFmtId="0" fontId="0" fillId="0" borderId="0" xfId="0" applyAlignment="1">
      <alignment horizontal="center" vertical="center"/>
    </xf>
    <xf numFmtId="0" fontId="3" fillId="0" borderId="0" xfId="1" applyAlignment="1" applyProtection="1">
      <alignment horizontal="center" vertical="center"/>
    </xf>
    <xf numFmtId="0" fontId="0" fillId="2" borderId="0" xfId="0" applyFill="1" applyAlignment="1">
      <alignment horizontal="center" vertical="center"/>
    </xf>
    <xf numFmtId="0" fontId="0" fillId="2" borderId="0" xfId="0" applyFill="1" applyAlignment="1">
      <alignment horizontal="left" vertical="center" wrapText="1"/>
    </xf>
    <xf numFmtId="3" fontId="0" fillId="2" borderId="0" xfId="0" applyNumberFormat="1" applyFill="1" applyAlignment="1">
      <alignment horizontal="center" vertical="center"/>
    </xf>
    <xf numFmtId="0" fontId="0" fillId="0" borderId="0" xfId="0" applyAlignment="1">
      <alignment vertical="center"/>
    </xf>
    <xf numFmtId="0" fontId="0" fillId="0" borderId="0" xfId="0" applyAlignment="1">
      <alignment vertical="center" wrapText="1"/>
    </xf>
    <xf numFmtId="0" fontId="0" fillId="2" borderId="0" xfId="0" applyFill="1" applyAlignment="1">
      <alignment vertical="center"/>
    </xf>
    <xf numFmtId="0" fontId="4" fillId="0" borderId="0" xfId="0" applyFont="1"/>
    <xf numFmtId="0" fontId="5" fillId="0" borderId="0" xfId="0" applyFont="1"/>
    <xf numFmtId="0" fontId="6" fillId="2" borderId="0" xfId="0" applyFont="1" applyFill="1" applyAlignment="1">
      <alignment horizontal="left" vertical="center" wrapText="1"/>
    </xf>
    <xf numFmtId="0" fontId="0" fillId="0" borderId="2" xfId="0" applyBorder="1" applyAlignment="1">
      <alignment horizontal="center" vertical="center"/>
    </xf>
    <xf numFmtId="0" fontId="0" fillId="0" borderId="2" xfId="0" applyBorder="1"/>
    <xf numFmtId="0" fontId="8" fillId="0" borderId="2" xfId="0" applyFont="1" applyBorder="1" applyAlignment="1">
      <alignment horizontal="center" vertical="top" wrapText="1"/>
    </xf>
    <xf numFmtId="0" fontId="9" fillId="0" borderId="2" xfId="0" applyFont="1" applyBorder="1" applyAlignment="1">
      <alignment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3" xfId="0" applyFont="1" applyBorder="1"/>
    <xf numFmtId="0" fontId="0" fillId="0" borderId="2" xfId="0" applyBorder="1" applyAlignment="1">
      <alignment vertical="center"/>
    </xf>
    <xf numFmtId="0" fontId="3" fillId="0" borderId="2" xfId="1" applyBorder="1" applyAlignment="1" applyProtection="1">
      <alignment horizontal="center" vertical="center"/>
    </xf>
    <xf numFmtId="0" fontId="0" fillId="2" borderId="2" xfId="0" applyFill="1" applyBorder="1" applyAlignment="1">
      <alignment vertical="center"/>
    </xf>
    <xf numFmtId="0" fontId="0" fillId="2" borderId="2" xfId="0" applyFill="1" applyBorder="1" applyAlignment="1">
      <alignment horizontal="left" vertical="center" wrapText="1"/>
    </xf>
    <xf numFmtId="3" fontId="0" fillId="2" borderId="2" xfId="0" applyNumberFormat="1" applyFill="1" applyBorder="1" applyAlignment="1">
      <alignment horizontal="center" vertical="center"/>
    </xf>
    <xf numFmtId="0" fontId="6" fillId="2" borderId="2" xfId="0" applyFont="1" applyFill="1" applyBorder="1" applyAlignment="1">
      <alignment horizontal="left" vertical="center" wrapText="1"/>
    </xf>
    <xf numFmtId="0" fontId="0" fillId="0" borderId="2" xfId="0" applyBorder="1" applyAlignment="1">
      <alignment horizontal="center" vertical="center" wrapText="1"/>
    </xf>
    <xf numFmtId="0" fontId="0" fillId="0" borderId="2" xfId="0" applyBorder="1" applyAlignment="1">
      <alignment vertical="center" wrapText="1"/>
    </xf>
    <xf numFmtId="0" fontId="0" fillId="2" borderId="2" xfId="0" applyFill="1" applyBorder="1" applyAlignment="1">
      <alignment horizontal="center" vertical="center"/>
    </xf>
    <xf numFmtId="0" fontId="0" fillId="0" borderId="5" xfId="0" applyBorder="1" applyAlignment="1">
      <alignment horizontal="center" vertical="center"/>
    </xf>
    <xf numFmtId="0" fontId="2" fillId="0" borderId="6" xfId="0" applyFont="1" applyBorder="1" applyAlignment="1">
      <alignment horizontal="center" vertical="top"/>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2540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254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7E971-2EF7-4F08-B830-B44A187421E7}">
  <dimension ref="A1:U5"/>
  <sheetViews>
    <sheetView tabSelected="1" workbookViewId="0">
      <selection activeCell="AB2" sqref="AB2"/>
    </sheetView>
  </sheetViews>
  <sheetFormatPr defaultRowHeight="15"/>
  <cols>
    <col min="1" max="1" width="12.140625" customWidth="1"/>
    <col min="2" max="2" width="29.5703125" bestFit="1" customWidth="1"/>
    <col min="3" max="3" width="58.42578125" customWidth="1"/>
    <col min="5" max="6" width="20.7109375" customWidth="1"/>
    <col min="7" max="8" width="12.7109375" customWidth="1"/>
    <col min="9" max="9" width="32.7109375" customWidth="1"/>
    <col min="12" max="12" width="12.85546875" bestFit="1" customWidth="1"/>
    <col min="13" max="13" width="4.28515625" bestFit="1" customWidth="1"/>
    <col min="14" max="14" width="14.42578125" bestFit="1" customWidth="1"/>
    <col min="15" max="15" width="14.85546875" bestFit="1"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c r="A1" s="30" t="s">
        <v>0</v>
      </c>
      <c r="B1" s="30" t="s">
        <v>1</v>
      </c>
      <c r="C1" s="30" t="s">
        <v>2</v>
      </c>
      <c r="D1" s="30" t="s">
        <v>3</v>
      </c>
      <c r="E1" s="30" t="s">
        <v>4</v>
      </c>
      <c r="F1" s="30" t="s">
        <v>5</v>
      </c>
      <c r="G1" s="30" t="s">
        <v>6</v>
      </c>
      <c r="H1" s="30" t="s">
        <v>7</v>
      </c>
      <c r="I1" s="30" t="s">
        <v>8</v>
      </c>
      <c r="J1" t="s">
        <v>9</v>
      </c>
      <c r="K1" s="19" t="s">
        <v>10</v>
      </c>
      <c r="L1" s="17" t="s">
        <v>11</v>
      </c>
      <c r="M1" s="17" t="s">
        <v>12</v>
      </c>
      <c r="N1" s="17" t="s">
        <v>13</v>
      </c>
      <c r="O1" s="17" t="s">
        <v>14</v>
      </c>
      <c r="P1" s="17" t="s">
        <v>15</v>
      </c>
      <c r="Q1" s="17" t="s">
        <v>16</v>
      </c>
      <c r="R1" s="18" t="s">
        <v>17</v>
      </c>
      <c r="S1" s="19" t="s">
        <v>18</v>
      </c>
      <c r="T1" s="18" t="s">
        <v>19</v>
      </c>
      <c r="U1" s="19" t="s">
        <v>20</v>
      </c>
    </row>
    <row r="2" spans="1:21" s="2" customFormat="1" ht="152.25">
      <c r="A2" s="13">
        <v>125400</v>
      </c>
      <c r="B2" s="13" t="s">
        <v>21</v>
      </c>
      <c r="C2" s="21" t="s">
        <v>22</v>
      </c>
      <c r="D2" s="13">
        <v>2545500</v>
      </c>
      <c r="E2" s="22" t="s">
        <v>23</v>
      </c>
      <c r="F2" s="23" t="s">
        <v>24</v>
      </c>
      <c r="G2" s="24">
        <v>896133</v>
      </c>
      <c r="H2" s="24">
        <f>G2+250000</f>
        <v>1146133</v>
      </c>
      <c r="I2" s="25" t="s">
        <v>25</v>
      </c>
      <c r="J2" s="13" t="s">
        <v>26</v>
      </c>
      <c r="K2" s="13"/>
      <c r="L2" s="13" t="s">
        <v>27</v>
      </c>
      <c r="M2" s="13"/>
      <c r="N2" s="26" t="s">
        <v>28</v>
      </c>
      <c r="O2" s="13"/>
      <c r="P2" s="29"/>
      <c r="Q2" s="13"/>
      <c r="R2" s="13"/>
      <c r="S2" s="20" t="s">
        <v>29</v>
      </c>
      <c r="T2" s="13"/>
      <c r="U2" s="20"/>
    </row>
    <row r="3" spans="1:21" ht="76.5">
      <c r="A3" s="27" t="s">
        <v>30</v>
      </c>
      <c r="B3" s="27" t="s">
        <v>31</v>
      </c>
      <c r="C3" s="20" t="s">
        <v>32</v>
      </c>
      <c r="D3" s="20">
        <v>1601376</v>
      </c>
      <c r="E3" s="22" t="s">
        <v>23</v>
      </c>
      <c r="F3" s="23" t="s">
        <v>33</v>
      </c>
      <c r="G3" s="28" t="s">
        <v>34</v>
      </c>
      <c r="H3" s="28">
        <v>13534</v>
      </c>
      <c r="I3" s="23" t="s">
        <v>35</v>
      </c>
      <c r="J3" s="13" t="s">
        <v>36</v>
      </c>
      <c r="K3" s="14"/>
      <c r="L3" s="13" t="s">
        <v>37</v>
      </c>
      <c r="M3" s="13"/>
      <c r="N3" s="26" t="s">
        <v>28</v>
      </c>
      <c r="O3" s="13"/>
      <c r="P3" s="29"/>
      <c r="Q3" s="13"/>
      <c r="R3" s="13"/>
      <c r="S3" s="20" t="s">
        <v>38</v>
      </c>
      <c r="T3" s="13"/>
      <c r="U3" s="20"/>
    </row>
    <row r="4" spans="1:21">
      <c r="A4" s="10"/>
    </row>
    <row r="5" spans="1:21">
      <c r="B5" s="11"/>
    </row>
  </sheetData>
  <dataValidations count="9">
    <dataValidation type="list" allowBlank="1" showInputMessage="1" showErrorMessage="1" sqref="Q2:Q3" xr:uid="{7D38D0D3-9FD9-4BFA-BE71-3C4AEAAEAAC2}">
      <formula1>"NDC Support, National Strategy, Legal Framework,Incentives and Support, Government Capacity-Building, Carbon Pricing and Monitoring, Financing Model, Business Model"</formula1>
    </dataValidation>
    <dataValidation type="list" allowBlank="1" showInputMessage="1" showErrorMessage="1" sqref="P2:P3" xr:uid="{BCAA877D-2A25-42B8-9D58-C594E03EAA4C}">
      <formula1>"AMP, PUDC, Solar4Health, Action Opportunities, Italy UNDP Energy Partnership"</formula1>
    </dataValidation>
    <dataValidation type="list" allowBlank="1" showInputMessage="1" showErrorMessage="1" sqref="N2:N3" xr:uid="{15361E10-6361-403C-A097-E1D905B71E85}">
      <formula1>"Accelerating just energy transition, Close the gap on energy access, Scale up energy finance"</formula1>
    </dataValidation>
    <dataValidation type="list" allowBlank="1" showInputMessage="1" showErrorMessage="1" sqref="O2:O3" xr:uid="{DF949CEB-22FD-4CC2-AD93-B7085344979F}">
      <formula1>"Electricity Access, Energy Efficiency, Clean Cooking, Renewable Energy, Overall"</formula1>
    </dataValidation>
    <dataValidation type="list" allowBlank="1" showInputMessage="1" showErrorMessage="1" sqref="L2:L3" xr:uid="{0BC3C7BF-FEB1-493F-B24C-5A0EED2ABCAB}">
      <formula1>"Non-VF, VF"</formula1>
    </dataValidation>
    <dataValidation type="list" allowBlank="1" showInputMessage="1" showErrorMessage="1" sqref="M2:M3" xr:uid="{0E3FFF91-796E-4F21-9175-5B4B528990C9}">
      <formula1>"Finance, Gender, Efficiency, Just, Health"</formula1>
    </dataValidation>
    <dataValidation type="list" allowBlank="1" showInputMessage="1" showErrorMessage="1" sqref="T2:T3" xr:uid="{8B39E454-AE52-4E4A-BCCE-0F1254DE2E37}">
      <formula1>"National, Regional, City, Community"</formula1>
    </dataValidation>
    <dataValidation type="list" allowBlank="1" showInputMessage="1" showErrorMessage="1" sqref="R2:R3" xr:uid="{05714704-39A3-435B-ACE3-885624EF7BE3}">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3" xr:uid="{E5538822-9FCE-4169-B901-BED7162B98E2}">
      <formula1>"Solar, Wind, Bioenergy, Hydro, Geothermal, Waste, Some Sources, Other, Unknown"</formula1>
    </dataValidation>
  </dataValidations>
  <hyperlinks>
    <hyperlink ref="C2" r:id="rId1" xr:uid="{6D9EE175-256C-4C86-9273-52E1BACA10BB}"/>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CFED6AA-48A5-4988-955F-4F7229620E76}">
          <x14:formula1>
            <xm:f>'Beneficiary Categories'!$A$2:$A$16</xm:f>
          </x14:formula1>
          <xm:sqref>E4:E7</xm:sqref>
        </x14:dataValidation>
        <x14:dataValidation type="list" allowBlank="1" showInputMessage="1" showErrorMessage="1" xr:uid="{3C990E17-8BB7-491B-915B-942983EB9D62}">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
  <sheetViews>
    <sheetView workbookViewId="0">
      <selection activeCell="B5" sqref="B5"/>
    </sheetView>
  </sheetViews>
  <sheetFormatPr defaultRowHeight="15"/>
  <cols>
    <col min="1" max="1" width="12.140625" customWidth="1"/>
    <col min="2" max="2" width="20.7109375" customWidth="1"/>
    <col min="3" max="3" width="58.42578125" customWidth="1"/>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t="s">
        <v>9</v>
      </c>
    </row>
    <row r="2" spans="1:10" s="2" customFormat="1" ht="152.25">
      <c r="A2" s="2">
        <v>125400</v>
      </c>
      <c r="B2" s="2" t="s">
        <v>21</v>
      </c>
      <c r="C2" s="3" t="s">
        <v>22</v>
      </c>
      <c r="D2" s="2">
        <v>2545500</v>
      </c>
      <c r="E2" s="4" t="s">
        <v>39</v>
      </c>
      <c r="F2" s="5" t="s">
        <v>24</v>
      </c>
      <c r="G2" s="6">
        <v>896133</v>
      </c>
      <c r="H2" s="6">
        <f>G2+250000</f>
        <v>1146133</v>
      </c>
      <c r="I2" s="12" t="s">
        <v>25</v>
      </c>
      <c r="J2" s="2" t="s">
        <v>26</v>
      </c>
    </row>
    <row r="3" spans="1:10" ht="76.5">
      <c r="A3" s="8" t="s">
        <v>40</v>
      </c>
      <c r="B3" s="8" t="s">
        <v>31</v>
      </c>
      <c r="C3" s="7" t="s">
        <v>32</v>
      </c>
      <c r="D3" s="7">
        <v>1601376</v>
      </c>
      <c r="E3" s="9" t="s">
        <v>39</v>
      </c>
      <c r="F3" s="5" t="s">
        <v>33</v>
      </c>
      <c r="G3" s="4" t="s">
        <v>34</v>
      </c>
      <c r="H3" s="4">
        <v>13534</v>
      </c>
      <c r="I3" s="5" t="s">
        <v>35</v>
      </c>
      <c r="J3" s="2" t="s">
        <v>36</v>
      </c>
    </row>
    <row r="4" spans="1:10">
      <c r="A4" s="10"/>
    </row>
    <row r="5" spans="1:10">
      <c r="B5" s="11" t="s">
        <v>41</v>
      </c>
    </row>
  </sheetData>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15" t="s">
        <v>4</v>
      </c>
      <c r="B1" s="15" t="s">
        <v>5</v>
      </c>
    </row>
    <row r="2" spans="1:2" ht="45.75">
      <c r="A2" s="31" t="s">
        <v>23</v>
      </c>
      <c r="B2" s="16" t="s">
        <v>42</v>
      </c>
    </row>
    <row r="3" spans="1:2">
      <c r="A3" s="31" t="s">
        <v>43</v>
      </c>
      <c r="B3" s="16" t="s">
        <v>44</v>
      </c>
    </row>
    <row r="4" spans="1:2" ht="30.75">
      <c r="A4" s="31" t="s">
        <v>45</v>
      </c>
      <c r="B4" s="16" t="s">
        <v>46</v>
      </c>
    </row>
    <row r="5" spans="1:2" ht="30.75">
      <c r="A5" s="31" t="s">
        <v>47</v>
      </c>
      <c r="B5" s="16" t="s">
        <v>48</v>
      </c>
    </row>
    <row r="6" spans="1:2" ht="91.5">
      <c r="A6" s="31" t="s">
        <v>49</v>
      </c>
      <c r="B6" s="16" t="s">
        <v>50</v>
      </c>
    </row>
    <row r="7" spans="1:2" ht="45.75">
      <c r="A7" s="31" t="s">
        <v>51</v>
      </c>
      <c r="B7" s="16" t="s">
        <v>52</v>
      </c>
    </row>
    <row r="8" spans="1:2" ht="45.75">
      <c r="A8" s="31" t="s">
        <v>53</v>
      </c>
      <c r="B8" s="16" t="s">
        <v>54</v>
      </c>
    </row>
    <row r="9" spans="1:2" ht="45.75">
      <c r="A9" s="31" t="s">
        <v>55</v>
      </c>
      <c r="B9" s="16" t="s">
        <v>56</v>
      </c>
    </row>
    <row r="10" spans="1:2" ht="30.75">
      <c r="A10" s="31" t="s">
        <v>57</v>
      </c>
      <c r="B10" s="32" t="s">
        <v>58</v>
      </c>
    </row>
    <row r="11" spans="1:2" ht="30.75">
      <c r="A11" s="31" t="s">
        <v>59</v>
      </c>
      <c r="B11" s="32" t="s">
        <v>60</v>
      </c>
    </row>
    <row r="12" spans="1:2" ht="45.75">
      <c r="A12" s="31" t="s">
        <v>61</v>
      </c>
      <c r="B12" s="16" t="s">
        <v>62</v>
      </c>
    </row>
    <row r="13" spans="1:2" ht="30.75">
      <c r="A13" s="31" t="s">
        <v>39</v>
      </c>
      <c r="B13" s="32" t="s">
        <v>63</v>
      </c>
    </row>
    <row r="14" spans="1:2">
      <c r="A14" s="31" t="s">
        <v>64</v>
      </c>
      <c r="B14" s="32" t="s">
        <v>65</v>
      </c>
    </row>
    <row r="15" spans="1:2" ht="30.75">
      <c r="A15" s="31" t="s">
        <v>66</v>
      </c>
      <c r="B15" s="32" t="s">
        <v>67</v>
      </c>
    </row>
    <row r="16" spans="1:2" ht="30.75">
      <c r="A16" s="31" t="s">
        <v>68</v>
      </c>
      <c r="B16" s="32" t="s">
        <v>69</v>
      </c>
    </row>
    <row r="17" spans="1:2" ht="30.75">
      <c r="A17" s="31" t="s">
        <v>70</v>
      </c>
      <c r="B17" s="16" t="s">
        <v>71</v>
      </c>
    </row>
    <row r="18" spans="1:2" ht="30.75">
      <c r="A18" s="31" t="s">
        <v>72</v>
      </c>
      <c r="B18" s="32" t="s">
        <v>73</v>
      </c>
    </row>
    <row r="19" spans="1:2" ht="76.5">
      <c r="A19" s="31" t="s">
        <v>74</v>
      </c>
      <c r="B19" s="32" t="s">
        <v>75</v>
      </c>
    </row>
    <row r="20" spans="1:2" ht="30.75">
      <c r="A20" s="31" t="s">
        <v>76</v>
      </c>
      <c r="B20" s="32" t="s">
        <v>77</v>
      </c>
    </row>
    <row r="21" spans="1:2" ht="45.75">
      <c r="A21" s="31" t="s">
        <v>19</v>
      </c>
      <c r="B21" s="33" t="s">
        <v>78</v>
      </c>
    </row>
    <row r="22" spans="1:2" ht="30.75">
      <c r="A22" s="31" t="s">
        <v>79</v>
      </c>
      <c r="B22" s="32" t="s">
        <v>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4F8B35DF-B122-4729-B145-9742851CB961}"/>
</file>

<file path=customXml/itemProps2.xml><?xml version="1.0" encoding="utf-8"?>
<ds:datastoreItem xmlns:ds="http://schemas.openxmlformats.org/officeDocument/2006/customXml" ds:itemID="{7A52AFCF-EE5B-487B-B20E-0987BFBA8CF4}"/>
</file>

<file path=customXml/itemProps3.xml><?xml version="1.0" encoding="utf-8"?>
<ds:datastoreItem xmlns:ds="http://schemas.openxmlformats.org/officeDocument/2006/customXml" ds:itemID="{05E4121B-1FF0-4EBA-9323-DFE39D6A53A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2023-12-31T23:54:47Z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