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3"/>
  <workbookPr defaultThemeVersion="124226"/>
  <xr:revisionPtr revIDLastSave="184" documentId="11_9444EBAAEF68A7BDD74276F714D886139468737E" xr6:coauthVersionLast="47" xr6:coauthVersionMax="47" xr10:uidLastSave="{751D4303-8CA4-43B7-8E93-89F8652DEADA}"/>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<sst xmlns="http://schemas.openxmlformats.org/spreadsheetml/2006/main" count="142" uniqueCount="87">
  <si>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</si>
  <si>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</si>
  <si>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</si>
  <si>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</si>
  <si>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</si>
  <si>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</si>
  <si>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</si>
  <si>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</si>
  <si>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</si>
  <si>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</si>
  <si>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</si>
  <si>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</si>
  <si>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</si>
  <si>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</si>
  <si>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</si>
  <si>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</si>
  <si>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</si>
  <si>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</si>
  <si>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</si>
  <si>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</si>
  <si>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</si>
  <si>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Energía y Desarrollo Humano</t>
  </si>
  <si>
    <t>http://open.undp.org/projects/00125245</t>
  </si>
  <si>
    <t>Number of documents/tools produced</t>
  </si>
  <si>
    <t>Trac Funds</t>
  </si>
  <si>
    <t>Non-VF</t>
  </si>
  <si>
    <t>National</t>
  </si>
  <si>
    <t>Asunción Green City</t>
  </si>
  <si>
    <t>PIMS+</t>
  </si>
  <si>
    <t>Number of urban passengers that use the low-carbon BRT system considering gender equality, use of time and improvement of security</t>
  </si>
  <si>
    <t>The BRT was cancelled in 2020 therefore this indicator could not be addressed. 
The 240000 people were related to the BRT that was planned. This indicator cannot be used as it is, as I mentioned previously, related to the BRT which was was cancelled.
However, if talking about beneficiaries of alternative modes of transport, we carried out a Mobility Survey which showed that 29% of the population in the AMA owns a bicycle and that are willing to use the bicycle if infrastructure is provided. With the construction of the lanes with the project, people are more likely to use the bicycle.</t>
  </si>
  <si>
    <t>GEF</t>
  </si>
  <si>
    <t>VF</t>
  </si>
  <si>
    <t>Kilometres of bicycle lanes constructed and maintaine</t>
  </si>
  <si>
    <t xml:space="preserve">This indicator is measured in km (By 2018 the baseline was 58km in the metropolitan area of Asuncion). To date, a total of 20km of bicycle lanes have been constructed by the project and 11 more will be constructed by July 2023. Beneficiaries consist of approximately 2,500,000 residents of the metropolitan area of Asuncion having access to cycling infrastructure and also capacity building. </t>
  </si>
  <si>
    <t>Category</t>
  </si>
  <si>
    <t>Comment</t>
  </si>
  <si>
    <t>Impact Tier</t>
  </si>
  <si>
    <t>Renewable Energy</t>
  </si>
  <si>
    <t>Tier 3</t>
  </si>
  <si>
    <r>
      <rPr>
        <sz val="11"/>
        <color rgb="FFFF0000"/>
        <rFont val="Calibri"/>
        <scheme val="minor"/>
      </rPr>
      <t xml:space="preserve">Can you please clarify if we can use the 240.000 as number of beneficiaries ? If not what what are the new estimates and activities? 
We wonder that if the BRT was cancelled, how you implent the rest of the budget ? 
</t>
    </r>
    <r>
      <rPr>
        <sz val="11"/>
        <color rgb="FF000000"/>
        <rFont val="Calibri"/>
        <scheme val="minor"/>
      </rPr>
      <t>There was no budget of the project Asuncion Green City destined to the BRT project itself, the latter was a separate project financed by the IADB but there were some indicators related to it introduced to the logic frame of the Asuncion Green City Project. The Asuncion Green City project budget related to the component 2 of mobility (in which this indicator is included), has been almost fully executed with only a % remaining related to the ongoing construction of bicycle lanes. Furthermore, from the project Asuncion Green City a new USD 20 million project has been approved by the NAMA Facility to replace 300 ICE buses for Electric Buses in a 5-year project.</t>
    </r>
  </si>
  <si>
    <t>Other</t>
  </si>
  <si>
    <t>Comments</t>
  </si>
  <si>
    <t xml:space="preserve">The BRT was cancelled in 2020 therefore this indicator could not be addressed. </t>
  </si>
  <si>
    <t xml:space="preserve">Can you please clarify if we can use the 240.000 as number of beneficiaries ? If not what what are the new estimates and activities? 
We wonder that if the BRT was cancelled, how you implent the rest of the budget ? </t>
  </si>
  <si>
    <t>There was no budget of the project Asuncion Green City destined to the BRT project itself, the latter was a separate project financed by the IADB but there were some indicators related to it introduced to the logic frame of the Asuncion Green City Project. The Asuncion Green City project budget related to the component 2 of mobility (in which this indicator is included), has been almost fully executed with only a % remaining related to the ongoing construction of bicycle lanes. Furthermore, from the project Asuncion Green City a new USD 20 million project has been approved by the NAMA Facility to replace 300 ICE buses for Electric Buses in a 5-year project.</t>
  </si>
  <si>
    <t>The 240000 people were related to the BRT that was planned. This indicator cannot be used as it is, as I mentioned previously, related to the BRT which was was cancelled.
However, if talking about beneficiaries of alternative modes of transport, we carried out a Mobility Survey which showed that 29% of the population in the AMA owns a bicycle and that are willing to use the bicycle if infrastructure is provided. With the construction of the lanes with the project, people are more likely to use the bicycle.</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</si>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</sst>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21"/>
      <color rgb="FF202124"/>
      <name val="Inherit"/>
      <charset val="1"/>
    </font>
    <font>
      <sz val="10"/>
      <color theme="1"/>
      <name val="Calibri"/>
      <family val="2"/>
      <scheme val="minor"/>
    </font>
    <font>
      <sz val="11"/>
      <color rgb="FFFF0000"/>
      <name val="Calibri"/>
      <family val="2"/>
      <scheme val="minor"/>
    </font>
    <font>
      <sz val="11"/>
      <color rgb="FFFF0000"/>
      <name val="Calibri"/>
      <scheme val="minor"/>
    </font>
    <font>
      <sz val="11"/>
      <color rgb="FF000000"/>
      <name val="Calibri"/>
      <scheme val="minor"/>
    </font>
    <font>
      <b/>
      <sz val="11"/>
      <color theme="1"/>
      <name val="Calibri"/>
      <scheme val="minor"/>
    </font>
  </fonts>
  <fills count="5">
    <fill>
      <patternFill patternType="none"/>
    </fill>
    <fill>
      <patternFill patternType="gray125"/>
    </fill>
    <fill>
      <patternFill patternType="solid">
        <fgColor rgb="FFFFE497"/>
        <bgColor indexed="64"/>
      </patternFill>
    </fill>
    <fill>
      <patternFill patternType="solid">
        <fgColor rgb="FFF8F9FA"/>
        <bgColor indexed="64"/>
      </patternFill>
    </fill>
    <fill>
      <patternFill patternType="solid">
        <fgColor rgb="FFFFFF00"/>
        <bgColor indexed="64"/>
      </patternFill>
    </fill>
  </fills>
  <borders count="25">
    <border>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7">
    <xf numFmtId="0" fontId="0" fillId="0" borderId="0" xfId="0"/>
    <xf numFmtId="0" fontId="4" fillId="3" borderId="0" xfId="0" applyFont="1" applyFill="1" applyAlignment="1">
      <alignment readingOrder="1"/>
    </xf>
    <xf numFmtId="0" fontId="4" fillId="0" borderId="0" xfId="0" applyFont="1"/>
    <xf numFmtId="0" fontId="5" fillId="2" borderId="2" xfId="0" applyFont="1" applyFill="1" applyBorder="1" applyAlignment="1">
      <alignment horizontal="center" vertical="center"/>
    </xf>
    <xf numFmtId="0" fontId="5" fillId="2" borderId="4" xfId="0" applyFont="1" applyFill="1" applyBorder="1" applyAlignment="1">
      <alignment wrapText="1"/>
    </xf>
    <xf numFmtId="0" fontId="5" fillId="2" borderId="4" xfId="0" applyFont="1" applyFill="1" applyBorder="1" applyAlignment="1">
      <alignment horizontal="center" vertical="center"/>
    </xf>
    <xf numFmtId="0" fontId="0" fillId="0" borderId="9" xfId="0" applyBorder="1"/>
    <xf numFmtId="0" fontId="3" fillId="0" borderId="9" xfId="1" applyBorder="1" applyAlignment="1" applyProtection="1"/>
    <xf numFmtId="0" fontId="0" fillId="2" borderId="9" xfId="0" applyFill="1" applyBorder="1"/>
    <xf numFmtId="0" fontId="0" fillId="2" borderId="4" xfId="0" applyFill="1" applyBorder="1" applyAlignment="1">
      <alignment vertical="center"/>
    </xf>
    <xf numFmtId="0" fontId="0" fillId="2" borderId="2" xfId="0" applyFill="1" applyBorder="1" applyAlignment="1">
      <alignment vertical="center"/>
    </xf>
    <xf numFmtId="0" fontId="5" fillId="2" borderId="2" xfId="0" applyFont="1" applyFill="1" applyBorder="1" applyAlignment="1">
      <alignment vertical="center" wrapText="1"/>
    </xf>
    <xf numFmtId="0" fontId="5" fillId="2" borderId="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0" fillId="0" borderId="10" xfId="0" applyBorder="1"/>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7" xfId="0" applyFont="1" applyBorder="1"/>
    <xf numFmtId="0" fontId="0" fillId="0" borderId="8" xfId="0" applyBorder="1" applyAlignment="1">
      <alignment horizontal="center" vertical="center"/>
    </xf>
    <xf numFmtId="4" fontId="0" fillId="0" borderId="9" xfId="0" applyNumberFormat="1" applyBorder="1" applyAlignment="1">
      <alignment horizontal="center" vertical="center"/>
    </xf>
    <xf numFmtId="0" fontId="0" fillId="2" borderId="9" xfId="0" applyFill="1" applyBorder="1" applyAlignment="1">
      <alignment horizontal="center"/>
    </xf>
    <xf numFmtId="0" fontId="5" fillId="2" borderId="9" xfId="0" applyFont="1" applyFill="1" applyBorder="1"/>
    <xf numFmtId="0" fontId="2" fillId="0" borderId="0" xfId="0" applyFont="1"/>
    <xf numFmtId="0" fontId="6" fillId="4" borderId="0" xfId="0" applyFont="1" applyFill="1" applyAlignment="1">
      <alignment vertical="top" wrapText="1"/>
    </xf>
    <xf numFmtId="0" fontId="0" fillId="0" borderId="0" xfId="0" applyAlignment="1">
      <alignment horizontal="left" vertical="center" wrapText="1"/>
    </xf>
    <xf numFmtId="0" fontId="0" fillId="0" borderId="19" xfId="0" applyBorder="1" applyAlignment="1">
      <alignment horizontal="center" vertical="center"/>
    </xf>
    <xf numFmtId="0" fontId="0" fillId="0" borderId="19" xfId="0" applyBorder="1"/>
    <xf numFmtId="0" fontId="3" fillId="0" borderId="19" xfId="1" applyBorder="1" applyAlignment="1" applyProtection="1"/>
    <xf numFmtId="4" fontId="0" fillId="0" borderId="19" xfId="0" applyNumberFormat="1" applyBorder="1" applyAlignment="1">
      <alignment horizontal="center" vertical="center"/>
    </xf>
    <xf numFmtId="0" fontId="0" fillId="2" borderId="19" xfId="0" applyFill="1" applyBorder="1"/>
    <xf numFmtId="0" fontId="5" fillId="2" borderId="19" xfId="0" applyFont="1" applyFill="1" applyBorder="1"/>
    <xf numFmtId="0" fontId="0" fillId="2" borderId="19" xfId="0" applyFill="1" applyBorder="1" applyAlignment="1">
      <alignment horizontal="center"/>
    </xf>
    <xf numFmtId="0" fontId="0" fillId="0" borderId="19" xfId="0" applyBorder="1" applyAlignment="1">
      <alignment horizontal="left" vertical="center"/>
    </xf>
    <xf numFmtId="0" fontId="0" fillId="2" borderId="19" xfId="0" applyFill="1" applyBorder="1" applyAlignment="1">
      <alignment vertical="center"/>
    </xf>
    <xf numFmtId="0" fontId="5" fillId="2" borderId="19" xfId="0" applyFont="1" applyFill="1" applyBorder="1" applyAlignment="1">
      <alignment wrapText="1"/>
    </xf>
    <xf numFmtId="0" fontId="5" fillId="2" borderId="19" xfId="0" applyFont="1" applyFill="1" applyBorder="1" applyAlignment="1">
      <alignment horizontal="center" vertical="center"/>
    </xf>
    <xf numFmtId="0" fontId="5" fillId="2" borderId="19" xfId="0" applyFont="1" applyFill="1" applyBorder="1" applyAlignment="1">
      <alignment horizontal="left" vertical="center" wrapText="1"/>
    </xf>
    <xf numFmtId="0" fontId="5" fillId="0" borderId="19" xfId="0" applyFont="1" applyBorder="1" applyAlignment="1">
      <alignment horizontal="left" vertical="top" wrapText="1"/>
    </xf>
    <xf numFmtId="0" fontId="7" fillId="4" borderId="19" xfId="0" applyFont="1" applyFill="1" applyBorder="1" applyAlignment="1">
      <alignment vertical="top" wrapText="1"/>
    </xf>
    <xf numFmtId="0" fontId="0" fillId="0" borderId="19" xfId="0" applyBorder="1" applyAlignment="1">
      <alignment horizontal="left" vertical="center" wrapText="1"/>
    </xf>
    <xf numFmtId="0" fontId="5" fillId="2" borderId="19" xfId="0" applyFont="1" applyFill="1" applyBorder="1" applyAlignment="1">
      <alignment vertical="center" wrapText="1"/>
    </xf>
    <xf numFmtId="0" fontId="2" fillId="0" borderId="20" xfId="0" applyFont="1" applyBorder="1" applyAlignment="1">
      <alignment horizontal="center" vertical="top"/>
    </xf>
    <xf numFmtId="0" fontId="2" fillId="0" borderId="21" xfId="0" applyFont="1" applyBorder="1" applyAlignment="1">
      <alignment horizontal="center" vertical="top"/>
    </xf>
    <xf numFmtId="0" fontId="2" fillId="0" borderId="11" xfId="0" applyFont="1" applyBorder="1"/>
    <xf numFmtId="0" fontId="2" fillId="0" borderId="22" xfId="0" applyFont="1" applyBorder="1" applyAlignment="1">
      <alignment vertical="center" wrapText="1"/>
    </xf>
    <xf numFmtId="0" fontId="0" fillId="0" borderId="23" xfId="0" applyBorder="1"/>
    <xf numFmtId="0" fontId="0" fillId="0" borderId="4" xfId="0" applyBorder="1" applyAlignment="1">
      <alignment horizontal="center" vertical="center"/>
    </xf>
    <xf numFmtId="0" fontId="2" fillId="0" borderId="19" xfId="0" applyFont="1" applyBorder="1" applyAlignment="1">
      <alignment vertical="center" wrapText="1"/>
    </xf>
    <xf numFmtId="0" fontId="2" fillId="0" borderId="19" xfId="0" applyFont="1" applyBorder="1" applyAlignment="1">
      <alignment horizontal="center"/>
    </xf>
    <xf numFmtId="0" fontId="0" fillId="0" borderId="19" xfId="0" applyBorder="1" applyAlignment="1">
      <alignment vertical="center" wrapText="1"/>
    </xf>
    <xf numFmtId="0" fontId="9" fillId="0" borderId="19" xfId="0" applyFont="1" applyBorder="1" applyAlignment="1">
      <alignment horizontal="center" vertical="top" wrapText="1"/>
    </xf>
    <xf numFmtId="0" fontId="8" fillId="0" borderId="19" xfId="0" applyFont="1" applyBorder="1" applyAlignment="1">
      <alignment wrapText="1"/>
    </xf>
    <xf numFmtId="0" fontId="2" fillId="0" borderId="22" xfId="0" applyFont="1" applyBorder="1" applyAlignment="1">
      <alignment horizontal="center"/>
    </xf>
    <xf numFmtId="0" fontId="2" fillId="0" borderId="12" xfId="0" applyFont="1" applyBorder="1" applyAlignment="1">
      <alignment horizontal="center"/>
    </xf>
    <xf numFmtId="0" fontId="2" fillId="0" borderId="22" xfId="0" applyFont="1" applyBorder="1"/>
    <xf numFmtId="0" fontId="0" fillId="0" borderId="24" xfId="0" applyBorder="1" applyAlignment="1">
      <alignment horizontal="center" vertical="center"/>
    </xf>
    <xf numFmtId="0" fontId="0" fillId="0" borderId="23" xfId="0" applyBorder="1" applyAlignment="1">
      <alignment horizontal="center" vertical="center" wrapText="1"/>
    </xf>
    <xf numFmtId="0" fontId="0" fillId="0" borderId="19" xfId="0" applyBorder="1" applyAlignment="1">
      <alignment vertical="center"/>
    </xf>
    <xf numFmtId="0" fontId="0" fillId="0" borderId="18" xfId="0" applyBorder="1" applyAlignment="1">
      <alignment horizontal="left" vertical="center" wrapText="1"/>
    </xf>
    <xf numFmtId="0" fontId="0" fillId="0" borderId="0" xfId="0" applyAlignment="1">
      <alignment horizontal="left" vertical="center"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0" fillId="0" borderId="3"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left" vertical="center"/>
    </xf>
    <xf numFmtId="0" fontId="0" fillId="0" borderId="2" xfId="0" applyBorder="1" applyAlignment="1">
      <alignment horizontal="left" vertical="center"/>
    </xf>
    <xf numFmtId="4" fontId="0" fillId="0" borderId="4" xfId="0" applyNumberFormat="1" applyBorder="1" applyAlignment="1">
      <alignment horizontal="center" vertical="center"/>
    </xf>
    <xf numFmtId="4" fontId="0" fillId="0" borderId="2" xfId="0" applyNumberFormat="1"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1" fillId="0" borderId="19" xfId="0" applyFont="1" applyBorder="1" applyAlignment="1">
      <alignment horizontal="left" vertical="center" wrapText="1"/>
    </xf>
    <xf numFmtId="0" fontId="1" fillId="0" borderId="19" xfId="0" applyFont="1" applyBorder="1" applyAlignment="1">
      <alignment wrapText="1"/>
    </xf>
    <xf numFmtId="0" fontId="1" fillId="0" borderId="19"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2524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2524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252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B1040-EBE8-4C57-A0CD-5F111AAF4174}">
  <dimension ref="A1:V12"/>
  <sheetViews>
    <sheetView tabSelected="1" topLeftCell="K1" workbookViewId="0">
      <selection activeCell="R7" sqref="R7"/>
    </sheetView>
  </sheetViews>
  <sheetFormatPr defaultRowHeight="15"/>
  <cols>
    <col min="2" max="2" width="34" customWidth="1"/>
    <col min="3" max="3" width="36.140625" customWidth="1"/>
    <col min="4" max="4" width="12.5703125" bestFit="1" customWidth="1"/>
    <col min="5" max="5" width="29.5703125" bestFit="1" customWidth="1"/>
    <col min="6" max="6" width="40" customWidth="1"/>
    <col min="7" max="8" width="12.7109375" customWidth="1"/>
    <col min="9" max="9" width="53.5703125" customWidth="1"/>
    <col min="10" max="10" width="10.85546875" customWidth="1"/>
    <col min="11" max="11" width="27" customWidth="1"/>
    <col min="12" max="12" width="12.85546875" bestFit="1" customWidth="1"/>
    <col min="13" max="13" width="11.140625" customWidth="1"/>
    <col min="14" max="14" width="14.42578125" bestFit="1" customWidth="1"/>
    <col min="15" max="15" width="14.8554687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2">
      <c r="A1" s="41" t="s">
        <v>0</v>
      </c>
      <c r="B1" s="42" t="s">
        <v>1</v>
      </c>
      <c r="C1" s="42" t="s">
        <v>2</v>
      </c>
      <c r="D1" s="42" t="s">
        <v>3</v>
      </c>
      <c r="E1" s="42" t="s">
        <v>4</v>
      </c>
      <c r="F1" s="42" t="s">
        <v>5</v>
      </c>
      <c r="G1" s="42" t="s">
        <v>6</v>
      </c>
      <c r="H1" s="42" t="s">
        <v>7</v>
      </c>
      <c r="I1" s="42" t="s">
        <v>8</v>
      </c>
      <c r="J1" s="43" t="s">
        <v>9</v>
      </c>
      <c r="K1" s="44" t="s">
        <v>10</v>
      </c>
      <c r="L1" s="48" t="s">
        <v>11</v>
      </c>
      <c r="M1" s="52" t="s">
        <v>12</v>
      </c>
      <c r="N1" s="48" t="s">
        <v>13</v>
      </c>
      <c r="O1" s="48" t="s">
        <v>14</v>
      </c>
      <c r="P1" s="52" t="s">
        <v>15</v>
      </c>
      <c r="Q1" s="52" t="s">
        <v>16</v>
      </c>
      <c r="R1" s="53" t="s">
        <v>17</v>
      </c>
      <c r="S1" s="54" t="s">
        <v>18</v>
      </c>
      <c r="T1" s="53" t="s">
        <v>19</v>
      </c>
      <c r="U1" s="54" t="s">
        <v>20</v>
      </c>
    </row>
    <row r="2" spans="1:22">
      <c r="A2" s="25">
        <v>125245</v>
      </c>
      <c r="B2" s="45" t="s">
        <v>21</v>
      </c>
      <c r="C2" s="27" t="s">
        <v>22</v>
      </c>
      <c r="D2" s="28">
        <v>67499</v>
      </c>
      <c r="E2" s="29" t="s">
        <v>19</v>
      </c>
      <c r="F2" s="30" t="s">
        <v>23</v>
      </c>
      <c r="G2" s="31">
        <v>0</v>
      </c>
      <c r="H2" s="31">
        <v>2</v>
      </c>
      <c r="I2" s="29"/>
      <c r="J2" s="26" t="s">
        <v>24</v>
      </c>
      <c r="K2" s="26"/>
      <c r="L2" s="55" t="s">
        <v>25</v>
      </c>
      <c r="M2" s="25"/>
      <c r="N2" s="56"/>
      <c r="O2" s="25"/>
      <c r="P2" s="25"/>
      <c r="Q2" s="25"/>
      <c r="R2" s="25"/>
      <c r="S2" s="57"/>
      <c r="T2" s="25" t="s">
        <v>26</v>
      </c>
      <c r="U2" s="57"/>
    </row>
    <row r="3" spans="1:22" ht="192.75" customHeight="1">
      <c r="A3" s="46">
        <v>5188</v>
      </c>
      <c r="B3" s="32" t="s">
        <v>27</v>
      </c>
      <c r="C3" s="32" t="s">
        <v>28</v>
      </c>
      <c r="D3" s="28">
        <v>7493120</v>
      </c>
      <c r="E3" s="33"/>
      <c r="F3" s="34" t="s">
        <v>29</v>
      </c>
      <c r="G3" s="35">
        <v>0</v>
      </c>
      <c r="H3" s="35"/>
      <c r="I3" s="36" t="s">
        <v>30</v>
      </c>
      <c r="J3" s="25" t="s">
        <v>31</v>
      </c>
      <c r="K3" s="26"/>
      <c r="L3" s="55" t="s">
        <v>32</v>
      </c>
      <c r="M3" s="25"/>
      <c r="N3" s="56"/>
      <c r="O3" s="25"/>
      <c r="P3" s="25"/>
      <c r="Q3" s="25"/>
      <c r="R3" s="25"/>
      <c r="S3" s="57"/>
      <c r="T3" s="25"/>
      <c r="U3" s="57"/>
      <c r="V3" s="24"/>
    </row>
    <row r="4" spans="1:22" ht="124.5" customHeight="1">
      <c r="A4" s="25"/>
      <c r="B4" s="32"/>
      <c r="C4" s="32"/>
      <c r="D4" s="28"/>
      <c r="E4" s="33"/>
      <c r="F4" s="40" t="s">
        <v>33</v>
      </c>
      <c r="G4" s="35">
        <v>1</v>
      </c>
      <c r="H4" s="35">
        <v>100</v>
      </c>
      <c r="I4" s="36" t="s">
        <v>34</v>
      </c>
      <c r="J4" s="25"/>
      <c r="K4" s="26"/>
      <c r="L4" s="55" t="s">
        <v>32</v>
      </c>
      <c r="M4" s="25"/>
      <c r="N4" s="56"/>
      <c r="O4" s="25"/>
      <c r="P4" s="25"/>
      <c r="Q4" s="25"/>
      <c r="R4" s="25"/>
      <c r="S4" s="57"/>
      <c r="T4" s="25"/>
      <c r="U4" s="57"/>
      <c r="V4" s="24"/>
    </row>
    <row r="7" spans="1:22" ht="26.25">
      <c r="F7" s="1"/>
    </row>
    <row r="8" spans="1:22" ht="26.25">
      <c r="F8" s="2"/>
    </row>
    <row r="9" spans="1:22" ht="26.25">
      <c r="F9" s="2"/>
    </row>
    <row r="10" spans="1:22" ht="26.25">
      <c r="F10" s="2"/>
    </row>
    <row r="11" spans="1:22" ht="26.25">
      <c r="F11" s="2"/>
    </row>
    <row r="12" spans="1:22" ht="26.25">
      <c r="F12" s="2"/>
    </row>
  </sheetData>
  <dataValidations count="9">
    <dataValidation type="list" allowBlank="1" showInputMessage="1" showErrorMessage="1" sqref="Q2:Q4" xr:uid="{AE53552A-863F-42F2-95B5-19D31E662E16}">
      <formula1>"NDC Support, National Strategy, Legal Framework,Incentives and Support, Government Capacity-Building, Carbon Pricing and Monitoring, Financing Model, Business Model"</formula1>
    </dataValidation>
    <dataValidation type="list" allowBlank="1" showInputMessage="1" showErrorMessage="1" sqref="N2:N4" xr:uid="{42479FA2-4323-4BAF-B081-0C24115A0478}">
      <formula1>"Accelerating just energy transition, Close the gap on energy access, Scale up energy finance"</formula1>
    </dataValidation>
    <dataValidation type="list" allowBlank="1" showInputMessage="1" showErrorMessage="1" sqref="O2:O4" xr:uid="{D838E7A5-BD44-450C-BA55-16C120D478E8}">
      <formula1>"Electricity Access, Energy Efficiency, Clean Cooking, Renewable Energy, Overall"</formula1>
    </dataValidation>
    <dataValidation type="list" allowBlank="1" showInputMessage="1" showErrorMessage="1" sqref="M2:M4" xr:uid="{7CFD7797-D23B-402E-9865-024F9A2BDE4C}">
      <formula1>"Finance, Gender, Efficiency, Just, Health"</formula1>
    </dataValidation>
    <dataValidation type="list" allowBlank="1" showInputMessage="1" showErrorMessage="1" sqref="T2:T4" xr:uid="{B2523671-16F2-45E4-B7F0-172301E18DB4}">
      <formula1>"National, Regional, City, Community"</formula1>
    </dataValidation>
    <dataValidation type="list" allowBlank="1" showInputMessage="1" showErrorMessage="1" sqref="P2:P4" xr:uid="{BEAFE51F-510F-416E-8918-3DAE043F5D4B}">
      <formula1>"AMP, PUDC, Solar4Health, Action Opportunities, Italy UNDP Energy Partnership"</formula1>
    </dataValidation>
    <dataValidation type="list" allowBlank="1" showInputMessage="1" showErrorMessage="1" sqref="L2:L4" xr:uid="{4D25CEE5-CAB9-470C-8101-FEC5E9F020CB}">
      <formula1>"Non-VF, VF"</formula1>
    </dataValidation>
    <dataValidation type="list" allowBlank="1" showInputMessage="1" showErrorMessage="1" sqref="R2:R4" xr:uid="{B897CD00-2939-489E-9C6B-77561B5B2069}">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4" xr:uid="{4DE3F0A8-3DC9-478F-8EE2-5284D4C5836D}">
      <formula1>"Solar, Wind, Bioenergy, Hydro, Geothermal, Waste, Some Sources, Other, Unknown"</formula1>
    </dataValidation>
  </dataValidations>
  <hyperlinks>
    <hyperlink ref="C2" r:id="rId1" xr:uid="{66F92CE4-B563-495B-B5A6-A8763B92A15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9E3BD4F-F3B5-426D-BCC1-CB812F751215}">
          <x14:formula1>
            <xm:f>'Beneficiary Categories'!$A$2:$A$16</xm:f>
          </x14:formula1>
          <xm:sqref>E5:E7</xm:sqref>
        </x14:dataValidation>
        <x14:dataValidation type="list" allowBlank="1" showInputMessage="1" showErrorMessage="1" xr:uid="{C2DB61E5-C2F8-4BD3-829C-EC3DE206E327}">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FFA10-9028-4588-A27B-D899929A26C0}">
  <dimension ref="A1:V12"/>
  <sheetViews>
    <sheetView topLeftCell="B3" workbookViewId="0">
      <selection activeCell="K3" sqref="K3"/>
    </sheetView>
  </sheetViews>
  <sheetFormatPr defaultRowHeight="15"/>
  <cols>
    <col min="2" max="2" width="34" customWidth="1"/>
    <col min="3" max="3" width="36.140625" customWidth="1"/>
    <col min="4" max="4" width="12.5703125" bestFit="1" customWidth="1"/>
    <col min="5" max="5" width="20.7109375" customWidth="1"/>
    <col min="6" max="6" width="40" customWidth="1"/>
    <col min="7" max="8" width="12.7109375" customWidth="1"/>
    <col min="9" max="9" width="53.5703125" customWidth="1"/>
    <col min="10" max="10" width="10.85546875" customWidth="1"/>
    <col min="11" max="11" width="27" customWidth="1"/>
    <col min="13" max="13" width="42.5703125" customWidth="1"/>
  </cols>
  <sheetData>
    <row r="1" spans="1:22" ht="45.75">
      <c r="A1" s="41" t="s">
        <v>0</v>
      </c>
      <c r="B1" s="42" t="s">
        <v>1</v>
      </c>
      <c r="C1" s="42" t="s">
        <v>2</v>
      </c>
      <c r="D1" s="42" t="s">
        <v>3</v>
      </c>
      <c r="E1" s="42" t="s">
        <v>4</v>
      </c>
      <c r="F1" s="42" t="s">
        <v>5</v>
      </c>
      <c r="G1" s="42" t="s">
        <v>6</v>
      </c>
      <c r="H1" s="42" t="s">
        <v>7</v>
      </c>
      <c r="I1" s="42" t="s">
        <v>8</v>
      </c>
      <c r="J1" s="43" t="s">
        <v>9</v>
      </c>
      <c r="K1" s="44" t="s">
        <v>10</v>
      </c>
      <c r="L1" s="44" t="s">
        <v>35</v>
      </c>
      <c r="M1" s="44" t="s">
        <v>36</v>
      </c>
      <c r="N1" s="44" t="s">
        <v>12</v>
      </c>
      <c r="O1" s="44" t="s">
        <v>13</v>
      </c>
      <c r="P1" s="47" t="s">
        <v>14</v>
      </c>
      <c r="Q1" s="48" t="s">
        <v>37</v>
      </c>
      <c r="R1" s="44" t="s">
        <v>15</v>
      </c>
      <c r="S1" s="44" t="s">
        <v>16</v>
      </c>
      <c r="T1" s="44" t="s">
        <v>17</v>
      </c>
    </row>
    <row r="2" spans="1:22" ht="30.75">
      <c r="A2" s="25">
        <v>125245</v>
      </c>
      <c r="B2" s="45" t="s">
        <v>21</v>
      </c>
      <c r="C2" s="27" t="s">
        <v>22</v>
      </c>
      <c r="D2" s="28">
        <v>67499</v>
      </c>
      <c r="E2" s="29" t="s">
        <v>19</v>
      </c>
      <c r="F2" s="30" t="s">
        <v>23</v>
      </c>
      <c r="G2" s="31">
        <v>0</v>
      </c>
      <c r="H2" s="31">
        <v>2</v>
      </c>
      <c r="I2" s="29"/>
      <c r="J2" s="26" t="s">
        <v>24</v>
      </c>
      <c r="K2" s="26"/>
      <c r="L2" s="26"/>
      <c r="M2" s="26"/>
      <c r="N2" s="26"/>
      <c r="O2" s="26"/>
      <c r="P2" s="49" t="s">
        <v>38</v>
      </c>
      <c r="Q2" s="25" t="s">
        <v>39</v>
      </c>
      <c r="R2" s="26"/>
      <c r="S2" s="26"/>
      <c r="T2" s="26"/>
    </row>
    <row r="3" spans="1:22" ht="192.75" customHeight="1">
      <c r="A3" s="46">
        <v>5188</v>
      </c>
      <c r="B3" s="32" t="s">
        <v>27</v>
      </c>
      <c r="C3" s="32" t="s">
        <v>28</v>
      </c>
      <c r="D3" s="28">
        <v>7493120</v>
      </c>
      <c r="E3" s="33"/>
      <c r="F3" s="34" t="s">
        <v>29</v>
      </c>
      <c r="G3" s="35">
        <v>0</v>
      </c>
      <c r="H3" s="35"/>
      <c r="I3" s="36" t="s">
        <v>30</v>
      </c>
      <c r="J3" s="25" t="s">
        <v>31</v>
      </c>
      <c r="K3" s="26"/>
      <c r="L3" s="37"/>
      <c r="M3" s="38" t="s">
        <v>40</v>
      </c>
      <c r="N3" s="37"/>
      <c r="O3" s="37"/>
      <c r="P3" s="37"/>
      <c r="Q3" s="37"/>
      <c r="R3" s="39"/>
      <c r="S3" s="39"/>
      <c r="T3" s="39"/>
      <c r="U3" s="24"/>
      <c r="V3" s="24"/>
    </row>
    <row r="4" spans="1:22" ht="124.5" customHeight="1">
      <c r="A4" s="25"/>
      <c r="B4" s="32"/>
      <c r="C4" s="32"/>
      <c r="D4" s="28"/>
      <c r="E4" s="33" t="s">
        <v>41</v>
      </c>
      <c r="F4" s="40" t="s">
        <v>33</v>
      </c>
      <c r="G4" s="35">
        <v>1</v>
      </c>
      <c r="H4" s="35">
        <v>100</v>
      </c>
      <c r="I4" s="36" t="s">
        <v>34</v>
      </c>
      <c r="J4" s="25"/>
      <c r="K4" s="26"/>
      <c r="L4" s="37"/>
      <c r="M4" s="37"/>
      <c r="N4" s="37"/>
      <c r="O4" s="37"/>
      <c r="P4" s="37"/>
      <c r="Q4" s="37"/>
      <c r="R4" s="39"/>
      <c r="S4" s="39"/>
      <c r="T4" s="39"/>
      <c r="U4" s="24"/>
      <c r="V4" s="24"/>
    </row>
    <row r="7" spans="1:22" ht="26.25">
      <c r="F7" s="1"/>
    </row>
    <row r="8" spans="1:22" ht="26.25">
      <c r="F8" s="2"/>
    </row>
    <row r="9" spans="1:22" ht="26.25">
      <c r="F9" s="2"/>
    </row>
    <row r="10" spans="1:22" ht="26.25">
      <c r="F10" s="2"/>
    </row>
    <row r="11" spans="1:22" ht="26.25">
      <c r="F11" s="2"/>
    </row>
    <row r="12" spans="1:22" ht="26.25">
      <c r="F12" s="2"/>
    </row>
  </sheetData>
  <dataValidations count="2">
    <dataValidation type="list" allowBlank="1" showInputMessage="1" showErrorMessage="1" sqref="P2" xr:uid="{74EEB872-5D33-448B-9F7B-6492362C308F}">
      <formula1>"Electricity Access, Energy Efficiency, Clean Cooking, Renewable Energy"</formula1>
    </dataValidation>
    <dataValidation type="list" allowBlank="1" showInputMessage="1" showErrorMessage="1" sqref="Q2" xr:uid="{5D1BA3E0-6529-4F16-9C6B-F4D5C0498124}">
      <formula1>"Tier 1, Tier 2, Tier 3"</formula1>
    </dataValidation>
  </dataValidations>
  <hyperlinks>
    <hyperlink ref="C2" r:id="rId1" xr:uid="{941EDB41-AF40-4C27-AC9D-197592D816D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DE091B-FA18-49E2-BDBE-DE40ABC4CA6B}">
          <x14:formula1>
            <xm:f>'Beneficiary Categories'!$A$2:$A$16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
  <sheetViews>
    <sheetView topLeftCell="F1" workbookViewId="0">
      <selection activeCell="L3" sqref="L3:P4"/>
    </sheetView>
  </sheetViews>
  <sheetFormatPr defaultRowHeight="15"/>
  <cols>
    <col min="2" max="2" width="34" customWidth="1"/>
    <col min="3" max="3" width="36.140625" customWidth="1"/>
    <col min="4" max="4" width="12.5703125" bestFit="1" customWidth="1"/>
    <col min="5" max="5" width="20.7109375" customWidth="1"/>
    <col min="6" max="6" width="40" customWidth="1"/>
    <col min="7" max="8" width="12.7109375" customWidth="1"/>
    <col min="9" max="9" width="38.85546875" customWidth="1"/>
    <col min="10" max="10" width="10.85546875" customWidth="1"/>
    <col min="11" max="11" width="27" customWidth="1"/>
  </cols>
  <sheetData>
    <row r="1" spans="1:21">
      <c r="A1" s="15" t="s">
        <v>0</v>
      </c>
      <c r="B1" s="16" t="s">
        <v>1</v>
      </c>
      <c r="C1" s="16" t="s">
        <v>2</v>
      </c>
      <c r="D1" s="16" t="s">
        <v>3</v>
      </c>
      <c r="E1" s="16" t="s">
        <v>4</v>
      </c>
      <c r="F1" s="16" t="s">
        <v>5</v>
      </c>
      <c r="G1" s="16" t="s">
        <v>6</v>
      </c>
      <c r="H1" s="16" t="s">
        <v>7</v>
      </c>
      <c r="I1" s="16" t="s">
        <v>8</v>
      </c>
      <c r="J1" s="17" t="s">
        <v>9</v>
      </c>
      <c r="K1" s="22" t="s">
        <v>42</v>
      </c>
    </row>
    <row r="2" spans="1:21">
      <c r="A2" s="18">
        <v>125245</v>
      </c>
      <c r="B2" s="6" t="s">
        <v>21</v>
      </c>
      <c r="C2" s="7" t="s">
        <v>22</v>
      </c>
      <c r="D2" s="19">
        <v>67499</v>
      </c>
      <c r="E2" s="8"/>
      <c r="F2" s="21" t="s">
        <v>23</v>
      </c>
      <c r="G2" s="20">
        <v>0</v>
      </c>
      <c r="H2" s="20">
        <v>2</v>
      </c>
      <c r="I2" s="8"/>
      <c r="J2" s="14" t="s">
        <v>24</v>
      </c>
    </row>
    <row r="3" spans="1:21" ht="80.25" customHeight="1">
      <c r="A3" s="66">
        <v>5188</v>
      </c>
      <c r="B3" s="68" t="s">
        <v>27</v>
      </c>
      <c r="C3" s="68" t="s">
        <v>28</v>
      </c>
      <c r="D3" s="70">
        <v>7493120</v>
      </c>
      <c r="E3" s="9"/>
      <c r="F3" s="4" t="s">
        <v>29</v>
      </c>
      <c r="G3" s="5">
        <v>0</v>
      </c>
      <c r="H3" s="5">
        <v>240000</v>
      </c>
      <c r="I3" s="13" t="s">
        <v>43</v>
      </c>
      <c r="J3" s="72" t="s">
        <v>31</v>
      </c>
      <c r="K3" s="23" t="s">
        <v>44</v>
      </c>
      <c r="L3" s="60" t="s">
        <v>45</v>
      </c>
      <c r="M3" s="61"/>
      <c r="N3" s="61"/>
      <c r="O3" s="61"/>
      <c r="P3" s="62"/>
      <c r="Q3" s="58" t="s">
        <v>46</v>
      </c>
      <c r="R3" s="59"/>
      <c r="S3" s="59"/>
      <c r="T3" s="59"/>
      <c r="U3" s="59"/>
    </row>
    <row r="4" spans="1:21" ht="124.5" customHeight="1">
      <c r="A4" s="67"/>
      <c r="B4" s="69"/>
      <c r="C4" s="69"/>
      <c r="D4" s="71"/>
      <c r="E4" s="10"/>
      <c r="F4" s="11" t="s">
        <v>33</v>
      </c>
      <c r="G4" s="3">
        <v>1</v>
      </c>
      <c r="H4" s="3">
        <v>100</v>
      </c>
      <c r="I4" s="12" t="s">
        <v>34</v>
      </c>
      <c r="J4" s="73"/>
      <c r="L4" s="63"/>
      <c r="M4" s="64"/>
      <c r="N4" s="64"/>
      <c r="O4" s="64"/>
      <c r="P4" s="65"/>
      <c r="Q4" s="58"/>
      <c r="R4" s="59"/>
      <c r="S4" s="59"/>
      <c r="T4" s="59"/>
      <c r="U4" s="59"/>
    </row>
    <row r="7" spans="1:21" ht="26.25">
      <c r="F7" s="1"/>
    </row>
    <row r="8" spans="1:21" ht="26.25">
      <c r="F8" s="2"/>
    </row>
    <row r="9" spans="1:21" ht="26.25">
      <c r="F9" s="2"/>
    </row>
    <row r="10" spans="1:21" ht="26.25">
      <c r="F10" s="2"/>
    </row>
    <row r="11" spans="1:21" ht="26.25">
      <c r="F11" s="2"/>
    </row>
    <row r="12" spans="1:21" ht="26.25">
      <c r="F12" s="2"/>
    </row>
  </sheetData>
  <mergeCells count="7">
    <mergeCell ref="Q3:U4"/>
    <mergeCell ref="L3:P4"/>
    <mergeCell ref="A3:A4"/>
    <mergeCell ref="B3:B4"/>
    <mergeCell ref="C3:C4"/>
    <mergeCell ref="D3:D4"/>
    <mergeCell ref="J3:J4"/>
  </mergeCells>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RowHeight="15"/>
  <cols>
    <col min="1" max="1" width="52.7109375" customWidth="1"/>
    <col min="2" max="2" width="98.85546875" bestFit="1" customWidth="1"/>
  </cols>
  <sheetData>
    <row r="1" spans="1:2">
      <c r="A1" s="50" t="s">
        <v>4</v>
      </c>
      <c r="B1" s="50" t="s">
        <v>5</v>
      </c>
    </row>
    <row r="2" spans="1:2" ht="30.75">
      <c r="A2" s="74" t="s">
        <v>47</v>
      </c>
      <c r="B2" s="51" t="s">
        <v>48</v>
      </c>
    </row>
    <row r="3" spans="1:2">
      <c r="A3" s="74" t="s">
        <v>49</v>
      </c>
      <c r="B3" s="51" t="s">
        <v>50</v>
      </c>
    </row>
    <row r="4" spans="1:2" ht="30.75">
      <c r="A4" s="74" t="s">
        <v>51</v>
      </c>
      <c r="B4" s="51" t="s">
        <v>52</v>
      </c>
    </row>
    <row r="5" spans="1:2">
      <c r="A5" s="74" t="s">
        <v>53</v>
      </c>
      <c r="B5" s="51" t="s">
        <v>54</v>
      </c>
    </row>
    <row r="6" spans="1:2" ht="45.75">
      <c r="A6" s="74" t="s">
        <v>55</v>
      </c>
      <c r="B6" s="51" t="s">
        <v>56</v>
      </c>
    </row>
    <row r="7" spans="1:2" ht="30.75">
      <c r="A7" s="74" t="s">
        <v>57</v>
      </c>
      <c r="B7" s="51" t="s">
        <v>58</v>
      </c>
    </row>
    <row r="8" spans="1:2" ht="30.75">
      <c r="A8" s="74" t="s">
        <v>59</v>
      </c>
      <c r="B8" s="51" t="s">
        <v>60</v>
      </c>
    </row>
    <row r="9" spans="1:2" ht="30.75">
      <c r="A9" s="74" t="s">
        <v>61</v>
      </c>
      <c r="B9" s="51" t="s">
        <v>62</v>
      </c>
    </row>
    <row r="10" spans="1:2" ht="30.75">
      <c r="A10" s="74" t="s">
        <v>63</v>
      </c>
      <c r="B10" s="75" t="s">
        <v>64</v>
      </c>
    </row>
    <row r="11" spans="1:2">
      <c r="A11" s="74" t="s">
        <v>65</v>
      </c>
      <c r="B11" s="75" t="s">
        <v>66</v>
      </c>
    </row>
    <row r="12" spans="1:2" ht="30.75">
      <c r="A12" s="74" t="s">
        <v>67</v>
      </c>
      <c r="B12" s="51" t="s">
        <v>68</v>
      </c>
    </row>
    <row r="13" spans="1:2">
      <c r="A13" s="74" t="s">
        <v>69</v>
      </c>
      <c r="B13" s="75" t="s">
        <v>70</v>
      </c>
    </row>
    <row r="14" spans="1:2">
      <c r="A14" s="74" t="s">
        <v>71</v>
      </c>
      <c r="B14" s="75" t="s">
        <v>72</v>
      </c>
    </row>
    <row r="15" spans="1:2">
      <c r="A15" s="74" t="s">
        <v>73</v>
      </c>
      <c r="B15" s="75" t="s">
        <v>74</v>
      </c>
    </row>
    <row r="16" spans="1:2">
      <c r="A16" s="74" t="s">
        <v>75</v>
      </c>
      <c r="B16" s="75" t="s">
        <v>76</v>
      </c>
    </row>
    <row r="17" spans="1:2">
      <c r="A17" s="74" t="s">
        <v>77</v>
      </c>
      <c r="B17" s="51" t="s">
        <v>78</v>
      </c>
    </row>
    <row r="18" spans="1:2">
      <c r="A18" s="74" t="s">
        <v>79</v>
      </c>
      <c r="B18" s="75" t="s">
        <v>80</v>
      </c>
    </row>
    <row r="19" spans="1:2" ht="45.75">
      <c r="A19" s="74" t="s">
        <v>81</v>
      </c>
      <c r="B19" s="75" t="s">
        <v>82</v>
      </c>
    </row>
    <row r="20" spans="1:2">
      <c r="A20" s="74" t="s">
        <v>83</v>
      </c>
      <c r="B20" s="75" t="s">
        <v>84</v>
      </c>
    </row>
    <row r="21" spans="1:2" ht="30.75">
      <c r="A21" s="74" t="s">
        <v>19</v>
      </c>
      <c r="B21" s="76" t="s">
        <v>85</v>
      </c>
    </row>
    <row r="22" spans="1:2">
      <c r="A22" s="74" t="s">
        <v>41</v>
      </c>
      <c r="B22" s="75" t="s">
        <v>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0ED7DB-EB38-4CA1-AA89-EF23C82B2BD2}"/>
</file>

<file path=customXml/itemProps2.xml><?xml version="1.0" encoding="utf-8"?>
<ds:datastoreItem xmlns:ds="http://schemas.openxmlformats.org/officeDocument/2006/customXml" ds:itemID="{B8C9316A-9286-4DD5-A3C2-B0CD9AFE4B0E}"/>
</file>

<file path=customXml/itemProps3.xml><?xml version="1.0" encoding="utf-8"?>
<ds:datastoreItem xmlns:ds="http://schemas.openxmlformats.org/officeDocument/2006/customXml" ds:itemID="{1B2BE5CB-849D-42C6-82AD-722A17E6A58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2024-01-07T22:56:06Z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