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1"/>
  <workbookPr defaultThemeVersion="124226"/>
  <xr:revisionPtr revIDLastSave="1077" documentId="11_04BEB1641D39DF421FD57979ED4D65D0783B1080" xr6:coauthVersionLast="47" xr6:coauthVersionMax="47" xr10:uidLastSave="{AC3FD51C-2E5F-4D43-9541-444B5477A676}"/>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4" l="1"/>
</calcChain>
</file>

<file path=xl/sharedStrings.xml><?xml version="1.0" encoding="utf-8"?>
<sst xmlns="http://schemas.openxmlformats.org/spreadsheetml/2006/main" count="548" uniqueCount="249">
  <si>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</si>
  <si>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</si>
  <si>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</si>
  <si>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</si>
  <si>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</si>
  <si>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</si>
  <si>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</si>
  <si>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</si>
  <si>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</si>
  <si>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</si>
  <si>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</si>
  <si>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</si>
  <si>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</si>
  <si>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</si>
  <si>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</si>
  <si>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</si>
  <si>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</si>
  <si>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</si>
  <si>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</si>
  <si>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</si>
  <si>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</si>
  <si>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LED and high efficiency transformers in SA</t>
  </si>
  <si>
    <t>PIMS+</t>
  </si>
  <si>
    <t>GHG Emissions Reduction</t>
  </si>
  <si>
    <t>Cumulative savings of tCO2</t>
  </si>
  <si>
    <t xml:space="preserve">63.4 ktCO2 of GHG emissions due to lighting is projected to decline to 44.9 ktCO2 at EoP under business as usual and to 43.4 ktCO2 in 2030. Emissions due to transformer losses in will increase to 19.8ktCO2 at EoP (2023) and 23.1 ktCO2 in 2030 </t>
  </si>
  <si>
    <t>VF</t>
  </si>
  <si>
    <t>Accelerating just energy transition</t>
  </si>
  <si>
    <t>Energy Efficiency Services</t>
  </si>
  <si>
    <t>Number of households</t>
  </si>
  <si>
    <t>500000 HH</t>
  </si>
  <si>
    <t>South Africa Wind Energy Project (Phase II)</t>
  </si>
  <si>
    <t>Electricity Access</t>
  </si>
  <si>
    <t>Beneficiaries</t>
  </si>
  <si>
    <t xml:space="preserve">1,367 GWh cumulative by end-2018. 74,230 individuals will benefit annually from project-supported new wind-generated lectricity.44Direct greenhouse gas reductions of 70,378 tCO2 cumulative by end-2018 (using a conservative 5% project causality factor). </t>
  </si>
  <si>
    <t>Department of Energy. South Africa</t>
  </si>
  <si>
    <t>Wind</t>
  </si>
  <si>
    <t>Department of Trade, Industry and Competition, South Africa</t>
  </si>
  <si>
    <t>1.1 Enhanced, technology-enabled capability among Government and industry stakeholders to monitor and verify implementation of local content requirements</t>
  </si>
  <si>
    <t>GIZ-supported reporting system in place  at DoE IPP Unit. Quarterly reports filed by IPPs but no verification. No systematic review and consolidation of lessons learned.</t>
  </si>
  <si>
    <t>M&amp;V system and supporting business processes defined, developed and implemented at the DoE (IPP 
Unit) by end-2015.</t>
  </si>
  <si>
    <t>Department of Science and Innovation, South Africa</t>
  </si>
  <si>
    <t>Renewable Energy</t>
  </si>
  <si>
    <t>Government Capacity-Building</t>
  </si>
  <si>
    <t>National</t>
  </si>
  <si>
    <t>Energy (MW added)</t>
  </si>
  <si>
    <t>MW</t>
  </si>
  <si>
    <t>No small-scale wind farms installed.</t>
  </si>
  <si>
    <t>1.8 MW small-scale wind farm demonstration project –developed.</t>
  </si>
  <si>
    <t>missing-ZAF-1</t>
  </si>
  <si>
    <t>Just Energy Transition Platform</t>
  </si>
  <si>
    <t>Output 1: Promote policy oriented research; Stimulate critical debates amongst global and national experts and cross sectoral stakeholders on the wide spectrum of issues associated with the just energy transition; Promote the creation of different narratives and discourses on the just energy transition in South Africa, drawing on experience from other countries in the Global South and Global North; Function as a learning exchange platform for leaders on the just transition process; and Present policy, strategic, and recommendations for possible implementation.
South and Global North;</t>
  </si>
  <si>
    <t xml:space="preserve">The JET Platform will provide a space for cross sectoral, transdisciplinary, and diversified discussion to unlock and build thought leadership around the just energy transition implementation processes. The JET Platform will have the overall purpose to bring together minds to bridge the gap between the stated national vision of the just transition in South Africa, and its institutionalised manifestation on the ground. To inform and design just transition implementation, the Platform will: 
•	Promote policy oriented research; 
•	Stimulate critical debates amongst global and national experts and cross sectoral stakeholders on the wide spectrum of issues associated with the just energy transition; 
•	Promote the creation of different narratives and discourses on the just energy transition in South Africa, drawing on experience from other countries in the Global South and Global North;
•	Function as a learning exchange platform for leaders on the just transition process; and
•	Present policy, strategic, and recommendations for possible implementation.
</t>
  </si>
  <si>
    <t>UNDP LVGA</t>
  </si>
  <si>
    <t>Non-VF</t>
  </si>
  <si>
    <t>Incentives and Support</t>
  </si>
  <si>
    <t>missing-ZAF-2</t>
  </si>
  <si>
    <t xml:space="preserve">Just Inclusive Energy Transition </t>
  </si>
  <si>
    <t>Number of gender-responsive roadmap documents on skills development and human resource needs for a JET updated</t>
  </si>
  <si>
    <t>Japan</t>
  </si>
  <si>
    <t>Capacity Building Training</t>
  </si>
  <si>
    <t>Number of youths trained through a vocational training and work placement programme on clean energy (disaggregated by gender)</t>
  </si>
  <si>
    <t>75 (36 female / 39 male)</t>
  </si>
  <si>
    <t>Number of trainers trained through a pilot ToT programme (disaggregated by gender)</t>
  </si>
  <si>
    <t>25 (10 female / 15 male)</t>
  </si>
  <si>
    <t>Number of documents on lessons learned and recommendations produced</t>
  </si>
  <si>
    <t>Small Enterprises</t>
  </si>
  <si>
    <t>Number of entrepreneurs, SMMEs and innovators supported through an open national innovation challenge on clean energy solutions (disaggregated by gender)</t>
  </si>
  <si>
    <t>10 (6 female / 4 male)</t>
  </si>
  <si>
    <t xml:space="preserve">Number of households who gained access to clean energy through the small-scale solar energy demonstration project (disaggregated by head of household) </t>
  </si>
  <si>
    <t>57 HH</t>
  </si>
  <si>
    <t>82 HH</t>
  </si>
  <si>
    <t>82 (45 female / 37 male)</t>
  </si>
  <si>
    <t>Solar</t>
  </si>
  <si>
    <t>Number of community members, including local government officials trained on the use and maintenance of solar energy</t>
  </si>
  <si>
    <t>50 (20 female / 30 male)</t>
  </si>
  <si>
    <t>Other</t>
  </si>
  <si>
    <t>Number of public and private sector and women-led energy civil society organizations (CSOs) trained on energy transition (disaggregated by gender), inclusive of amplifying the voice of women in the JET discourse</t>
  </si>
  <si>
    <t>8 (5 female / 3 male)</t>
  </si>
  <si>
    <t>Number of public and private sector and civil society stakeholders participated in learning exchange on energy transition (disaggregated by gender)</t>
  </si>
  <si>
    <t>25 (15 female / 10 male)</t>
  </si>
  <si>
    <t>Number of roadmaps towards clean energy production, storage, and use finalised</t>
  </si>
  <si>
    <t>Expected Outputs</t>
  </si>
  <si>
    <t xml:space="preserve">Comments </t>
  </si>
  <si>
    <t xml:space="preserve">Project Objective: Accelerating South Africa’s efforts to transition the economy to energy-efficient products, by a) developing South Africa’s market for LEDs on the electricity demand-side, and b) developing South Africa’s market for high-efficiency distribution transformers on the electricity supply-side, resulting in climate change mitigation, stable power supply and therefore economic development and improved energy access. </t>
  </si>
  <si>
    <t>See Expected Outputs; for the Leapfrog Project the expected outputsalso include the indicators.</t>
  </si>
  <si>
    <t xml:space="preserve"> Project at inception phase. Please note project was delayed by two years so years are outdated.</t>
  </si>
  <si>
    <t>Department of Energy, South Africa</t>
  </si>
  <si>
    <t>Projects need quantitative targets for each of the beneficiary categories, with indicators, baseline, and Notes with justification</t>
  </si>
  <si>
    <t xml:space="preserve">P.O. 1: Reduction in electricity consumption by high efficient lighting (LED) and distribution transformers  </t>
  </si>
  <si>
    <t xml:space="preserve">62.0 TWh of electricity per year consumed by lamps is projected to decline to 49.4 TWh at EoP under business as usual and to 46.0 TWh in 2030.  Losses due to transformers in 2018 were 18.7 TWh which will increase to 21.5 TWh at EoP and 26.1 TWh in baseline </t>
  </si>
  <si>
    <t>The baseline and target values are based on the energy savings and emission reduction estimates that are partly based on information in U4E country assessment (lighting) and Eskom/NERSA data (transformers) andtechnical information in appliances from other sources, as explained in Annex E to the UNDP ProDoc. Information on baseline values and prognoses (2021, 2030) will be updated in market assessments and other studies the Project will carry out (see Output 1.1 and Indicator 5) As above. Assumption: The objectives of the project remain in line with the priorities of the South African government</t>
  </si>
  <si>
    <t xml:space="preserve">Eskom	</t>
  </si>
  <si>
    <t>P.O. 2.1: Reduction in GHG emission from electricity consumption by LEDs and high-efficiency transformers</t>
  </si>
  <si>
    <t xml:space="preserve">UNDP	</t>
  </si>
  <si>
    <t xml:space="preserve">P.O. 2.2: Emission reduction attributable to Project </t>
  </si>
  <si>
    <t>UNDP GEF</t>
  </si>
  <si>
    <t>P.O. 3.1: Number of households that have LED lamps installed (with gender-relevant data)</t>
  </si>
  <si>
    <t>An estimated 0.5 million household purchase LED lamps in 2017</t>
  </si>
  <si>
    <t>As above. Surveys will include numberand gender of members of the household.</t>
  </si>
  <si>
    <t>DBSA</t>
  </si>
  <si>
    <t>P.O. 3.2: Share of LED lamps in stock (of installed lamps) in the country</t>
  </si>
  <si>
    <t xml:space="preserve">Share of 5% by LEDs in lamp stock in 2017 </t>
  </si>
  <si>
    <t>UNEP</t>
  </si>
  <si>
    <t>P.O. 3.3: Number of beneficiaries</t>
  </si>
  <si>
    <t>GTLC</t>
  </si>
  <si>
    <t>Outcome 1: Strengthened government capacity and regulatory frameworks for LEDs and distribution transformers</t>
  </si>
  <si>
    <t>1.1 Completed market studies on demand, use and supply of lamps and on distribution transformers</t>
  </si>
  <si>
    <t>No full comprehensive and coherent market overview exists</t>
  </si>
  <si>
    <t>End-of-project market assessments carried out, comparing results with the first-year market assessments</t>
  </si>
  <si>
    <t>Markey survey report and supportingdata (Excel, statistical analysis software) Data to be collected by means of reports, statistical and sales data from suppliers/producers, customs, Eskom, NERSA, supplemented by customer, retailer and supplier surveys (linked with Indicators 11 and 15). Assumption/risk: willingness of companies and agencies to share data</t>
  </si>
  <si>
    <t>1.2 Status of action plans for large-scale introduction of LED lamps and highefficiency distribution transformers</t>
  </si>
  <si>
    <t>No action plans on efficient lighting or high-efficiency transformers at national government level</t>
  </si>
  <si>
    <t>Action plans revised (as needed) in yr 4 based on final the results and achievements of the Project</t>
  </si>
  <si>
    <t>Minutes of meeting of working groups (on lighting and one on transformers) that discuss draft action plans. Publication of action plans Assumption/risk:
The Action Plans will be ensured through formation of Working Groups (see Project management section) and as a mechanism for regular consultations. Assumed strong
involvement of national agencies in the
project</t>
  </si>
  <si>
    <t>1.3 Availability of updated information on products and on their compliance with standards and labels</t>
  </si>
  <si>
    <t>No register or web portal on energy performance of LED and transformers South Africa</t>
  </si>
  <si>
    <t>Register and web portal are operational, with complete and regularly updated data collection on energy performance of (LED) lighting, and distribution transformers (e.g., as part of existing website)</t>
  </si>
  <si>
    <t>1.4 Status of minimum energy performance standards (MEPS) for LEDs and energy abels for LEDs</t>
  </si>
  <si>
    <t>Mandatory MEPS and energy labelling for selected appliances, but not yet for LED lampsluminaires distribution transformers</t>
  </si>
  <si>
    <t>Compulsory MEPS and energy label categories for LED lamps; and MEPS for distribution transformer</t>
  </si>
  <si>
    <t>1.5 Operational status of testing and certification laboratories in support of energy performance standards and labelling for LED (and other lighting products) and distribution transformers</t>
  </si>
  <si>
    <t>Two (2) labs are accredited by SANAS for photometric testing according to international standards. Quality control of distribution transformers by Eskom as part of contracts</t>
  </si>
  <si>
    <t>At least three (3) labs are accredited
by SANAS for photometric testing
according to international standards
and at least one independent lab for
distribution transformers testing (or at
least the number of test labs needed
to be able to test the desired volume
of devices needs for the
implementation of MEPS and/or
labelling)
Note: The exact number and identity
of the laboratories will be determined
based on detailed analysis during the
first project year of laboratory
capacity, equipment costs,
administrative issues, and expected
volumes of equipment to be tested.
The indicator is to be assessed based not on number of laboratories, but
rather capacity to fully handle all
national certification needs</t>
  </si>
  <si>
    <t>Outcome 2: Awareness and knowledge enhanced amongst technology users, financiers andsupplier</t>
  </si>
  <si>
    <t>2.1 Impact of consumer awareness of energy efficiency, MEPS and labels for lighting products, as reflected in the share of affirmative survey responses (brokenout by gender)</t>
  </si>
  <si>
    <t>Awareness of energy efficiency amongst consumers in lighting exists, but geared towards CFLs(residential-commercial), T8-T5 in LFL and HID-HPS (instead of HID-MV) in outdoor/street lighting. Less awareness on (economic) benefits from using LED lamps. Municipalities have little or no awareness on high-efficiency transformers</t>
  </si>
  <si>
    <t>Surveys after awareness campaigning and other knowledge enhancement activities of the Project show 50% increase in affirmative response on benefits (energy and monetarysavings) of LED lighting (both men and women) 50% increase in municipalities that consider high-efficient transformers in their EE plan</t>
  </si>
  <si>
    <t>2.2 Share of highefficiency distribution transformers in production (newly added transformers)</t>
  </si>
  <si>
    <t>Only a few larger companies can produce high-efficiencytransformers. Performance data are not available</t>
  </si>
  <si>
    <t>90% of annually added new transformers (21,000 out of 22,500 in 2023) are high-efficient (comply with new MEPS)</t>
  </si>
  <si>
    <t>2.3 Number of stakeholders (companies, municipalities), trained by the Project in new requirements of MEPS, labelling programs, local production,</t>
  </si>
  <si>
    <t>Number of stakeholders (companies, municipalities), trained by the Project in new requirements of MEPS, labelling programs, local production, environmental management and associated regulations; Number
of staff trained per stakeholder.</t>
  </si>
  <si>
    <t>Outcome 3: Financial support programmes designed and operational (DBSA oversight)</t>
  </si>
  <si>
    <t>3.1 Number and amount of funding provided by EEFI and matching co-funding</t>
  </si>
  <si>
    <t>Zero by default</t>
  </si>
  <si>
    <t>USD 4 million provided as GEF grant matching at least USD 20 million in co-financing (loans, guarantees) by development banks, commercial banks, or other co financing sources.</t>
  </si>
  <si>
    <t>3.2 Vulnerable groups and women access loan finance to start participating in projects as shown by the number of Women-Owned Businesses benefiting and participating in the implementation of the project.</t>
  </si>
  <si>
    <t>Very few women participate in projects especially in the energy sector (see section in the ProDoc on gender).</t>
  </si>
  <si>
    <t>Increase in 50% participation of vulnerable groups in cludingwomen access loans and participate meaningfully in projects achieving representation that is on par with their male counterparts.</t>
  </si>
  <si>
    <t>Outcome 4: Environmentally sound management and waste disposal practices</t>
  </si>
  <si>
    <t>4.1 Completed assessments of lamp (CFL) disposal and recycling and on the potential of using vegetable oil in transformers</t>
  </si>
  <si>
    <t>No integrated national-level assessment on lamp recycling. No national-level assessment of use of vegetable oil</t>
  </si>
  <si>
    <t>Idem.</t>
  </si>
  <si>
    <t>Assessment study reports Assumption/risks: Retailers, municipalities recycling companies as wells distribution manufacturers are willing to cooperate in data collection and questionnaire surveys</t>
  </si>
  <si>
    <t>4.2 Share of domesticallyproduced distribution transformers usingvegetable oil</t>
  </si>
  <si>
    <t>Distribution transformers use mineral oil for insulation</t>
  </si>
  <si>
    <t>20% of transformers use vegetable oil</t>
  </si>
  <si>
    <t>Report by Eskom and municipalities, NERSA. Assumption/risks: Eskom (and municipal) contracts will stipulate % share of transformers using vegetable oil and municipal distributors will follow suit</t>
  </si>
  <si>
    <t>Outcome 5: Timely implementation of reporting and monitoring milestones</t>
  </si>
  <si>
    <t>5.1 Timely implementation of reporting and monitoring milestones</t>
  </si>
  <si>
    <t>Gender action plan and safeguards screening developed</t>
  </si>
  <si>
    <t xml:space="preserve">Terminal Evaluation of UNDP and DBSA undertaken </t>
  </si>
  <si>
    <t>Reports of project implementation</t>
  </si>
  <si>
    <t>Project Objective: To assist the Government and industry stakeholders overcome strategic barriers to the successful attainment of South Africa’s Integrated Resource Plan target of 3,320 MW of wind powergeneration online by 2018/19.</t>
  </si>
  <si>
    <t>Generation from wind farms (GWh) - produced or contracted by Year 4 of project implementation.Number of individuals benefiting from windgenerated electricity byYear 4 of project implementation. Incremental tonnes of CO2emissions reduction due to wind energy capacity contracted by Year 4.</t>
  </si>
  <si>
    <t>1,983 MW from W1 to W3 of REIPPPP. 980,990 individuals benefit per year from windgenerated electricitnstalled under W1-W3 of REIPPPP.43 102,423,216 tCO2 over 20 years, as at 2017</t>
  </si>
  <si>
    <t>Project is almost completed</t>
  </si>
  <si>
    <t>Water Services</t>
  </si>
  <si>
    <t>Output 1: Monitoring and verification of the implementation of local content requirements for wind energy procurement mechanisms</t>
  </si>
  <si>
    <t>Capacity Training</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</si>
  <si>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</si>
  <si>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1.2 Enhanced capacity among Government wind industry stakeholders to objectively monitor and verify factors related to the success or failure of project sponsors to meet local content requirements and socio-economic development commitments</t>
  </si>
  <si>
    <t>Implementation of a Climate Change Mitigation M&amp;E system by DEA, expected to become operation mid-July 2015</t>
  </si>
  <si>
    <t>Twelve quarterly reports on localisation and socio-economic development (SED) published and 6 workshops convened by 2018</t>
  </si>
  <si>
    <t>Department of Higher Education and Training, South Africa</t>
  </si>
  <si>
    <t>Output 2: Resource-mapping and wind corridor development support for policy-makers</t>
  </si>
  <si>
    <t xml:space="preserve">2.1 Geographical extension of verified Wind Atlas developed for Northern Cape. </t>
  </si>
  <si>
    <t>The installation of 5 masts and related equipment and systems required for the DANIDAsponsored phase two of WASA (WASA II) underway from mid-2014. Focus on Eastern Cape, KZN and Free State provinces</t>
  </si>
  <si>
    <t>4 masts and related equipment installed in the Northern Cape for SAWEP IIsponsored phase two of WASA (or WASA II) – by 2016.</t>
  </si>
  <si>
    <t>2.2 Preliminary and final WASA II data processed for use in definition of RE Development Zones (REDZs) in WASA II sites.</t>
  </si>
  <si>
    <t>DEA, CSIR and Eskom scheduled to complete development of WASA I (REDZs) during second half of 2014.</t>
  </si>
  <si>
    <t>Preliminary REDZs around DANIDA-sponsored WASA II sites in the Eastern Cape, Free State and KwaZulu Natal provinces defined – by end-2016.  Final REDZs around all SAWEP II sponsored sites in  the Northern Cape province defined – by end-2018.</t>
  </si>
  <si>
    <t>2.3  Enhanced capacity within Government48 to use wind atlas data for energy planning at policy and  strategic levels.</t>
  </si>
  <si>
    <t>REDZs in WASA I sites defined, on the basis of  WASA I data</t>
  </si>
  <si>
    <t>REDZs in WASA II sites defined, on the basis of WASA  II data.</t>
  </si>
  <si>
    <t>Output 3: Support for the development of the small-scale wind sector</t>
  </si>
  <si>
    <t>3.1 Establishment of small-scale wind demonstration project</t>
  </si>
  <si>
    <t>3.2 Enhanced capacity of project sponsors to develop small-scale wind-energy projects.</t>
  </si>
  <si>
    <t>2 GIZ support for SALGA and AMEU50 towards integration of small-scale solar PV in municipal distribution systems, as well as DTI’s study on small-scale RE.</t>
  </si>
  <si>
    <t>Publicly available Monitoring and Evaluation (M&amp;E) Report on demonstration small-scale wind farm project</t>
  </si>
  <si>
    <t>Output 4: Training and human capital development for the wind energy sector</t>
  </si>
  <si>
    <t>4.1  Increased number of Technical and Vocational Education and Training  (TVET) colleges  participating in wind energy vocational apprenticeship  programme</t>
  </si>
  <si>
    <t>TVET college actively pursuing participation in  wind energy vocational skills development.</t>
  </si>
  <si>
    <t>Number of TVETs = 
maximum 5.</t>
  </si>
  <si>
    <t>4.2 National Artisan Development (NAD)  programme extended to  include wind energy training.</t>
  </si>
  <si>
    <t>The NSF has a financial support mechanism targeted at developing artisans in support of national  capacity-development programmes</t>
  </si>
  <si>
    <t>Number of apprentice artisans trained by end-2018 = 20; percentage of women participating in training programme – by end-2018 = 30%.</t>
  </si>
  <si>
    <t>1.1 Promote policy oriented research</t>
  </si>
  <si>
    <t>Number of research papers developed relating to the just energy transition</t>
  </si>
  <si>
    <t xml:space="preserve">1.2 Stimulate critical debates amongst global and national experts and cross sectoral stakeholders on the wide spectrum of issues associated with the just energy transition; </t>
  </si>
  <si>
    <t>Number of public events relating to the just energy transition</t>
  </si>
  <si>
    <t>1.3 Present policy, strategic, and recommendations for possible implementation.</t>
  </si>
  <si>
    <t>Number of policy implementations, strategies and recomemndations</t>
  </si>
  <si>
    <t xml:space="preserve">Output 1: Individual and institutional capacities strengthened for youth and trainers </t>
  </si>
  <si>
    <t xml:space="preserve">Project at inception phase </t>
  </si>
  <si>
    <t>1.1 A roadmap document on skills development and human resource needs for a just energy transition (JET) updated</t>
  </si>
  <si>
    <t xml:space="preserve">1.2.1 A vocational training and work placement programme on clean energy linked to existing government capacity building initiatives  </t>
  </si>
  <si>
    <t>Number of vocational training and work placement programmes on clean energy developed</t>
  </si>
  <si>
    <t>1.2.2 Youth trained through a vocational training and work placement programme on clean energy</t>
  </si>
  <si>
    <t>24 (10 female / 14 male)</t>
  </si>
  <si>
    <t>1.3 Trainers trained on ammonia, hydrogen, solar and wind technologies through a pilot Training of Trainer (ToT) programme</t>
  </si>
  <si>
    <t xml:space="preserve">1.4 A document on lessons learned from implementing capacity development initiatives and recommendations produced for the next steps </t>
  </si>
  <si>
    <t>Output 2: Clean energy solutions developed through innovation  to support energy transition</t>
  </si>
  <si>
    <t>2.1. Entrepreneurs, SMMEs and innovators supported through an open national innovation challenge on clean energy solutions</t>
  </si>
  <si>
    <t>2 (2 female)</t>
  </si>
  <si>
    <t>2.2. A small-scale solar energy demonstration project established in a selected community</t>
  </si>
  <si>
    <t>Number of small-scale solar energy demonstration projects in a selected community fully operational</t>
  </si>
  <si>
    <t>57 (31 female / 26 male)</t>
  </si>
  <si>
    <t>Output 3: Social partnership strengthened around a just transition promoted including government, business, labour, academia, communities, and civil society</t>
  </si>
  <si>
    <t>3.1. Public and private sector and women-led civil society stakeholders completed training and participated in learning exchange on energy transition</t>
  </si>
  <si>
    <t>3.2. Research papers on hydrogen and ammonia clean energy sources developed</t>
  </si>
  <si>
    <t>Number of research papers developed on hydrogen and ammonia clean energy sources</t>
  </si>
  <si>
    <t>3.3. Roadmap towards clean energy production, storage, and use finalised through roundtables</t>
  </si>
  <si>
    <t>Number of roundtables hosted to finalise the roadmap towards clean energy production, storage, and use</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</si>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</sst>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1"/>
      <color rgb="FF444444"/>
      <name val="Calibri"/>
      <family val="2"/>
      <charset val="1"/>
    </font>
    <font>
      <sz val="11"/>
      <color rgb="FF444444"/>
      <name val="Calibri"/>
      <charset val="1"/>
    </font>
    <font>
      <b/>
      <sz val="11"/>
      <color rgb="FFFF0000"/>
      <name val="Calibri"/>
      <family val="2"/>
    </font>
    <font>
      <b/>
      <sz val="11"/>
      <color theme="1"/>
      <name val="Calibri"/>
      <scheme val="minor"/>
    </font>
    <font>
      <sz val="11"/>
      <color rgb="FF000000"/>
      <name val="Calibri"/>
      <scheme val="minor"/>
    </font>
  </fonts>
  <fills count="7">
    <fill>
      <patternFill patternType="none"/>
    </fill>
    <fill>
      <patternFill patternType="gray125"/>
    </fill>
    <fill>
      <patternFill patternType="solid">
        <fgColor rgb="FFE2EFDA"/>
        <bgColor indexed="64"/>
      </patternFill>
    </fill>
    <fill>
      <patternFill patternType="solid">
        <fgColor rgb="FFDDEBF7"/>
        <bgColor indexed="64"/>
      </patternFill>
    </fill>
    <fill>
      <patternFill patternType="solid">
        <fgColor rgb="FFFFF2CC"/>
        <bgColor indexed="64"/>
      </patternFill>
    </fill>
    <fill>
      <patternFill patternType="solid">
        <fgColor rgb="FFFCE4D6"/>
        <bgColor indexed="64"/>
      </patternFill>
    </fill>
    <fill>
      <patternFill patternType="solid">
        <fgColor theme="5"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style="thin">
        <color auto="1"/>
      </left>
      <right style="thin">
        <color rgb="FF000000"/>
      </right>
      <top style="thin">
        <color auto="1"/>
      </top>
      <bottom style="thin">
        <color auto="1"/>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87">
    <xf numFmtId="0" fontId="0" fillId="0" borderId="0" xfId="0"/>
    <xf numFmtId="0" fontId="0" fillId="2" borderId="2" xfId="0" applyFill="1" applyBorder="1" applyAlignment="1">
      <alignment vertical="top" wrapText="1"/>
    </xf>
    <xf numFmtId="0" fontId="0" fillId="3" borderId="2" xfId="0" applyFill="1" applyBorder="1" applyAlignment="1">
      <alignment horizontal="center" wrapText="1"/>
    </xf>
    <xf numFmtId="0" fontId="0" fillId="3" borderId="4" xfId="0" applyFill="1" applyBorder="1" applyAlignment="1">
      <alignment horizontal="center" wrapText="1"/>
    </xf>
    <xf numFmtId="0" fontId="0" fillId="0" borderId="5" xfId="0" applyBorder="1"/>
    <xf numFmtId="0" fontId="0" fillId="0" borderId="5" xfId="0" applyBorder="1" applyAlignment="1">
      <alignment horizontal="center"/>
    </xf>
    <xf numFmtId="0" fontId="0" fillId="2" borderId="6" xfId="0" applyFill="1" applyBorder="1" applyAlignment="1">
      <alignment vertical="top" wrapText="1"/>
    </xf>
    <xf numFmtId="0" fontId="0" fillId="5" borderId="2" xfId="0" applyFill="1" applyBorder="1" applyAlignment="1">
      <alignment vertical="top" wrapText="1"/>
    </xf>
    <xf numFmtId="0" fontId="0" fillId="4" borderId="7" xfId="0" applyFill="1" applyBorder="1" applyAlignment="1">
      <alignment vertical="top" wrapText="1"/>
    </xf>
    <xf numFmtId="0" fontId="0" fillId="4" borderId="2" xfId="0" applyFill="1" applyBorder="1" applyAlignment="1">
      <alignment vertical="top" wrapText="1"/>
    </xf>
    <xf numFmtId="0" fontId="0" fillId="5" borderId="7" xfId="0" applyFill="1" applyBorder="1" applyAlignment="1">
      <alignment vertical="top" wrapText="1"/>
    </xf>
    <xf numFmtId="0" fontId="2"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2" xfId="0" applyFont="1" applyBorder="1" applyAlignment="1">
      <alignment wrapText="1"/>
    </xf>
    <xf numFmtId="0" fontId="0" fillId="0" borderId="0" xfId="0" applyAlignment="1">
      <alignment wrapText="1"/>
    </xf>
    <xf numFmtId="0" fontId="0" fillId="5" borderId="6" xfId="0" applyFill="1" applyBorder="1" applyAlignment="1">
      <alignment vertical="top" wrapText="1"/>
    </xf>
    <xf numFmtId="0" fontId="2" fillId="5" borderId="6" xfId="0" applyFont="1" applyFill="1" applyBorder="1" applyAlignment="1">
      <alignment vertical="top" wrapText="1"/>
    </xf>
    <xf numFmtId="0" fontId="0" fillId="5" borderId="4" xfId="0" applyFill="1" applyBorder="1" applyAlignment="1">
      <alignment wrapText="1"/>
    </xf>
    <xf numFmtId="0" fontId="5" fillId="0" borderId="0" xfId="0" applyFont="1" applyAlignment="1">
      <alignment wrapText="1"/>
    </xf>
    <xf numFmtId="0" fontId="0" fillId="5" borderId="2" xfId="0" applyFill="1" applyBorder="1" applyAlignment="1">
      <alignment wrapText="1"/>
    </xf>
    <xf numFmtId="0" fontId="0" fillId="4" borderId="4" xfId="0" applyFill="1" applyBorder="1" applyAlignment="1">
      <alignment vertical="top" wrapText="1"/>
    </xf>
    <xf numFmtId="0" fontId="0" fillId="4" borderId="4" xfId="0" applyFill="1" applyBorder="1" applyAlignment="1">
      <alignment wrapText="1"/>
    </xf>
    <xf numFmtId="0" fontId="0" fillId="4" borderId="6" xfId="0" applyFill="1" applyBorder="1" applyAlignment="1">
      <alignment vertical="top" wrapText="1"/>
    </xf>
    <xf numFmtId="0" fontId="0" fillId="4" borderId="2"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horizontal="center" vertical="top" wrapText="1"/>
    </xf>
    <xf numFmtId="0" fontId="0" fillId="3" borderId="4" xfId="0" applyFill="1" applyBorder="1" applyAlignment="1">
      <alignment wrapText="1"/>
    </xf>
    <xf numFmtId="0" fontId="0" fillId="3" borderId="2" xfId="0" applyFill="1" applyBorder="1" applyAlignment="1">
      <alignment vertical="top" wrapText="1"/>
    </xf>
    <xf numFmtId="0" fontId="0" fillId="3" borderId="2" xfId="0" applyFill="1" applyBorder="1" applyAlignment="1">
      <alignment wrapText="1"/>
    </xf>
    <xf numFmtId="0" fontId="0" fillId="3" borderId="2" xfId="0" applyFill="1" applyBorder="1" applyAlignment="1">
      <alignment horizontal="center" vertical="top" wrapText="1"/>
    </xf>
    <xf numFmtId="0" fontId="3" fillId="3" borderId="2" xfId="0" applyFont="1" applyFill="1" applyBorder="1" applyAlignment="1">
      <alignment wrapText="1"/>
    </xf>
    <xf numFmtId="0" fontId="4" fillId="3" borderId="2" xfId="0" applyFont="1" applyFill="1" applyBorder="1" applyAlignment="1">
      <alignment wrapText="1"/>
    </xf>
    <xf numFmtId="0" fontId="0" fillId="0" borderId="11" xfId="0" applyBorder="1"/>
    <xf numFmtId="0" fontId="0" fillId="2" borderId="8" xfId="0" applyFill="1" applyBorder="1" applyAlignment="1">
      <alignment vertical="top" wrapText="1"/>
    </xf>
    <xf numFmtId="0" fontId="0" fillId="2" borderId="10" xfId="0" applyFill="1" applyBorder="1" applyAlignment="1">
      <alignment vertical="top" wrapText="1"/>
    </xf>
    <xf numFmtId="0" fontId="0" fillId="4" borderId="0" xfId="0" applyFill="1" applyAlignment="1">
      <alignment vertical="top" wrapText="1"/>
    </xf>
    <xf numFmtId="0" fontId="0" fillId="3" borderId="0" xfId="0" applyFill="1" applyAlignment="1">
      <alignment wrapText="1"/>
    </xf>
    <xf numFmtId="0" fontId="0" fillId="4" borderId="11" xfId="0" applyFill="1" applyBorder="1" applyAlignment="1">
      <alignment vertical="top" wrapText="1"/>
    </xf>
    <xf numFmtId="0" fontId="0" fillId="0" borderId="11" xfId="0" applyBorder="1" applyAlignment="1">
      <alignment wrapText="1"/>
    </xf>
    <xf numFmtId="9" fontId="0" fillId="0" borderId="11" xfId="0" applyNumberFormat="1" applyBorder="1" applyAlignment="1">
      <alignment wrapText="1"/>
    </xf>
    <xf numFmtId="0" fontId="0" fillId="4" borderId="0" xfId="0" applyFill="1" applyAlignment="1">
      <alignment wrapText="1"/>
    </xf>
    <xf numFmtId="0" fontId="2" fillId="0" borderId="7" xfId="0" applyFont="1" applyBorder="1"/>
    <xf numFmtId="0" fontId="0" fillId="0" borderId="7" xfId="0" applyBorder="1"/>
    <xf numFmtId="0" fontId="0" fillId="5" borderId="7" xfId="0" applyFill="1" applyBorder="1" applyAlignment="1">
      <alignment horizontal="center" vertical="top" wrapText="1"/>
    </xf>
    <xf numFmtId="0" fontId="0" fillId="0" borderId="11" xfId="0" applyBorder="1" applyAlignment="1">
      <alignment horizontal="center" vertical="center"/>
    </xf>
    <xf numFmtId="0" fontId="0" fillId="5" borderId="11" xfId="0" applyFill="1" applyBorder="1" applyAlignment="1">
      <alignment vertical="top" wrapText="1"/>
    </xf>
    <xf numFmtId="0" fontId="0" fillId="5" borderId="8" xfId="0" applyFill="1" applyBorder="1" applyAlignment="1">
      <alignment vertical="top" wrapText="1"/>
    </xf>
    <xf numFmtId="0" fontId="0" fillId="5" borderId="4" xfId="0" applyFill="1" applyBorder="1" applyAlignment="1">
      <alignment vertical="top" wrapText="1"/>
    </xf>
    <xf numFmtId="0" fontId="0" fillId="4" borderId="10" xfId="0" applyFill="1" applyBorder="1" applyAlignment="1">
      <alignment vertical="top" wrapText="1"/>
    </xf>
    <xf numFmtId="0" fontId="2" fillId="0" borderId="11" xfId="0" applyFont="1" applyBorder="1" applyAlignment="1">
      <alignment wrapText="1"/>
    </xf>
    <xf numFmtId="0" fontId="0" fillId="5" borderId="11" xfId="0" applyFill="1" applyBorder="1" applyAlignment="1">
      <alignment wrapText="1"/>
    </xf>
    <xf numFmtId="0" fontId="2" fillId="0" borderId="12" xfId="0" applyFont="1" applyBorder="1" applyAlignment="1">
      <alignment horizontal="center" vertical="top" wrapText="1"/>
    </xf>
    <xf numFmtId="0" fontId="0" fillId="5" borderId="13" xfId="0" applyFill="1" applyBorder="1" applyAlignment="1">
      <alignment horizontal="left" vertical="top" wrapText="1"/>
    </xf>
    <xf numFmtId="0" fontId="0" fillId="5" borderId="14" xfId="0" applyFill="1" applyBorder="1" applyAlignment="1">
      <alignment horizontal="left" vertical="top" wrapText="1"/>
    </xf>
    <xf numFmtId="0" fontId="0" fillId="3" borderId="11" xfId="0" applyFill="1" applyBorder="1" applyAlignment="1">
      <alignment vertical="top" wrapText="1"/>
    </xf>
    <xf numFmtId="0" fontId="0" fillId="3" borderId="7" xfId="0" applyFill="1" applyBorder="1" applyAlignment="1">
      <alignment vertical="top" wrapText="1"/>
    </xf>
    <xf numFmtId="0" fontId="0" fillId="2" borderId="4" xfId="0" applyFill="1" applyBorder="1" applyAlignment="1">
      <alignment vertical="top" wrapText="1"/>
    </xf>
    <xf numFmtId="0" fontId="0" fillId="3" borderId="11" xfId="0" applyFill="1" applyBorder="1" applyAlignment="1">
      <alignment horizontal="center" vertical="top" wrapText="1"/>
    </xf>
    <xf numFmtId="0" fontId="0" fillId="3" borderId="11" xfId="0" applyFill="1" applyBorder="1" applyAlignment="1">
      <alignment horizontal="center" wrapText="1"/>
    </xf>
    <xf numFmtId="0" fontId="0" fillId="3" borderId="13" xfId="0" applyFill="1" applyBorder="1" applyAlignment="1">
      <alignment vertical="top" wrapText="1"/>
    </xf>
    <xf numFmtId="0" fontId="0" fillId="3" borderId="13" xfId="0" applyFill="1" applyBorder="1" applyAlignment="1">
      <alignment wrapText="1"/>
    </xf>
    <xf numFmtId="0" fontId="3" fillId="3" borderId="13" xfId="0" applyFont="1" applyFill="1" applyBorder="1" applyAlignment="1">
      <alignment wrapText="1"/>
    </xf>
    <xf numFmtId="0" fontId="4" fillId="3" borderId="13" xfId="0" applyFont="1" applyFill="1" applyBorder="1" applyAlignment="1">
      <alignment wrapText="1"/>
    </xf>
    <xf numFmtId="0" fontId="0" fillId="0" borderId="0" xfId="0" applyAlignment="1">
      <alignment horizontal="center"/>
    </xf>
    <xf numFmtId="0" fontId="0" fillId="3" borderId="13" xfId="0" applyFill="1" applyBorder="1" applyAlignment="1">
      <alignment horizontal="center" vertical="top" wrapText="1"/>
    </xf>
    <xf numFmtId="0" fontId="0" fillId="3" borderId="13" xfId="0" applyFill="1" applyBorder="1" applyAlignment="1">
      <alignment horizontal="center" wrapText="1"/>
    </xf>
    <xf numFmtId="0" fontId="0" fillId="2" borderId="8" xfId="0" applyFill="1" applyBorder="1" applyAlignment="1">
      <alignment horizontal="center" vertical="top" wrapText="1"/>
    </xf>
    <xf numFmtId="0" fontId="0" fillId="6" borderId="11" xfId="0" applyFill="1" applyBorder="1" applyAlignment="1">
      <alignment vertical="top" wrapText="1"/>
    </xf>
    <xf numFmtId="0" fontId="0" fillId="4" borderId="15" xfId="0" applyFill="1" applyBorder="1" applyAlignment="1">
      <alignment horizontal="center" vertical="top" wrapText="1"/>
    </xf>
    <xf numFmtId="0" fontId="0" fillId="4" borderId="0" xfId="0" applyFill="1" applyAlignment="1">
      <alignment horizontal="center" vertical="top" wrapText="1"/>
    </xf>
    <xf numFmtId="0" fontId="0" fillId="4" borderId="13" xfId="0" applyFill="1" applyBorder="1" applyAlignment="1">
      <alignment horizontal="center" vertical="top" wrapText="1"/>
    </xf>
    <xf numFmtId="0" fontId="6" fillId="0" borderId="11" xfId="0" applyFont="1" applyBorder="1" applyAlignment="1">
      <alignment horizontal="center" vertical="top" wrapText="1"/>
    </xf>
    <xf numFmtId="0" fontId="7" fillId="0" borderId="11" xfId="0" applyFont="1" applyBorder="1" applyAlignment="1">
      <alignment wrapText="1"/>
    </xf>
    <xf numFmtId="0" fontId="2" fillId="0" borderId="11" xfId="0" applyFont="1" applyBorder="1" applyAlignment="1">
      <alignment horizontal="center"/>
    </xf>
    <xf numFmtId="0" fontId="2" fillId="0" borderId="8" xfId="0" applyFont="1" applyBorder="1" applyAlignment="1">
      <alignment horizontal="center"/>
    </xf>
    <xf numFmtId="0" fontId="2" fillId="0" borderId="16" xfId="0" applyFont="1" applyBorder="1" applyAlignment="1">
      <alignment horizontal="center"/>
    </xf>
    <xf numFmtId="0" fontId="2" fillId="0" borderId="8" xfId="0" applyFont="1" applyBorder="1"/>
    <xf numFmtId="0" fontId="0" fillId="0" borderId="13" xfId="0" applyBorder="1" applyAlignment="1">
      <alignment horizontal="center" vertical="center"/>
    </xf>
    <xf numFmtId="0" fontId="0" fillId="0" borderId="7" xfId="0" applyBorder="1" applyAlignment="1">
      <alignment horizontal="center" vertical="center" wrapText="1"/>
    </xf>
    <xf numFmtId="0" fontId="0" fillId="0" borderId="11" xfId="0" applyBorder="1" applyAlignment="1">
      <alignment vertical="center"/>
    </xf>
    <xf numFmtId="0" fontId="0" fillId="5" borderId="9"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1" fillId="0" borderId="11" xfId="0" applyFont="1" applyBorder="1" applyAlignment="1">
      <alignment horizontal="left" vertical="center" wrapText="1"/>
    </xf>
    <xf numFmtId="0" fontId="1" fillId="0" borderId="11" xfId="0" applyFont="1" applyBorder="1" applyAlignment="1">
      <alignment wrapText="1"/>
    </xf>
    <xf numFmtId="0" fontId="1" fillId="0" borderId="1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1A8AF-1726-4040-B682-17EF5E8E2BB6}">
  <dimension ref="A1:U19"/>
  <sheetViews>
    <sheetView tabSelected="1" topLeftCell="A6" workbookViewId="0">
      <selection activeCell="F8" sqref="F8"/>
    </sheetView>
  </sheetViews>
  <sheetFormatPr defaultRowHeight="15"/>
  <cols>
    <col min="2" max="2" width="38.7109375" customWidth="1"/>
    <col min="3" max="3" width="28.140625" customWidth="1"/>
    <col min="4" max="4" width="12.85546875" bestFit="1" customWidth="1"/>
    <col min="5" max="5" width="29.5703125" bestFit="1" customWidth="1"/>
    <col min="6" max="6" width="37.140625" customWidth="1"/>
    <col min="7" max="7" width="51.7109375" bestFit="1" customWidth="1"/>
    <col min="8" max="8" width="22" customWidth="1"/>
    <col min="9" max="9" width="68.42578125" customWidth="1"/>
    <col min="10" max="10" width="16.7109375" customWidth="1"/>
    <col min="11" max="11" width="18" bestFit="1" customWidth="1"/>
    <col min="12" max="12" width="12.85546875" bestFit="1" customWidth="1"/>
    <col min="14" max="14" width="14.42578125" bestFit="1" customWidth="1"/>
    <col min="15" max="16" width="23" customWidth="1"/>
    <col min="17" max="17" width="28.28515625" bestFit="1" customWidth="1"/>
    <col min="18" max="18" width="18.140625" bestFit="1" customWidth="1"/>
    <col min="19" max="19" width="11.28515625" bestFit="1" customWidth="1"/>
    <col min="20" max="20" width="30.28515625" bestFit="1" customWidth="1"/>
    <col min="21" max="21" width="16.7109375" bestFit="1" customWidth="1"/>
  </cols>
  <sheetData>
    <row r="1" spans="1:21" ht="30.75">
      <c r="A1" s="11" t="s">
        <v>0</v>
      </c>
      <c r="B1" s="11" t="s">
        <v>1</v>
      </c>
      <c r="C1" s="11" t="s">
        <v>2</v>
      </c>
      <c r="D1" s="11" t="s">
        <v>3</v>
      </c>
      <c r="E1" s="11" t="s">
        <v>4</v>
      </c>
      <c r="F1" s="11" t="s">
        <v>5</v>
      </c>
      <c r="G1" s="11" t="s">
        <v>6</v>
      </c>
      <c r="H1" s="11" t="s">
        <v>7</v>
      </c>
      <c r="I1" s="51" t="s">
        <v>8</v>
      </c>
      <c r="J1" s="49" t="s">
        <v>9</v>
      </c>
      <c r="K1" s="41" t="s">
        <v>10</v>
      </c>
      <c r="L1" s="73" t="s">
        <v>11</v>
      </c>
      <c r="M1" s="74" t="s">
        <v>12</v>
      </c>
      <c r="N1" s="73" t="s">
        <v>13</v>
      </c>
      <c r="O1" s="73" t="s">
        <v>14</v>
      </c>
      <c r="P1" s="74" t="s">
        <v>15</v>
      </c>
      <c r="Q1" s="74" t="s">
        <v>16</v>
      </c>
      <c r="R1" s="75" t="s">
        <v>17</v>
      </c>
      <c r="S1" s="76" t="s">
        <v>18</v>
      </c>
      <c r="T1" s="75" t="s">
        <v>19</v>
      </c>
      <c r="U1" s="76" t="s">
        <v>20</v>
      </c>
    </row>
    <row r="2" spans="1:21" ht="80.25" customHeight="1">
      <c r="A2" s="7">
        <v>5728</v>
      </c>
      <c r="B2" s="7" t="s">
        <v>21</v>
      </c>
      <c r="C2" s="7" t="s">
        <v>22</v>
      </c>
      <c r="D2" s="7">
        <v>5000000</v>
      </c>
      <c r="E2" s="10" t="s">
        <v>23</v>
      </c>
      <c r="F2" s="7" t="s">
        <v>24</v>
      </c>
      <c r="G2" s="10" t="s">
        <v>25</v>
      </c>
      <c r="H2" s="43">
        <v>21100</v>
      </c>
      <c r="I2" s="52"/>
      <c r="J2" s="50"/>
      <c r="K2" s="42"/>
      <c r="L2" s="77" t="s">
        <v>26</v>
      </c>
      <c r="M2" s="44"/>
      <c r="N2" s="78" t="s">
        <v>27</v>
      </c>
      <c r="O2" s="44"/>
      <c r="P2" s="44"/>
      <c r="Q2" s="44"/>
      <c r="R2" s="44"/>
      <c r="S2" s="79"/>
      <c r="T2" s="44"/>
      <c r="U2" s="79"/>
    </row>
    <row r="3" spans="1:21" ht="32.25" customHeight="1">
      <c r="A3" s="46"/>
      <c r="B3" s="47"/>
      <c r="C3" s="47"/>
      <c r="D3" s="47"/>
      <c r="E3" t="s">
        <v>28</v>
      </c>
      <c r="F3" s="45" t="s">
        <v>29</v>
      </c>
      <c r="G3" s="7"/>
      <c r="H3" s="7" t="s">
        <v>30</v>
      </c>
      <c r="I3" s="53"/>
      <c r="J3" s="50"/>
      <c r="K3" s="42"/>
      <c r="L3" s="77" t="s">
        <v>26</v>
      </c>
      <c r="M3" s="44"/>
      <c r="N3" s="78" t="s">
        <v>27</v>
      </c>
      <c r="O3" s="44"/>
      <c r="P3" s="44"/>
      <c r="Q3" s="44"/>
      <c r="R3" s="44"/>
      <c r="S3" s="79"/>
      <c r="T3" s="44"/>
      <c r="U3" s="79"/>
    </row>
    <row r="4" spans="1:21" ht="38.25" customHeight="1">
      <c r="A4" s="37">
        <v>5256</v>
      </c>
      <c r="B4" s="8" t="s">
        <v>31</v>
      </c>
      <c r="C4" s="8" t="s">
        <v>22</v>
      </c>
      <c r="D4" s="8">
        <v>3554250</v>
      </c>
      <c r="E4" s="20" t="s">
        <v>32</v>
      </c>
      <c r="F4" s="22" t="s">
        <v>33</v>
      </c>
      <c r="G4" s="8"/>
      <c r="H4" s="68">
        <v>74230</v>
      </c>
      <c r="I4" s="67" t="s">
        <v>34</v>
      </c>
      <c r="J4" s="40" t="s">
        <v>35</v>
      </c>
      <c r="K4" s="42"/>
      <c r="L4" s="77" t="s">
        <v>26</v>
      </c>
      <c r="M4" s="44"/>
      <c r="N4" s="78" t="s">
        <v>27</v>
      </c>
      <c r="O4" s="44"/>
      <c r="P4" s="44"/>
      <c r="Q4" s="44"/>
      <c r="R4" s="44"/>
      <c r="S4" s="79" t="s">
        <v>36</v>
      </c>
      <c r="T4" s="44"/>
      <c r="U4" s="79"/>
    </row>
    <row r="5" spans="1:21" ht="27" customHeight="1">
      <c r="A5" s="9"/>
      <c r="B5" s="9"/>
      <c r="C5" s="9"/>
      <c r="D5" s="35"/>
      <c r="E5" s="37" t="s">
        <v>23</v>
      </c>
      <c r="F5" s="9" t="s">
        <v>24</v>
      </c>
      <c r="G5" s="9"/>
      <c r="H5" s="69">
        <v>70378</v>
      </c>
      <c r="I5" s="37"/>
      <c r="J5" s="40" t="s">
        <v>37</v>
      </c>
      <c r="K5" s="42"/>
      <c r="L5" s="77" t="s">
        <v>26</v>
      </c>
      <c r="M5" s="44"/>
      <c r="N5" s="78" t="s">
        <v>27</v>
      </c>
      <c r="O5" s="44"/>
      <c r="P5" s="44"/>
      <c r="Q5" s="44"/>
      <c r="R5" s="44"/>
      <c r="S5" s="79"/>
      <c r="T5" s="44"/>
      <c r="U5" s="79"/>
    </row>
    <row r="6" spans="1:21" ht="60" customHeight="1">
      <c r="A6" s="9"/>
      <c r="B6" s="9"/>
      <c r="C6" s="9"/>
      <c r="D6" s="35"/>
      <c r="E6" s="48" t="s">
        <v>19</v>
      </c>
      <c r="F6" s="37" t="s">
        <v>38</v>
      </c>
      <c r="G6" s="37" t="s">
        <v>39</v>
      </c>
      <c r="H6" s="70"/>
      <c r="I6" s="37" t="s">
        <v>40</v>
      </c>
      <c r="J6" s="40" t="s">
        <v>41</v>
      </c>
      <c r="K6" s="42"/>
      <c r="L6" s="77" t="s">
        <v>26</v>
      </c>
      <c r="M6" s="44"/>
      <c r="N6" s="78" t="s">
        <v>27</v>
      </c>
      <c r="O6" s="44" t="s">
        <v>42</v>
      </c>
      <c r="P6" s="44"/>
      <c r="Q6" s="44" t="s">
        <v>43</v>
      </c>
      <c r="R6" s="44" t="s">
        <v>42</v>
      </c>
      <c r="S6" s="79"/>
      <c r="T6" s="44" t="s">
        <v>44</v>
      </c>
      <c r="U6" s="79"/>
    </row>
    <row r="7" spans="1:21" ht="29.25" customHeight="1">
      <c r="A7" s="9"/>
      <c r="B7" s="9"/>
      <c r="C7" s="9"/>
      <c r="D7" s="35"/>
      <c r="E7" s="37" t="s">
        <v>45</v>
      </c>
      <c r="F7" s="37" t="s">
        <v>46</v>
      </c>
      <c r="G7" s="37" t="s">
        <v>47</v>
      </c>
      <c r="H7" s="70">
        <v>1.8</v>
      </c>
      <c r="I7" s="37" t="s">
        <v>48</v>
      </c>
      <c r="J7" s="35"/>
      <c r="K7" s="42"/>
      <c r="L7" s="77" t="s">
        <v>26</v>
      </c>
      <c r="M7" s="44"/>
      <c r="N7" s="78" t="s">
        <v>27</v>
      </c>
      <c r="O7" s="44"/>
      <c r="P7" s="44"/>
      <c r="Q7" s="44"/>
      <c r="R7" s="44"/>
      <c r="S7" s="79" t="s">
        <v>36</v>
      </c>
      <c r="T7" s="44"/>
      <c r="U7" s="79"/>
    </row>
    <row r="8" spans="1:21" ht="97.5" customHeight="1">
      <c r="A8" s="33" t="s">
        <v>49</v>
      </c>
      <c r="B8" s="33" t="s">
        <v>50</v>
      </c>
      <c r="C8" s="56"/>
      <c r="D8" s="33">
        <v>273333</v>
      </c>
      <c r="E8" s="33" t="s">
        <v>19</v>
      </c>
      <c r="F8" s="33" t="s">
        <v>51</v>
      </c>
      <c r="G8" s="33">
        <v>0</v>
      </c>
      <c r="H8" s="66">
        <v>6</v>
      </c>
      <c r="I8" s="34" t="s">
        <v>52</v>
      </c>
      <c r="J8" s="33" t="s">
        <v>53</v>
      </c>
      <c r="K8" s="32"/>
      <c r="L8" s="77" t="s">
        <v>54</v>
      </c>
      <c r="M8" s="44"/>
      <c r="N8" s="78" t="s">
        <v>27</v>
      </c>
      <c r="O8" s="44" t="s">
        <v>42</v>
      </c>
      <c r="P8" s="44"/>
      <c r="Q8" s="44" t="s">
        <v>55</v>
      </c>
      <c r="R8" s="44" t="s">
        <v>42</v>
      </c>
      <c r="S8" s="79"/>
      <c r="T8" s="44" t="s">
        <v>44</v>
      </c>
      <c r="U8" s="79"/>
    </row>
    <row r="9" spans="1:21" ht="53.25" customHeight="1">
      <c r="A9" s="54" t="s">
        <v>56</v>
      </c>
      <c r="B9" s="54" t="s">
        <v>57</v>
      </c>
      <c r="C9" s="54"/>
      <c r="D9" s="54">
        <v>1000000</v>
      </c>
      <c r="E9" s="55" t="s">
        <v>19</v>
      </c>
      <c r="F9" s="59" t="s">
        <v>58</v>
      </c>
      <c r="G9" s="64">
        <v>0</v>
      </c>
      <c r="H9" s="57">
        <v>1</v>
      </c>
      <c r="I9" s="25">
        <v>1</v>
      </c>
      <c r="J9" s="36" t="s">
        <v>59</v>
      </c>
      <c r="K9" s="42"/>
      <c r="L9" s="77" t="s">
        <v>54</v>
      </c>
      <c r="M9" s="44"/>
      <c r="N9" s="78" t="s">
        <v>27</v>
      </c>
      <c r="O9" s="44" t="s">
        <v>42</v>
      </c>
      <c r="P9" s="44"/>
      <c r="Q9" s="44" t="s">
        <v>55</v>
      </c>
      <c r="R9" s="44" t="s">
        <v>42</v>
      </c>
      <c r="S9" s="79"/>
      <c r="T9" s="44" t="s">
        <v>44</v>
      </c>
      <c r="U9" s="79"/>
    </row>
    <row r="10" spans="1:21" ht="69.75" customHeight="1">
      <c r="A10" s="28"/>
      <c r="B10" s="28"/>
      <c r="C10" s="28"/>
      <c r="D10" s="36"/>
      <c r="E10" s="54" t="s">
        <v>60</v>
      </c>
      <c r="F10" s="60" t="s">
        <v>61</v>
      </c>
      <c r="G10" s="65">
        <v>24</v>
      </c>
      <c r="H10" s="58">
        <v>75</v>
      </c>
      <c r="I10" s="2" t="s">
        <v>62</v>
      </c>
      <c r="J10" s="36"/>
      <c r="K10" s="39">
        <v>0.48</v>
      </c>
      <c r="L10" s="77" t="s">
        <v>54</v>
      </c>
      <c r="M10" s="44"/>
      <c r="N10" s="78" t="s">
        <v>27</v>
      </c>
      <c r="O10" s="44"/>
      <c r="P10" s="44"/>
      <c r="Q10" s="44"/>
      <c r="R10" s="44"/>
      <c r="S10" s="79"/>
      <c r="T10" s="44"/>
      <c r="U10" s="79"/>
    </row>
    <row r="11" spans="1:21" ht="38.25" customHeight="1">
      <c r="A11" s="28"/>
      <c r="B11" s="28"/>
      <c r="C11" s="28"/>
      <c r="D11" s="36"/>
      <c r="E11" s="54" t="s">
        <v>60</v>
      </c>
      <c r="F11" s="60" t="s">
        <v>63</v>
      </c>
      <c r="G11" s="65">
        <v>0</v>
      </c>
      <c r="H11" s="58">
        <v>25</v>
      </c>
      <c r="I11" s="2" t="s">
        <v>64</v>
      </c>
      <c r="J11" s="36"/>
      <c r="K11" s="39">
        <v>0.4</v>
      </c>
      <c r="L11" s="77" t="s">
        <v>54</v>
      </c>
      <c r="M11" s="44"/>
      <c r="N11" s="78" t="s">
        <v>27</v>
      </c>
      <c r="O11" s="44"/>
      <c r="P11" s="44"/>
      <c r="Q11" s="44"/>
      <c r="R11" s="44"/>
      <c r="S11" s="79"/>
      <c r="T11" s="44"/>
      <c r="U11" s="79"/>
    </row>
    <row r="12" spans="1:21" ht="33.75" customHeight="1">
      <c r="A12" s="28"/>
      <c r="B12" s="28"/>
      <c r="C12" s="28"/>
      <c r="D12" s="36"/>
      <c r="E12" s="54"/>
      <c r="F12" s="60" t="s">
        <v>65</v>
      </c>
      <c r="G12" s="65">
        <v>1</v>
      </c>
      <c r="H12" s="58">
        <v>2</v>
      </c>
      <c r="I12" s="2">
        <v>2</v>
      </c>
      <c r="J12" s="36"/>
      <c r="K12" s="38"/>
      <c r="L12" s="77" t="s">
        <v>54</v>
      </c>
      <c r="M12" s="44"/>
      <c r="N12" s="78" t="s">
        <v>27</v>
      </c>
      <c r="O12" s="44"/>
      <c r="P12" s="44"/>
      <c r="Q12" s="44"/>
      <c r="R12" s="44"/>
      <c r="S12" s="79"/>
      <c r="T12" s="44"/>
      <c r="U12" s="79"/>
    </row>
    <row r="13" spans="1:21" ht="80.25" customHeight="1">
      <c r="A13" s="28"/>
      <c r="B13" s="28"/>
      <c r="C13" s="28"/>
      <c r="D13" s="36"/>
      <c r="E13" s="54" t="s">
        <v>66</v>
      </c>
      <c r="F13" s="60" t="s">
        <v>67</v>
      </c>
      <c r="G13" s="65">
        <v>2</v>
      </c>
      <c r="H13" s="58">
        <v>10</v>
      </c>
      <c r="I13" s="3" t="s">
        <v>68</v>
      </c>
      <c r="J13" s="36"/>
      <c r="K13" s="39">
        <v>0.6</v>
      </c>
      <c r="L13" s="77" t="s">
        <v>54</v>
      </c>
      <c r="M13" s="44"/>
      <c r="N13" s="78" t="s">
        <v>27</v>
      </c>
      <c r="O13" s="44"/>
      <c r="P13" s="44"/>
      <c r="Q13" s="44"/>
      <c r="R13" s="44"/>
      <c r="S13" s="79"/>
      <c r="T13" s="44"/>
      <c r="U13" s="79"/>
    </row>
    <row r="14" spans="1:21" ht="60.75">
      <c r="A14" s="28"/>
      <c r="B14" s="28"/>
      <c r="C14" s="28"/>
      <c r="D14" s="36"/>
      <c r="E14" s="54" t="s">
        <v>32</v>
      </c>
      <c r="F14" s="61" t="s">
        <v>69</v>
      </c>
      <c r="G14" s="65" t="s">
        <v>70</v>
      </c>
      <c r="H14" s="58" t="s">
        <v>71</v>
      </c>
      <c r="I14" s="2" t="s">
        <v>72</v>
      </c>
      <c r="J14" s="36"/>
      <c r="K14" s="39">
        <f>45/84</f>
        <v>0.5357142857142857</v>
      </c>
      <c r="L14" s="77" t="s">
        <v>54</v>
      </c>
      <c r="M14" s="44"/>
      <c r="N14" s="78" t="s">
        <v>27</v>
      </c>
      <c r="O14" s="44"/>
      <c r="P14" s="44"/>
      <c r="Q14" s="44"/>
      <c r="R14" s="44"/>
      <c r="S14" s="79" t="s">
        <v>73</v>
      </c>
      <c r="T14" s="44"/>
      <c r="U14" s="79"/>
    </row>
    <row r="15" spans="1:21" ht="60.75">
      <c r="A15" s="28"/>
      <c r="B15" s="28"/>
      <c r="C15" s="28"/>
      <c r="D15" s="36"/>
      <c r="E15" s="54" t="s">
        <v>60</v>
      </c>
      <c r="F15" s="62" t="s">
        <v>74</v>
      </c>
      <c r="G15" s="65">
        <v>0</v>
      </c>
      <c r="H15" s="58">
        <v>50</v>
      </c>
      <c r="I15" s="2" t="s">
        <v>75</v>
      </c>
      <c r="J15" s="36"/>
      <c r="K15" s="39">
        <v>0.4</v>
      </c>
      <c r="L15" s="77" t="s">
        <v>54</v>
      </c>
      <c r="M15" s="44"/>
      <c r="N15" s="78" t="s">
        <v>27</v>
      </c>
      <c r="O15" s="44"/>
      <c r="P15" s="44"/>
      <c r="Q15" s="44"/>
      <c r="R15" s="44"/>
      <c r="S15" s="79"/>
      <c r="T15" s="44"/>
      <c r="U15" s="79"/>
    </row>
    <row r="16" spans="1:21" ht="87.75" customHeight="1">
      <c r="A16" s="28"/>
      <c r="B16" s="28"/>
      <c r="C16" s="28"/>
      <c r="D16" s="36"/>
      <c r="E16" s="54" t="s">
        <v>76</v>
      </c>
      <c r="F16" s="60" t="s">
        <v>77</v>
      </c>
      <c r="G16" s="65">
        <v>0</v>
      </c>
      <c r="H16" s="58">
        <v>8</v>
      </c>
      <c r="I16" s="3" t="s">
        <v>78</v>
      </c>
      <c r="J16" s="36"/>
      <c r="K16" s="39">
        <v>1</v>
      </c>
      <c r="L16" s="77" t="s">
        <v>54</v>
      </c>
      <c r="M16" s="44"/>
      <c r="N16" s="78" t="s">
        <v>27</v>
      </c>
      <c r="O16" s="44"/>
      <c r="P16" s="44"/>
      <c r="Q16" s="44"/>
      <c r="R16" s="44"/>
      <c r="S16" s="79"/>
      <c r="T16" s="44"/>
      <c r="U16" s="79"/>
    </row>
    <row r="17" spans="1:21" ht="67.5" customHeight="1">
      <c r="A17" s="28"/>
      <c r="B17" s="28"/>
      <c r="C17" s="28"/>
      <c r="D17" s="36"/>
      <c r="E17" s="54" t="s">
        <v>60</v>
      </c>
      <c r="F17" s="61" t="s">
        <v>79</v>
      </c>
      <c r="G17" s="65">
        <v>0</v>
      </c>
      <c r="H17" s="58">
        <v>25</v>
      </c>
      <c r="I17" s="2" t="s">
        <v>80</v>
      </c>
      <c r="J17" s="36"/>
      <c r="K17" s="39">
        <v>0.6</v>
      </c>
      <c r="L17" s="77" t="s">
        <v>54</v>
      </c>
      <c r="M17" s="44"/>
      <c r="N17" s="78" t="s">
        <v>27</v>
      </c>
      <c r="O17" s="44"/>
      <c r="P17" s="44"/>
      <c r="Q17" s="44"/>
      <c r="R17" s="44"/>
      <c r="S17" s="79"/>
      <c r="T17" s="44"/>
      <c r="U17" s="79"/>
    </row>
    <row r="18" spans="1:21" ht="45.75">
      <c r="A18" s="28"/>
      <c r="B18" s="28"/>
      <c r="C18" s="28"/>
      <c r="D18" s="36"/>
      <c r="E18" s="54"/>
      <c r="F18" s="60" t="s">
        <v>81</v>
      </c>
      <c r="G18" s="65">
        <v>0</v>
      </c>
      <c r="H18" s="58">
        <v>1</v>
      </c>
      <c r="I18" s="2">
        <v>1</v>
      </c>
      <c r="J18" s="36"/>
      <c r="K18" s="38"/>
      <c r="L18" s="77" t="s">
        <v>54</v>
      </c>
      <c r="M18" s="44"/>
      <c r="N18" s="78" t="s">
        <v>27</v>
      </c>
      <c r="O18" s="44"/>
      <c r="P18" s="44"/>
      <c r="Q18" s="44"/>
      <c r="R18" s="44"/>
      <c r="S18" s="79"/>
      <c r="T18" s="44"/>
      <c r="U18" s="79"/>
    </row>
    <row r="19" spans="1:21">
      <c r="A19" s="4"/>
      <c r="B19" s="4"/>
      <c r="C19" s="4"/>
      <c r="D19" s="4"/>
      <c r="G19" s="63"/>
      <c r="H19" s="63"/>
      <c r="I19" s="4"/>
      <c r="J19" s="4"/>
      <c r="U19" s="4"/>
    </row>
  </sheetData>
  <dataValidations count="9">
    <dataValidation type="list" allowBlank="1" showInputMessage="1" showErrorMessage="1" sqref="Q2:Q18" xr:uid="{5C51E4E5-4F97-4C94-BC57-6E5FA63BF468}">
      <formula1>"NDC Support, National Strategy, Legal Framework,Incentives and Support, Government Capacity-Building, Carbon Pricing and Monitoring, Financing Model, Business Model"</formula1>
    </dataValidation>
    <dataValidation type="list" allowBlank="1" showInputMessage="1" showErrorMessage="1" sqref="P2:P18" xr:uid="{C0EA0056-92B6-476A-BE96-40B6820A62BC}">
      <formula1>"AMP, PUDC, Solar4Health, Action Opportunities, Italy UNDP Energy Partnership"</formula1>
    </dataValidation>
    <dataValidation type="list" allowBlank="1" showInputMessage="1" showErrorMessage="1" sqref="N2:N18" xr:uid="{263D836B-EF9B-4D16-8459-6FCB5322449C}">
      <formula1>"Accelerating just energy transition, Close the gap on energy access, Scale up energy finance"</formula1>
    </dataValidation>
    <dataValidation type="list" allowBlank="1" showInputMessage="1" showErrorMessage="1" sqref="O2:O18" xr:uid="{9657CB11-AF81-4060-8064-06B24E152077}">
      <formula1>"Electricity Access, Energy Efficiency, Clean Cooking, Renewable Energy, Overall"</formula1>
    </dataValidation>
    <dataValidation type="list" allowBlank="1" showInputMessage="1" showErrorMessage="1" sqref="M2:M18" xr:uid="{77C777F7-623E-48DF-8C3A-5747FEBCB931}">
      <formula1>"Finance, Gender, Efficiency, Just, Health"</formula1>
    </dataValidation>
    <dataValidation type="list" allowBlank="1" showInputMessage="1" showErrorMessage="1" sqref="T2:T18" xr:uid="{9C287069-2CB5-42B0-A2DF-181A3921DA20}">
      <formula1>"National, Regional, City, Community"</formula1>
    </dataValidation>
    <dataValidation type="list" allowBlank="1" showInputMessage="1" showErrorMessage="1" sqref="L2:L18" xr:uid="{4320B38F-4AD1-49E5-AC1E-5634648091DD}">
      <formula1>"Non-VF, VF"</formula1>
    </dataValidation>
    <dataValidation type="list" allowBlank="1" showInputMessage="1" showErrorMessage="1" sqref="R2:R18" xr:uid="{6F41DDBB-E5D9-4402-9692-072BCECAAD3B}">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8" xr:uid="{7D44EAE9-DA94-44F5-91EB-CC5007F995F3}">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B63DD5A-7B3A-40B8-9922-3F4FF90FCB9A}">
          <x14:formula1>
            <xm:f>'Beneficiary Categories'!$A$2:$A$22</xm:f>
          </x14:formula1>
          <xm:sqref>E2:E18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EC53-310A-422B-8B5C-03009FFDCB9B}">
  <dimension ref="A1:L62"/>
  <sheetViews>
    <sheetView topLeftCell="E31" workbookViewId="0">
      <selection activeCell="F36" sqref="F36"/>
    </sheetView>
  </sheetViews>
  <sheetFormatPr defaultRowHeight="15"/>
  <cols>
    <col min="2" max="2" width="38.7109375" customWidth="1"/>
    <col min="3" max="3" width="28.140625" customWidth="1"/>
    <col min="4" max="4" width="12.85546875" bestFit="1" customWidth="1"/>
    <col min="5" max="5" width="29.5703125" bestFit="1" customWidth="1"/>
    <col min="6" max="6" width="135.28515625" bestFit="1" customWidth="1"/>
    <col min="7" max="7" width="66.85546875" customWidth="1"/>
    <col min="8" max="8" width="51.7109375" bestFit="1" customWidth="1"/>
    <col min="9" max="9" width="53.85546875" bestFit="1" customWidth="1"/>
    <col min="10" max="10" width="32.7109375" customWidth="1"/>
    <col min="11" max="11" width="65.140625" bestFit="1" customWidth="1"/>
  </cols>
  <sheetData>
    <row r="1" spans="1:12" ht="30.75">
      <c r="A1" s="11" t="s">
        <v>0</v>
      </c>
      <c r="B1" s="11" t="s">
        <v>1</v>
      </c>
      <c r="C1" s="11" t="s">
        <v>2</v>
      </c>
      <c r="D1" s="11" t="s">
        <v>3</v>
      </c>
      <c r="E1" s="11" t="s">
        <v>4</v>
      </c>
      <c r="F1" s="11" t="s">
        <v>82</v>
      </c>
      <c r="G1" s="11" t="s">
        <v>5</v>
      </c>
      <c r="H1" s="11" t="s">
        <v>6</v>
      </c>
      <c r="I1" s="11" t="s">
        <v>7</v>
      </c>
      <c r="J1" s="12" t="s">
        <v>8</v>
      </c>
      <c r="K1" s="13" t="s">
        <v>9</v>
      </c>
      <c r="L1" s="14" t="s">
        <v>83</v>
      </c>
    </row>
    <row r="2" spans="1:12" ht="60" customHeight="1">
      <c r="A2" s="7">
        <v>5728</v>
      </c>
      <c r="B2" s="7" t="s">
        <v>21</v>
      </c>
      <c r="C2" s="7" t="s">
        <v>22</v>
      </c>
      <c r="D2" s="7">
        <v>5000000</v>
      </c>
      <c r="E2" s="7" t="s">
        <v>19</v>
      </c>
      <c r="F2" s="15" t="s">
        <v>84</v>
      </c>
      <c r="G2" s="16" t="s">
        <v>85</v>
      </c>
      <c r="H2" s="15"/>
      <c r="I2" s="15">
        <v>7600000</v>
      </c>
      <c r="J2" s="7" t="s">
        <v>86</v>
      </c>
      <c r="K2" s="17" t="s">
        <v>87</v>
      </c>
      <c r="L2" s="18" t="s">
        <v>88</v>
      </c>
    </row>
    <row r="3" spans="1:12" ht="76.5">
      <c r="A3" s="7"/>
      <c r="B3" s="7"/>
      <c r="C3" s="7"/>
      <c r="D3" s="7"/>
      <c r="E3" s="7"/>
      <c r="F3" s="7" t="s">
        <v>89</v>
      </c>
      <c r="G3" s="7"/>
      <c r="H3" s="7" t="s">
        <v>90</v>
      </c>
      <c r="I3" s="7"/>
      <c r="J3" s="80" t="s">
        <v>91</v>
      </c>
      <c r="K3" s="19" t="s">
        <v>92</v>
      </c>
      <c r="L3" s="14"/>
    </row>
    <row r="4" spans="1:12" ht="76.5">
      <c r="A4" s="7"/>
      <c r="B4" s="7"/>
      <c r="C4" s="7"/>
      <c r="D4" s="7"/>
      <c r="E4" s="7"/>
      <c r="F4" s="7" t="s">
        <v>93</v>
      </c>
      <c r="G4" s="7"/>
      <c r="H4" s="7" t="s">
        <v>25</v>
      </c>
      <c r="I4" s="7"/>
      <c r="J4" s="80"/>
      <c r="K4" s="19" t="s">
        <v>94</v>
      </c>
      <c r="L4" s="14"/>
    </row>
    <row r="5" spans="1:12">
      <c r="A5" s="7"/>
      <c r="B5" s="7"/>
      <c r="C5" s="7"/>
      <c r="D5" s="7"/>
      <c r="E5" s="7"/>
      <c r="F5" s="7" t="s">
        <v>95</v>
      </c>
      <c r="G5" s="7"/>
      <c r="H5" s="7"/>
      <c r="I5" s="7"/>
      <c r="J5" s="80"/>
      <c r="K5" s="19" t="s">
        <v>96</v>
      </c>
      <c r="L5" s="14"/>
    </row>
    <row r="6" spans="1:12" ht="30.75">
      <c r="A6" s="7"/>
      <c r="B6" s="7"/>
      <c r="C6" s="7"/>
      <c r="D6" s="7"/>
      <c r="E6" s="7"/>
      <c r="F6" s="7" t="s">
        <v>97</v>
      </c>
      <c r="G6" s="7"/>
      <c r="H6" s="7" t="s">
        <v>98</v>
      </c>
      <c r="I6" s="7"/>
      <c r="J6" s="80" t="s">
        <v>99</v>
      </c>
      <c r="K6" s="19" t="s">
        <v>100</v>
      </c>
      <c r="L6" s="14"/>
    </row>
    <row r="7" spans="1:12">
      <c r="A7" s="7"/>
      <c r="B7" s="7"/>
      <c r="C7" s="7"/>
      <c r="D7" s="7"/>
      <c r="E7" s="7"/>
      <c r="F7" s="7" t="s">
        <v>101</v>
      </c>
      <c r="G7" s="7"/>
      <c r="H7" s="7" t="s">
        <v>102</v>
      </c>
      <c r="I7" s="7"/>
      <c r="J7" s="80"/>
      <c r="K7" s="19" t="s">
        <v>103</v>
      </c>
      <c r="L7" s="14"/>
    </row>
    <row r="8" spans="1:12">
      <c r="A8" s="7"/>
      <c r="B8" s="7"/>
      <c r="C8" s="7"/>
      <c r="D8" s="7"/>
      <c r="E8" s="7"/>
      <c r="F8" s="7" t="s">
        <v>104</v>
      </c>
      <c r="G8" s="7"/>
      <c r="H8" s="7"/>
      <c r="I8" s="7"/>
      <c r="J8" s="80"/>
      <c r="K8" s="19" t="s">
        <v>105</v>
      </c>
      <c r="L8" s="14"/>
    </row>
    <row r="9" spans="1:12">
      <c r="A9" s="7"/>
      <c r="B9" s="7"/>
      <c r="C9" s="7"/>
      <c r="D9" s="7"/>
      <c r="E9" s="7"/>
      <c r="F9" s="10" t="s">
        <v>106</v>
      </c>
      <c r="G9" s="10"/>
      <c r="H9" s="10"/>
      <c r="I9" s="10"/>
      <c r="J9" s="10"/>
      <c r="K9" s="19"/>
      <c r="L9" s="14"/>
    </row>
    <row r="10" spans="1:12" ht="183">
      <c r="A10" s="7"/>
      <c r="B10" s="7"/>
      <c r="C10" s="7"/>
      <c r="D10" s="7"/>
      <c r="E10" s="7"/>
      <c r="F10" s="7" t="s">
        <v>107</v>
      </c>
      <c r="G10" s="7"/>
      <c r="H10" s="7" t="s">
        <v>108</v>
      </c>
      <c r="I10" s="7" t="s">
        <v>109</v>
      </c>
      <c r="J10" s="7" t="s">
        <v>110</v>
      </c>
      <c r="K10" s="19"/>
      <c r="L10" s="14"/>
    </row>
    <row r="11" spans="1:12" ht="213">
      <c r="A11" s="7"/>
      <c r="B11" s="7"/>
      <c r="C11" s="7"/>
      <c r="D11" s="7"/>
      <c r="E11" s="7"/>
      <c r="F11" s="7" t="s">
        <v>111</v>
      </c>
      <c r="G11" s="7"/>
      <c r="H11" s="7" t="s">
        <v>112</v>
      </c>
      <c r="I11" s="7" t="s">
        <v>113</v>
      </c>
      <c r="J11" s="7" t="s">
        <v>114</v>
      </c>
      <c r="K11" s="19"/>
      <c r="L11" s="14"/>
    </row>
    <row r="12" spans="1:12" ht="60.75">
      <c r="A12" s="7"/>
      <c r="B12" s="7"/>
      <c r="C12" s="7"/>
      <c r="D12" s="7"/>
      <c r="E12" s="7"/>
      <c r="F12" s="7" t="s">
        <v>115</v>
      </c>
      <c r="G12" s="7"/>
      <c r="H12" s="7" t="s">
        <v>116</v>
      </c>
      <c r="I12" s="7" t="s">
        <v>117</v>
      </c>
      <c r="J12" s="7"/>
      <c r="K12" s="19"/>
      <c r="L12" s="14"/>
    </row>
    <row r="13" spans="1:12" ht="45.75">
      <c r="A13" s="7"/>
      <c r="B13" s="7"/>
      <c r="C13" s="7"/>
      <c r="D13" s="7"/>
      <c r="E13" s="7"/>
      <c r="F13" s="7" t="s">
        <v>118</v>
      </c>
      <c r="G13" s="7"/>
      <c r="H13" s="7" t="s">
        <v>119</v>
      </c>
      <c r="I13" s="7" t="s">
        <v>120</v>
      </c>
      <c r="J13" s="7"/>
      <c r="K13" s="19"/>
      <c r="L13" s="14"/>
    </row>
    <row r="14" spans="1:12" ht="321">
      <c r="A14" s="7"/>
      <c r="B14" s="7"/>
      <c r="C14" s="7"/>
      <c r="D14" s="7"/>
      <c r="E14" s="7"/>
      <c r="F14" s="7" t="s">
        <v>121</v>
      </c>
      <c r="G14" s="7"/>
      <c r="H14" s="7" t="s">
        <v>122</v>
      </c>
      <c r="I14" s="7" t="s">
        <v>123</v>
      </c>
      <c r="J14" s="7"/>
      <c r="K14" s="19"/>
      <c r="L14" s="14"/>
    </row>
    <row r="15" spans="1:12">
      <c r="A15" s="7"/>
      <c r="B15" s="7"/>
      <c r="C15" s="7"/>
      <c r="D15" s="7"/>
      <c r="E15" s="7"/>
      <c r="F15" s="10" t="s">
        <v>124</v>
      </c>
      <c r="G15" s="10"/>
      <c r="H15" s="10"/>
      <c r="I15" s="10"/>
      <c r="J15" s="7"/>
      <c r="K15" s="19"/>
      <c r="L15" s="14"/>
    </row>
    <row r="16" spans="1:12" ht="106.5">
      <c r="A16" s="7"/>
      <c r="B16" s="7"/>
      <c r="C16" s="7"/>
      <c r="D16" s="7"/>
      <c r="E16" s="7"/>
      <c r="F16" s="7" t="s">
        <v>125</v>
      </c>
      <c r="G16" s="7"/>
      <c r="H16" s="7" t="s">
        <v>126</v>
      </c>
      <c r="I16" s="7" t="s">
        <v>127</v>
      </c>
      <c r="J16" s="7"/>
      <c r="K16" s="19"/>
      <c r="L16" s="14"/>
    </row>
    <row r="17" spans="1:12" ht="45.75">
      <c r="A17" s="7"/>
      <c r="B17" s="7"/>
      <c r="C17" s="7"/>
      <c r="D17" s="7"/>
      <c r="E17" s="7"/>
      <c r="F17" s="7" t="s">
        <v>128</v>
      </c>
      <c r="G17" s="7"/>
      <c r="H17" s="7" t="s">
        <v>129</v>
      </c>
      <c r="I17" s="7" t="s">
        <v>130</v>
      </c>
      <c r="J17" s="7"/>
      <c r="K17" s="19"/>
      <c r="L17" s="14"/>
    </row>
    <row r="18" spans="1:12" ht="76.5">
      <c r="A18" s="7"/>
      <c r="B18" s="7"/>
      <c r="C18" s="7"/>
      <c r="D18" s="7"/>
      <c r="E18" s="7"/>
      <c r="F18" s="7" t="s">
        <v>131</v>
      </c>
      <c r="G18" s="7"/>
      <c r="H18" s="7" t="s">
        <v>132</v>
      </c>
      <c r="I18" s="7"/>
      <c r="J18" s="7"/>
      <c r="K18" s="19"/>
      <c r="L18" s="14"/>
    </row>
    <row r="19" spans="1:12">
      <c r="A19" s="7"/>
      <c r="B19" s="7"/>
      <c r="C19" s="7"/>
      <c r="D19" s="7"/>
      <c r="E19" s="7"/>
      <c r="F19" s="10" t="s">
        <v>133</v>
      </c>
      <c r="G19" s="10"/>
      <c r="H19" s="10"/>
      <c r="I19" s="10"/>
      <c r="J19" s="10"/>
      <c r="K19" s="19"/>
      <c r="L19" s="14"/>
    </row>
    <row r="20" spans="1:12" ht="60.75">
      <c r="A20" s="7"/>
      <c r="B20" s="7"/>
      <c r="C20" s="7"/>
      <c r="D20" s="7"/>
      <c r="E20" s="7"/>
      <c r="F20" s="7" t="s">
        <v>134</v>
      </c>
      <c r="G20" s="7"/>
      <c r="H20" s="7" t="s">
        <v>135</v>
      </c>
      <c r="I20" s="7" t="s">
        <v>136</v>
      </c>
      <c r="J20" s="7"/>
      <c r="K20" s="19"/>
      <c r="L20" s="14"/>
    </row>
    <row r="21" spans="1:12" ht="60.75">
      <c r="A21" s="7"/>
      <c r="B21" s="7"/>
      <c r="C21" s="7"/>
      <c r="D21" s="7"/>
      <c r="E21" s="7"/>
      <c r="F21" s="7" t="s">
        <v>137</v>
      </c>
      <c r="G21" s="7"/>
      <c r="H21" s="7" t="s">
        <v>138</v>
      </c>
      <c r="I21" s="7" t="s">
        <v>139</v>
      </c>
      <c r="J21" s="7"/>
      <c r="K21" s="19"/>
      <c r="L21" s="14"/>
    </row>
    <row r="22" spans="1:12">
      <c r="A22" s="7"/>
      <c r="B22" s="7"/>
      <c r="C22" s="7"/>
      <c r="D22" s="7"/>
      <c r="E22" s="7"/>
      <c r="F22" s="10" t="s">
        <v>140</v>
      </c>
      <c r="G22" s="10"/>
      <c r="H22" s="10"/>
      <c r="I22" s="10"/>
      <c r="J22" s="10"/>
      <c r="K22" s="19"/>
      <c r="L22" s="14"/>
    </row>
    <row r="23" spans="1:12" ht="91.5">
      <c r="A23" s="7"/>
      <c r="B23" s="7"/>
      <c r="C23" s="7"/>
      <c r="D23" s="7"/>
      <c r="E23" s="7"/>
      <c r="F23" s="7" t="s">
        <v>141</v>
      </c>
      <c r="G23" s="7"/>
      <c r="H23" s="7" t="s">
        <v>142</v>
      </c>
      <c r="I23" s="7" t="s">
        <v>143</v>
      </c>
      <c r="J23" s="7" t="s">
        <v>144</v>
      </c>
      <c r="K23" s="19"/>
      <c r="L23" s="14"/>
    </row>
    <row r="24" spans="1:12" ht="91.5">
      <c r="A24" s="7"/>
      <c r="B24" s="7"/>
      <c r="C24" s="7"/>
      <c r="D24" s="7"/>
      <c r="E24" s="7"/>
      <c r="F24" s="7" t="s">
        <v>145</v>
      </c>
      <c r="G24" s="7"/>
      <c r="H24" s="7" t="s">
        <v>146</v>
      </c>
      <c r="I24" s="7" t="s">
        <v>147</v>
      </c>
      <c r="J24" s="7" t="s">
        <v>148</v>
      </c>
      <c r="K24" s="19"/>
      <c r="L24" s="14"/>
    </row>
    <row r="25" spans="1:12">
      <c r="A25" s="7"/>
      <c r="B25" s="7"/>
      <c r="C25" s="7"/>
      <c r="D25" s="7"/>
      <c r="E25" s="7"/>
      <c r="F25" s="10" t="s">
        <v>149</v>
      </c>
      <c r="G25" s="10"/>
      <c r="H25" s="10"/>
      <c r="I25" s="10"/>
      <c r="J25" s="10"/>
      <c r="K25" s="19"/>
      <c r="L25" s="14"/>
    </row>
    <row r="26" spans="1:12">
      <c r="A26" s="7"/>
      <c r="B26" s="7"/>
      <c r="C26" s="7"/>
      <c r="D26" s="7"/>
      <c r="E26" s="7"/>
      <c r="F26" s="7" t="s">
        <v>150</v>
      </c>
      <c r="G26" s="7"/>
      <c r="H26" s="7" t="s">
        <v>151</v>
      </c>
      <c r="I26" s="7" t="s">
        <v>152</v>
      </c>
      <c r="J26" s="7" t="s">
        <v>153</v>
      </c>
      <c r="K26" s="19"/>
      <c r="L26" s="14"/>
    </row>
    <row r="27" spans="1:12" ht="76.5">
      <c r="A27" s="20">
        <v>5256</v>
      </c>
      <c r="B27" s="20" t="s">
        <v>31</v>
      </c>
      <c r="C27" s="20" t="s">
        <v>22</v>
      </c>
      <c r="D27" s="20">
        <v>3554250</v>
      </c>
      <c r="E27" s="20" t="s">
        <v>45</v>
      </c>
      <c r="F27" s="8" t="s">
        <v>154</v>
      </c>
      <c r="G27" s="8" t="s">
        <v>155</v>
      </c>
      <c r="H27" s="8" t="s">
        <v>156</v>
      </c>
      <c r="I27" s="8" t="s">
        <v>34</v>
      </c>
      <c r="J27" s="20" t="s">
        <v>157</v>
      </c>
      <c r="K27" s="21" t="s">
        <v>35</v>
      </c>
      <c r="L27" s="14"/>
    </row>
    <row r="28" spans="1:12">
      <c r="A28" s="9"/>
      <c r="B28" s="9"/>
      <c r="C28" s="9"/>
      <c r="D28" s="9"/>
      <c r="E28" s="9" t="s">
        <v>158</v>
      </c>
      <c r="F28" s="22" t="s">
        <v>159</v>
      </c>
      <c r="G28" s="22"/>
      <c r="H28" s="22"/>
      <c r="I28" s="22"/>
      <c r="J28" s="9"/>
      <c r="K28" s="23" t="s">
        <v>37</v>
      </c>
      <c r="L28" s="14"/>
    </row>
    <row r="29" spans="1:12" ht="60.75">
      <c r="A29" s="9"/>
      <c r="B29" s="9"/>
      <c r="C29" s="9"/>
      <c r="D29" s="9"/>
      <c r="E29" s="9" t="s">
        <v>160</v>
      </c>
      <c r="F29" s="9" t="s">
        <v>161</v>
      </c>
      <c r="G29" s="9" t="s">
        <v>38</v>
      </c>
      <c r="H29" s="9" t="s">
        <v>39</v>
      </c>
      <c r="I29" s="9" t="s">
        <v>40</v>
      </c>
      <c r="J29" s="9"/>
      <c r="K29" s="23" t="s">
        <v>41</v>
      </c>
      <c r="L29" s="14"/>
    </row>
    <row r="30" spans="1:12" ht="60.75">
      <c r="A30" s="9"/>
      <c r="B30" s="9"/>
      <c r="C30" s="9"/>
      <c r="D30" s="9"/>
      <c r="E30" s="9"/>
      <c r="F30" s="9"/>
      <c r="G30" s="9" t="s">
        <v>162</v>
      </c>
      <c r="H30" s="9" t="s">
        <v>163</v>
      </c>
      <c r="I30" s="9" t="s">
        <v>164</v>
      </c>
      <c r="J30" s="9"/>
      <c r="K30" s="9" t="s">
        <v>165</v>
      </c>
      <c r="L30" s="14"/>
    </row>
    <row r="31" spans="1:12">
      <c r="A31" s="9"/>
      <c r="B31" s="9"/>
      <c r="C31" s="9"/>
      <c r="D31" s="9"/>
      <c r="E31" s="9"/>
      <c r="F31" s="8" t="s">
        <v>166</v>
      </c>
      <c r="G31" s="8"/>
      <c r="H31" s="8"/>
      <c r="I31" s="8"/>
      <c r="J31" s="9"/>
      <c r="K31" s="9"/>
      <c r="L31" s="14"/>
    </row>
    <row r="32" spans="1:12" ht="60.75">
      <c r="A32" s="9"/>
      <c r="B32" s="9"/>
      <c r="C32" s="9"/>
      <c r="D32" s="9"/>
      <c r="E32" s="9"/>
      <c r="F32" s="9" t="s">
        <v>167</v>
      </c>
      <c r="G32" s="9"/>
      <c r="H32" s="9" t="s">
        <v>168</v>
      </c>
      <c r="I32" s="9" t="s">
        <v>169</v>
      </c>
      <c r="J32" s="9"/>
      <c r="K32" s="9"/>
      <c r="L32" s="14"/>
    </row>
    <row r="33" spans="1:12" ht="76.5">
      <c r="A33" s="9"/>
      <c r="B33" s="9"/>
      <c r="C33" s="9"/>
      <c r="D33" s="9"/>
      <c r="E33" s="9"/>
      <c r="F33" s="9" t="s">
        <v>170</v>
      </c>
      <c r="G33" s="9"/>
      <c r="H33" s="9" t="s">
        <v>171</v>
      </c>
      <c r="I33" s="9" t="s">
        <v>172</v>
      </c>
      <c r="J33" s="9"/>
      <c r="K33" s="9"/>
      <c r="L33" s="14"/>
    </row>
    <row r="34" spans="1:12" ht="30.75">
      <c r="A34" s="9"/>
      <c r="B34" s="9"/>
      <c r="C34" s="9"/>
      <c r="D34" s="9"/>
      <c r="E34" s="9"/>
      <c r="F34" s="9" t="s">
        <v>173</v>
      </c>
      <c r="G34" s="9"/>
      <c r="H34" s="9" t="s">
        <v>174</v>
      </c>
      <c r="I34" s="9" t="s">
        <v>175</v>
      </c>
      <c r="J34" s="9"/>
      <c r="K34" s="9"/>
      <c r="L34" s="14"/>
    </row>
    <row r="35" spans="1:12">
      <c r="A35" s="9"/>
      <c r="B35" s="9"/>
      <c r="C35" s="9"/>
      <c r="D35" s="9"/>
      <c r="E35" s="9"/>
      <c r="F35" s="8" t="s">
        <v>176</v>
      </c>
      <c r="G35" s="8"/>
      <c r="H35" s="8"/>
      <c r="I35" s="8"/>
      <c r="J35" s="9"/>
      <c r="K35" s="9"/>
      <c r="L35" s="14"/>
    </row>
    <row r="36" spans="1:12" ht="30.75">
      <c r="A36" s="9"/>
      <c r="B36" s="9"/>
      <c r="C36" s="9"/>
      <c r="D36" s="9"/>
      <c r="E36" s="9"/>
      <c r="F36" s="9" t="s">
        <v>177</v>
      </c>
      <c r="G36" s="9"/>
      <c r="H36" s="9" t="s">
        <v>47</v>
      </c>
      <c r="I36" s="9" t="s">
        <v>48</v>
      </c>
      <c r="J36" s="9"/>
      <c r="K36" s="9"/>
      <c r="L36" s="14"/>
    </row>
    <row r="37" spans="1:12" ht="60.75">
      <c r="A37" s="9"/>
      <c r="B37" s="9"/>
      <c r="C37" s="9"/>
      <c r="D37" s="9"/>
      <c r="E37" s="9"/>
      <c r="F37" s="9" t="s">
        <v>178</v>
      </c>
      <c r="G37" s="9"/>
      <c r="H37" s="9" t="s">
        <v>179</v>
      </c>
      <c r="I37" s="9" t="s">
        <v>180</v>
      </c>
      <c r="J37" s="9"/>
      <c r="K37" s="9"/>
      <c r="L37" s="14"/>
    </row>
    <row r="38" spans="1:12">
      <c r="A38" s="9"/>
      <c r="B38" s="9"/>
      <c r="C38" s="9"/>
      <c r="D38" s="9"/>
      <c r="E38" s="9"/>
      <c r="F38" s="8" t="s">
        <v>181</v>
      </c>
      <c r="G38" s="8"/>
      <c r="H38" s="8"/>
      <c r="I38" s="8"/>
      <c r="J38" s="9"/>
      <c r="K38" s="9"/>
      <c r="L38" s="14"/>
    </row>
    <row r="39" spans="1:12" ht="30.75">
      <c r="A39" s="9"/>
      <c r="B39" s="9"/>
      <c r="C39" s="9"/>
      <c r="D39" s="9"/>
      <c r="E39" s="9"/>
      <c r="F39" s="9" t="s">
        <v>182</v>
      </c>
      <c r="G39" s="9"/>
      <c r="H39" s="9" t="s">
        <v>183</v>
      </c>
      <c r="I39" s="9" t="s">
        <v>184</v>
      </c>
      <c r="J39" s="9"/>
      <c r="K39" s="9"/>
      <c r="L39" s="14"/>
    </row>
    <row r="40" spans="1:12" ht="45.75">
      <c r="A40" s="9"/>
      <c r="B40" s="9"/>
      <c r="C40" s="9"/>
      <c r="D40" s="9"/>
      <c r="E40" s="9"/>
      <c r="F40" s="9" t="s">
        <v>185</v>
      </c>
      <c r="G40" s="9"/>
      <c r="H40" s="9" t="s">
        <v>186</v>
      </c>
      <c r="I40" s="9" t="s">
        <v>187</v>
      </c>
      <c r="J40" s="9"/>
      <c r="K40" s="9"/>
      <c r="L40" s="14"/>
    </row>
    <row r="41" spans="1:12" ht="76.5">
      <c r="A41" s="1"/>
      <c r="B41" s="1" t="s">
        <v>50</v>
      </c>
      <c r="C41" s="1"/>
      <c r="D41" s="1">
        <v>273333</v>
      </c>
      <c r="E41" s="1" t="s">
        <v>19</v>
      </c>
      <c r="F41" s="6" t="s">
        <v>51</v>
      </c>
      <c r="G41" s="6"/>
      <c r="H41" s="6"/>
      <c r="I41" s="6"/>
      <c r="J41" s="81" t="s">
        <v>52</v>
      </c>
      <c r="K41" s="1" t="s">
        <v>53</v>
      </c>
      <c r="L41" s="14"/>
    </row>
    <row r="42" spans="1:12">
      <c r="A42" s="1"/>
      <c r="B42" s="1"/>
      <c r="C42" s="1"/>
      <c r="D42" s="1"/>
      <c r="E42" s="1"/>
      <c r="F42" s="1" t="s">
        <v>188</v>
      </c>
      <c r="G42" s="1" t="s">
        <v>189</v>
      </c>
      <c r="H42" s="1">
        <v>0</v>
      </c>
      <c r="I42" s="1">
        <v>6</v>
      </c>
      <c r="J42" s="82"/>
      <c r="K42" s="1"/>
      <c r="L42" s="14"/>
    </row>
    <row r="43" spans="1:12" ht="30.75">
      <c r="A43" s="1"/>
      <c r="B43" s="1"/>
      <c r="C43" s="1"/>
      <c r="D43" s="1"/>
      <c r="E43" s="1"/>
      <c r="F43" s="1" t="s">
        <v>190</v>
      </c>
      <c r="G43" s="1" t="s">
        <v>191</v>
      </c>
      <c r="H43" s="1">
        <v>0</v>
      </c>
      <c r="I43" s="1">
        <v>12</v>
      </c>
      <c r="J43" s="82"/>
      <c r="K43" s="1"/>
      <c r="L43" s="14"/>
    </row>
    <row r="44" spans="1:12">
      <c r="A44" s="1"/>
      <c r="B44" s="1"/>
      <c r="C44" s="1"/>
      <c r="D44" s="1"/>
      <c r="E44" s="1"/>
      <c r="F44" s="6" t="s">
        <v>192</v>
      </c>
      <c r="G44" s="6" t="s">
        <v>193</v>
      </c>
      <c r="H44" s="6">
        <v>0</v>
      </c>
      <c r="I44" s="6">
        <v>6</v>
      </c>
      <c r="J44" s="83"/>
      <c r="K44" s="1"/>
      <c r="L44" s="14"/>
    </row>
    <row r="45" spans="1:12">
      <c r="A45" s="24"/>
      <c r="B45" s="24" t="s">
        <v>57</v>
      </c>
      <c r="C45" s="24"/>
      <c r="D45" s="24">
        <v>1000000</v>
      </c>
      <c r="E45" s="24" t="s">
        <v>160</v>
      </c>
      <c r="F45" s="24" t="s">
        <v>194</v>
      </c>
      <c r="G45" s="24"/>
      <c r="H45" s="25"/>
      <c r="I45" s="25"/>
      <c r="J45" s="24" t="s">
        <v>195</v>
      </c>
      <c r="K45" s="26" t="s">
        <v>59</v>
      </c>
      <c r="L45" s="14"/>
    </row>
    <row r="46" spans="1:12" ht="30.75">
      <c r="A46" s="27"/>
      <c r="B46" s="27"/>
      <c r="C46" s="27"/>
      <c r="D46" s="27"/>
      <c r="E46" s="27" t="s">
        <v>45</v>
      </c>
      <c r="F46" s="24" t="s">
        <v>196</v>
      </c>
      <c r="G46" s="24" t="s">
        <v>58</v>
      </c>
      <c r="H46" s="25">
        <v>0</v>
      </c>
      <c r="I46" s="25">
        <v>1</v>
      </c>
      <c r="J46" s="27"/>
      <c r="K46" s="28"/>
      <c r="L46" s="14"/>
    </row>
    <row r="47" spans="1:12" ht="30.75">
      <c r="A47" s="27"/>
      <c r="B47" s="27"/>
      <c r="C47" s="27"/>
      <c r="D47" s="27"/>
      <c r="E47" s="27" t="s">
        <v>19</v>
      </c>
      <c r="F47" s="27" t="s">
        <v>197</v>
      </c>
      <c r="G47" s="28" t="s">
        <v>198</v>
      </c>
      <c r="H47" s="29">
        <v>1</v>
      </c>
      <c r="I47" s="29">
        <v>2</v>
      </c>
      <c r="J47" s="27"/>
      <c r="K47" s="28"/>
      <c r="L47" s="14"/>
    </row>
    <row r="48" spans="1:12" ht="30.75">
      <c r="A48" s="28"/>
      <c r="B48" s="28"/>
      <c r="C48" s="28"/>
      <c r="D48" s="28"/>
      <c r="E48" s="28"/>
      <c r="F48" s="28" t="s">
        <v>199</v>
      </c>
      <c r="G48" s="28" t="s">
        <v>61</v>
      </c>
      <c r="H48" s="2" t="s">
        <v>200</v>
      </c>
      <c r="I48" s="2" t="s">
        <v>62</v>
      </c>
      <c r="J48" s="28"/>
      <c r="K48" s="28"/>
      <c r="L48" s="14"/>
    </row>
    <row r="49" spans="1:12" ht="30.75">
      <c r="A49" s="28"/>
      <c r="B49" s="28"/>
      <c r="C49" s="28"/>
      <c r="D49" s="28"/>
      <c r="E49" s="28"/>
      <c r="F49" s="28" t="s">
        <v>201</v>
      </c>
      <c r="G49" s="28" t="s">
        <v>63</v>
      </c>
      <c r="H49" s="2">
        <v>0</v>
      </c>
      <c r="I49" s="2" t="s">
        <v>64</v>
      </c>
      <c r="J49" s="28"/>
      <c r="K49" s="28"/>
      <c r="L49" s="14"/>
    </row>
    <row r="50" spans="1:12">
      <c r="A50" s="28"/>
      <c r="B50" s="28"/>
      <c r="C50" s="28"/>
      <c r="D50" s="28"/>
      <c r="E50" s="28"/>
      <c r="F50" s="28" t="s">
        <v>202</v>
      </c>
      <c r="G50" s="28" t="s">
        <v>65</v>
      </c>
      <c r="H50" s="2">
        <v>1</v>
      </c>
      <c r="I50" s="2">
        <v>2</v>
      </c>
      <c r="J50" s="28"/>
      <c r="K50" s="28"/>
      <c r="L50" s="14"/>
    </row>
    <row r="51" spans="1:12">
      <c r="A51" s="28"/>
      <c r="B51" s="28"/>
      <c r="C51" s="28"/>
      <c r="D51" s="28"/>
      <c r="E51" s="28"/>
      <c r="F51" s="26" t="s">
        <v>203</v>
      </c>
      <c r="G51" s="26"/>
      <c r="H51" s="3"/>
      <c r="I51" s="3"/>
      <c r="J51" s="28"/>
      <c r="K51" s="28"/>
      <c r="L51" s="14"/>
    </row>
    <row r="52" spans="1:12" ht="45.75">
      <c r="A52" s="28"/>
      <c r="B52" s="28"/>
      <c r="C52" s="28"/>
      <c r="D52" s="28"/>
      <c r="E52" s="28"/>
      <c r="F52" s="26" t="s">
        <v>204</v>
      </c>
      <c r="G52" s="26" t="s">
        <v>67</v>
      </c>
      <c r="H52" s="3" t="s">
        <v>205</v>
      </c>
      <c r="I52" s="3" t="s">
        <v>68</v>
      </c>
      <c r="J52" s="28"/>
      <c r="K52" s="28"/>
      <c r="L52" s="14"/>
    </row>
    <row r="53" spans="1:12" ht="30.75">
      <c r="A53" s="28"/>
      <c r="B53" s="28"/>
      <c r="C53" s="28"/>
      <c r="D53" s="28"/>
      <c r="E53" s="28"/>
      <c r="F53" s="28" t="s">
        <v>206</v>
      </c>
      <c r="G53" s="28" t="s">
        <v>207</v>
      </c>
      <c r="H53" s="2">
        <v>1</v>
      </c>
      <c r="I53" s="2">
        <v>2</v>
      </c>
      <c r="J53" s="28"/>
      <c r="K53" s="28"/>
      <c r="L53" s="14"/>
    </row>
    <row r="54" spans="1:12" ht="45.75">
      <c r="A54" s="28"/>
      <c r="B54" s="28"/>
      <c r="C54" s="28"/>
      <c r="D54" s="28"/>
      <c r="E54" s="28"/>
      <c r="F54" s="28"/>
      <c r="G54" s="30" t="s">
        <v>69</v>
      </c>
      <c r="H54" s="2" t="s">
        <v>208</v>
      </c>
      <c r="I54" s="2" t="s">
        <v>72</v>
      </c>
      <c r="J54" s="28"/>
      <c r="K54" s="28"/>
      <c r="L54" s="14"/>
    </row>
    <row r="55" spans="1:12" ht="30.75">
      <c r="A55" s="28"/>
      <c r="B55" s="28"/>
      <c r="C55" s="28"/>
      <c r="D55" s="28"/>
      <c r="E55" s="28"/>
      <c r="F55" s="28"/>
      <c r="G55" s="31" t="s">
        <v>74</v>
      </c>
      <c r="H55" s="2">
        <v>0</v>
      </c>
      <c r="I55" s="2" t="s">
        <v>75</v>
      </c>
      <c r="J55" s="28"/>
      <c r="K55" s="28"/>
      <c r="L55" s="14"/>
    </row>
    <row r="56" spans="1:12" ht="30.75">
      <c r="A56" s="28"/>
      <c r="B56" s="28"/>
      <c r="C56" s="28"/>
      <c r="D56" s="28"/>
      <c r="E56" s="28"/>
      <c r="F56" s="26" t="s">
        <v>209</v>
      </c>
      <c r="G56" s="26"/>
      <c r="H56" s="3"/>
      <c r="I56" s="3"/>
      <c r="J56" s="28"/>
      <c r="K56" s="28"/>
      <c r="L56" s="14"/>
    </row>
    <row r="57" spans="1:12" ht="45.75">
      <c r="A57" s="28"/>
      <c r="B57" s="28"/>
      <c r="C57" s="28"/>
      <c r="D57" s="28"/>
      <c r="E57" s="28"/>
      <c r="F57" s="26" t="s">
        <v>210</v>
      </c>
      <c r="G57" s="26" t="s">
        <v>77</v>
      </c>
      <c r="H57" s="3">
        <v>0</v>
      </c>
      <c r="I57" s="3" t="s">
        <v>78</v>
      </c>
      <c r="J57" s="28"/>
      <c r="K57" s="28"/>
      <c r="L57" s="14"/>
    </row>
    <row r="58" spans="1:12" ht="45.75">
      <c r="A58" s="28"/>
      <c r="B58" s="28"/>
      <c r="C58" s="28"/>
      <c r="D58" s="28"/>
      <c r="E58" s="28"/>
      <c r="F58" s="28"/>
      <c r="G58" s="30" t="s">
        <v>79</v>
      </c>
      <c r="H58" s="2">
        <v>0</v>
      </c>
      <c r="I58" s="2" t="s">
        <v>80</v>
      </c>
      <c r="J58" s="28"/>
      <c r="K58" s="28"/>
      <c r="L58" s="14"/>
    </row>
    <row r="59" spans="1:12" ht="30.75">
      <c r="A59" s="28"/>
      <c r="B59" s="28"/>
      <c r="C59" s="28"/>
      <c r="D59" s="28"/>
      <c r="E59" s="28"/>
      <c r="F59" s="28" t="s">
        <v>211</v>
      </c>
      <c r="G59" s="28" t="s">
        <v>212</v>
      </c>
      <c r="H59" s="2">
        <v>0</v>
      </c>
      <c r="I59" s="2">
        <v>1</v>
      </c>
      <c r="J59" s="28"/>
      <c r="K59" s="28"/>
      <c r="L59" s="14"/>
    </row>
    <row r="60" spans="1:12" ht="30.75">
      <c r="A60" s="28"/>
      <c r="B60" s="28"/>
      <c r="C60" s="28"/>
      <c r="D60" s="28"/>
      <c r="E60" s="28"/>
      <c r="F60" s="28" t="s">
        <v>213</v>
      </c>
      <c r="G60" s="28" t="s">
        <v>214</v>
      </c>
      <c r="H60" s="2">
        <v>3</v>
      </c>
      <c r="I60" s="2">
        <v>4</v>
      </c>
      <c r="J60" s="28"/>
      <c r="K60" s="28"/>
      <c r="L60" s="14"/>
    </row>
    <row r="61" spans="1:12" ht="30.75">
      <c r="A61" s="28"/>
      <c r="B61" s="28"/>
      <c r="C61" s="28"/>
      <c r="D61" s="28"/>
      <c r="E61" s="28"/>
      <c r="F61" s="28"/>
      <c r="G61" s="28" t="s">
        <v>81</v>
      </c>
      <c r="H61" s="2">
        <v>0</v>
      </c>
      <c r="I61" s="2">
        <v>1</v>
      </c>
      <c r="J61" s="28"/>
      <c r="K61" s="28"/>
      <c r="L61" s="14"/>
    </row>
    <row r="62" spans="1:12">
      <c r="A62" s="4"/>
      <c r="B62" s="4"/>
      <c r="C62" s="4"/>
      <c r="D62" s="4"/>
      <c r="E62" s="4"/>
      <c r="F62" s="4"/>
      <c r="G62" s="4"/>
      <c r="H62" s="5"/>
      <c r="I62" s="5"/>
      <c r="J62" s="4"/>
      <c r="K62" s="4"/>
    </row>
  </sheetData>
  <mergeCells count="3">
    <mergeCell ref="J3:J5"/>
    <mergeCell ref="J6:J8"/>
    <mergeCell ref="J41:J44"/>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6172DF-148E-4DB9-850B-41EFA4797DA0}">
          <x14:formula1>
            <xm:f>'Beneficiary Categories'!$A$2:$A$16</xm:f>
          </x14:formula1>
          <xm:sqref>E2:E47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
  <sheetViews>
    <sheetView topLeftCell="G12" workbookViewId="0">
      <selection activeCell="H6" sqref="H6"/>
    </sheetView>
  </sheetViews>
  <sheetFormatPr defaultRowHeight="15"/>
  <cols>
    <col min="2" max="2" width="38.7109375" customWidth="1"/>
    <col min="3" max="3" width="28.140625" customWidth="1"/>
    <col min="4" max="4" width="12.85546875" bestFit="1" customWidth="1"/>
    <col min="5" max="5" width="29.5703125" bestFit="1" customWidth="1"/>
    <col min="6" max="6" width="135.28515625" bestFit="1" customWidth="1"/>
    <col min="7" max="7" width="66.85546875" customWidth="1"/>
    <col min="8" max="8" width="51.7109375" bestFit="1" customWidth="1"/>
    <col min="9" max="9" width="53.85546875" bestFit="1" customWidth="1"/>
    <col min="10" max="10" width="32.7109375" customWidth="1"/>
    <col min="11" max="11" width="65.140625" bestFit="1" customWidth="1"/>
  </cols>
  <sheetData>
    <row r="1" spans="1:12" ht="30.75">
      <c r="A1" s="11" t="s">
        <v>0</v>
      </c>
      <c r="B1" s="11" t="s">
        <v>1</v>
      </c>
      <c r="C1" s="11" t="s">
        <v>2</v>
      </c>
      <c r="D1" s="11" t="s">
        <v>3</v>
      </c>
      <c r="E1" s="11" t="s">
        <v>4</v>
      </c>
      <c r="F1" s="11" t="s">
        <v>82</v>
      </c>
      <c r="G1" s="11" t="s">
        <v>5</v>
      </c>
      <c r="H1" s="11" t="s">
        <v>6</v>
      </c>
      <c r="I1" s="11" t="s">
        <v>7</v>
      </c>
      <c r="J1" s="12" t="s">
        <v>8</v>
      </c>
      <c r="K1" s="13" t="s">
        <v>9</v>
      </c>
      <c r="L1" s="14" t="s">
        <v>83</v>
      </c>
    </row>
    <row r="2" spans="1:12" ht="290.25">
      <c r="A2" s="7">
        <v>5728</v>
      </c>
      <c r="B2" s="7" t="s">
        <v>21</v>
      </c>
      <c r="C2" s="7" t="s">
        <v>22</v>
      </c>
      <c r="D2" s="7">
        <v>5000000</v>
      </c>
      <c r="E2" s="7" t="s">
        <v>19</v>
      </c>
      <c r="F2" s="15" t="s">
        <v>84</v>
      </c>
      <c r="G2" s="16" t="s">
        <v>85</v>
      </c>
      <c r="H2" s="15"/>
      <c r="I2" s="15">
        <v>7600000</v>
      </c>
      <c r="J2" s="7" t="s">
        <v>86</v>
      </c>
      <c r="K2" s="17" t="s">
        <v>87</v>
      </c>
      <c r="L2" s="18" t="s">
        <v>88</v>
      </c>
    </row>
    <row r="3" spans="1:12" ht="76.5">
      <c r="A3" s="7"/>
      <c r="B3" s="7"/>
      <c r="C3" s="7"/>
      <c r="D3" s="7"/>
      <c r="E3" s="7"/>
      <c r="F3" s="7" t="s">
        <v>89</v>
      </c>
      <c r="G3" s="7"/>
      <c r="H3" s="7" t="s">
        <v>90</v>
      </c>
      <c r="I3" s="7"/>
      <c r="J3" s="80" t="s">
        <v>91</v>
      </c>
      <c r="K3" s="19" t="s">
        <v>92</v>
      </c>
      <c r="L3" s="14"/>
    </row>
    <row r="4" spans="1:12" ht="76.5">
      <c r="A4" s="7"/>
      <c r="B4" s="7"/>
      <c r="C4" s="7"/>
      <c r="D4" s="7"/>
      <c r="E4" s="7"/>
      <c r="F4" s="7" t="s">
        <v>93</v>
      </c>
      <c r="G4" s="7"/>
      <c r="H4" s="7" t="s">
        <v>25</v>
      </c>
      <c r="I4" s="7"/>
      <c r="J4" s="80"/>
      <c r="K4" s="19" t="s">
        <v>94</v>
      </c>
      <c r="L4" s="14"/>
    </row>
    <row r="5" spans="1:12">
      <c r="A5" s="7"/>
      <c r="B5" s="7"/>
      <c r="C5" s="7"/>
      <c r="D5" s="7"/>
      <c r="E5" s="7"/>
      <c r="F5" s="7" t="s">
        <v>95</v>
      </c>
      <c r="G5" s="7"/>
      <c r="H5" s="7"/>
      <c r="I5" s="7"/>
      <c r="J5" s="80"/>
      <c r="K5" s="19" t="s">
        <v>96</v>
      </c>
      <c r="L5" s="14"/>
    </row>
    <row r="6" spans="1:12" ht="30.75">
      <c r="A6" s="7"/>
      <c r="B6" s="7"/>
      <c r="C6" s="7"/>
      <c r="D6" s="7"/>
      <c r="E6" s="7"/>
      <c r="F6" s="7" t="s">
        <v>97</v>
      </c>
      <c r="G6" s="7"/>
      <c r="H6" s="7" t="s">
        <v>98</v>
      </c>
      <c r="I6" s="7"/>
      <c r="J6" s="80" t="s">
        <v>99</v>
      </c>
      <c r="K6" s="19" t="s">
        <v>100</v>
      </c>
      <c r="L6" s="14"/>
    </row>
    <row r="7" spans="1:12">
      <c r="A7" s="7"/>
      <c r="B7" s="7"/>
      <c r="C7" s="7"/>
      <c r="D7" s="7"/>
      <c r="E7" s="7"/>
      <c r="F7" s="7" t="s">
        <v>101</v>
      </c>
      <c r="G7" s="7"/>
      <c r="H7" s="7" t="s">
        <v>102</v>
      </c>
      <c r="I7" s="7"/>
      <c r="J7" s="80"/>
      <c r="K7" s="19" t="s">
        <v>103</v>
      </c>
      <c r="L7" s="14"/>
    </row>
    <row r="8" spans="1:12">
      <c r="A8" s="7"/>
      <c r="B8" s="7"/>
      <c r="C8" s="7"/>
      <c r="D8" s="7"/>
      <c r="E8" s="7"/>
      <c r="F8" s="7" t="s">
        <v>104</v>
      </c>
      <c r="G8" s="7"/>
      <c r="H8" s="7"/>
      <c r="I8" s="7"/>
      <c r="J8" s="80"/>
      <c r="K8" s="19" t="s">
        <v>105</v>
      </c>
      <c r="L8" s="14"/>
    </row>
    <row r="9" spans="1:12">
      <c r="A9" s="7"/>
      <c r="B9" s="7"/>
      <c r="C9" s="7"/>
      <c r="D9" s="7"/>
      <c r="E9" s="7"/>
      <c r="F9" s="10" t="s">
        <v>106</v>
      </c>
      <c r="G9" s="10"/>
      <c r="H9" s="10"/>
      <c r="I9" s="10"/>
      <c r="J9" s="10"/>
      <c r="K9" s="19"/>
      <c r="L9" s="14"/>
    </row>
    <row r="10" spans="1:12" ht="183">
      <c r="A10" s="7"/>
      <c r="B10" s="7"/>
      <c r="C10" s="7"/>
      <c r="D10" s="7"/>
      <c r="E10" s="7"/>
      <c r="F10" s="7" t="s">
        <v>107</v>
      </c>
      <c r="G10" s="7"/>
      <c r="H10" s="7" t="s">
        <v>108</v>
      </c>
      <c r="I10" s="7" t="s">
        <v>109</v>
      </c>
      <c r="J10" s="7" t="s">
        <v>110</v>
      </c>
      <c r="K10" s="19"/>
      <c r="L10" s="14"/>
    </row>
    <row r="11" spans="1:12" ht="213">
      <c r="A11" s="7"/>
      <c r="B11" s="7"/>
      <c r="C11" s="7"/>
      <c r="D11" s="7"/>
      <c r="E11" s="7"/>
      <c r="F11" s="7" t="s">
        <v>111</v>
      </c>
      <c r="G11" s="7"/>
      <c r="H11" s="7" t="s">
        <v>112</v>
      </c>
      <c r="I11" s="7" t="s">
        <v>113</v>
      </c>
      <c r="J11" s="7" t="s">
        <v>114</v>
      </c>
      <c r="K11" s="19"/>
      <c r="L11" s="14"/>
    </row>
    <row r="12" spans="1:12" ht="60.75">
      <c r="A12" s="7"/>
      <c r="B12" s="7"/>
      <c r="C12" s="7"/>
      <c r="D12" s="7"/>
      <c r="E12" s="7"/>
      <c r="F12" s="7" t="s">
        <v>115</v>
      </c>
      <c r="G12" s="7"/>
      <c r="H12" s="7" t="s">
        <v>116</v>
      </c>
      <c r="I12" s="7" t="s">
        <v>117</v>
      </c>
      <c r="J12" s="7"/>
      <c r="K12" s="19"/>
      <c r="L12" s="14"/>
    </row>
    <row r="13" spans="1:12" ht="45.75">
      <c r="A13" s="7"/>
      <c r="B13" s="7"/>
      <c r="C13" s="7"/>
      <c r="D13" s="7"/>
      <c r="E13" s="7"/>
      <c r="F13" s="7" t="s">
        <v>118</v>
      </c>
      <c r="G13" s="7"/>
      <c r="H13" s="7" t="s">
        <v>119</v>
      </c>
      <c r="I13" s="7" t="s">
        <v>120</v>
      </c>
      <c r="J13" s="7"/>
      <c r="K13" s="19"/>
      <c r="L13" s="14"/>
    </row>
    <row r="14" spans="1:12" ht="321">
      <c r="A14" s="7"/>
      <c r="B14" s="7"/>
      <c r="C14" s="7"/>
      <c r="D14" s="7"/>
      <c r="E14" s="7"/>
      <c r="F14" s="7" t="s">
        <v>121</v>
      </c>
      <c r="G14" s="7"/>
      <c r="H14" s="7" t="s">
        <v>122</v>
      </c>
      <c r="I14" s="7" t="s">
        <v>123</v>
      </c>
      <c r="J14" s="7"/>
      <c r="K14" s="19"/>
      <c r="L14" s="14"/>
    </row>
    <row r="15" spans="1:12">
      <c r="A15" s="7"/>
      <c r="B15" s="7"/>
      <c r="C15" s="7"/>
      <c r="D15" s="7"/>
      <c r="E15" s="7"/>
      <c r="F15" s="10" t="s">
        <v>124</v>
      </c>
      <c r="G15" s="10"/>
      <c r="H15" s="10"/>
      <c r="I15" s="10"/>
      <c r="J15" s="7"/>
      <c r="K15" s="19"/>
      <c r="L15" s="14"/>
    </row>
    <row r="16" spans="1:12" ht="106.5">
      <c r="A16" s="7"/>
      <c r="B16" s="7"/>
      <c r="C16" s="7"/>
      <c r="D16" s="7"/>
      <c r="E16" s="7"/>
      <c r="F16" s="7" t="s">
        <v>125</v>
      </c>
      <c r="G16" s="7"/>
      <c r="H16" s="7" t="s">
        <v>126</v>
      </c>
      <c r="I16" s="7" t="s">
        <v>127</v>
      </c>
      <c r="J16" s="7"/>
      <c r="K16" s="19"/>
      <c r="L16" s="14"/>
    </row>
    <row r="17" spans="1:12" ht="45.75">
      <c r="A17" s="7"/>
      <c r="B17" s="7"/>
      <c r="C17" s="7"/>
      <c r="D17" s="7"/>
      <c r="E17" s="7"/>
      <c r="F17" s="7" t="s">
        <v>128</v>
      </c>
      <c r="G17" s="7"/>
      <c r="H17" s="7" t="s">
        <v>129</v>
      </c>
      <c r="I17" s="7" t="s">
        <v>130</v>
      </c>
      <c r="J17" s="7"/>
      <c r="K17" s="19"/>
      <c r="L17" s="14"/>
    </row>
    <row r="18" spans="1:12" ht="76.5">
      <c r="A18" s="7"/>
      <c r="B18" s="7"/>
      <c r="C18" s="7"/>
      <c r="D18" s="7"/>
      <c r="E18" s="7"/>
      <c r="F18" s="7" t="s">
        <v>131</v>
      </c>
      <c r="G18" s="7"/>
      <c r="H18" s="7" t="s">
        <v>132</v>
      </c>
      <c r="I18" s="7"/>
      <c r="J18" s="7"/>
      <c r="K18" s="19"/>
      <c r="L18" s="14"/>
    </row>
    <row r="19" spans="1:12">
      <c r="A19" s="7"/>
      <c r="B19" s="7"/>
      <c r="C19" s="7"/>
      <c r="D19" s="7"/>
      <c r="E19" s="7"/>
      <c r="F19" s="10" t="s">
        <v>133</v>
      </c>
      <c r="G19" s="10"/>
      <c r="H19" s="10"/>
      <c r="I19" s="10"/>
      <c r="J19" s="10"/>
      <c r="K19" s="19"/>
      <c r="L19" s="14"/>
    </row>
    <row r="20" spans="1:12" ht="60.75">
      <c r="A20" s="7"/>
      <c r="B20" s="7"/>
      <c r="C20" s="7"/>
      <c r="D20" s="7"/>
      <c r="E20" s="7"/>
      <c r="F20" s="7" t="s">
        <v>134</v>
      </c>
      <c r="G20" s="7"/>
      <c r="H20" s="7" t="s">
        <v>135</v>
      </c>
      <c r="I20" s="7" t="s">
        <v>136</v>
      </c>
      <c r="J20" s="7"/>
      <c r="K20" s="19"/>
      <c r="L20" s="14"/>
    </row>
    <row r="21" spans="1:12" ht="60.75">
      <c r="A21" s="7"/>
      <c r="B21" s="7"/>
      <c r="C21" s="7"/>
      <c r="D21" s="7"/>
      <c r="E21" s="7"/>
      <c r="F21" s="7" t="s">
        <v>137</v>
      </c>
      <c r="G21" s="7"/>
      <c r="H21" s="7" t="s">
        <v>138</v>
      </c>
      <c r="I21" s="7" t="s">
        <v>139</v>
      </c>
      <c r="J21" s="7"/>
      <c r="K21" s="19"/>
      <c r="L21" s="14"/>
    </row>
    <row r="22" spans="1:12">
      <c r="A22" s="7"/>
      <c r="B22" s="7"/>
      <c r="C22" s="7"/>
      <c r="D22" s="7"/>
      <c r="E22" s="7"/>
      <c r="F22" s="10" t="s">
        <v>140</v>
      </c>
      <c r="G22" s="10"/>
      <c r="H22" s="10"/>
      <c r="I22" s="10"/>
      <c r="J22" s="10"/>
      <c r="K22" s="19"/>
      <c r="L22" s="14"/>
    </row>
    <row r="23" spans="1:12" ht="91.5">
      <c r="A23" s="7"/>
      <c r="B23" s="7"/>
      <c r="C23" s="7"/>
      <c r="D23" s="7"/>
      <c r="E23" s="7"/>
      <c r="F23" s="7" t="s">
        <v>141</v>
      </c>
      <c r="G23" s="7"/>
      <c r="H23" s="7" t="s">
        <v>142</v>
      </c>
      <c r="I23" s="7" t="s">
        <v>143</v>
      </c>
      <c r="J23" s="7" t="s">
        <v>144</v>
      </c>
      <c r="K23" s="19"/>
      <c r="L23" s="14"/>
    </row>
    <row r="24" spans="1:12" ht="91.5">
      <c r="A24" s="7"/>
      <c r="B24" s="7"/>
      <c r="C24" s="7"/>
      <c r="D24" s="7"/>
      <c r="E24" s="7"/>
      <c r="F24" s="7" t="s">
        <v>145</v>
      </c>
      <c r="G24" s="7"/>
      <c r="H24" s="7" t="s">
        <v>146</v>
      </c>
      <c r="I24" s="7" t="s">
        <v>147</v>
      </c>
      <c r="J24" s="7" t="s">
        <v>148</v>
      </c>
      <c r="K24" s="19"/>
      <c r="L24" s="14"/>
    </row>
    <row r="25" spans="1:12">
      <c r="A25" s="7"/>
      <c r="B25" s="7"/>
      <c r="C25" s="7"/>
      <c r="D25" s="7"/>
      <c r="E25" s="7"/>
      <c r="F25" s="10" t="s">
        <v>149</v>
      </c>
      <c r="G25" s="10"/>
      <c r="H25" s="10"/>
      <c r="I25" s="10"/>
      <c r="J25" s="10"/>
      <c r="K25" s="19"/>
      <c r="L25" s="14"/>
    </row>
    <row r="26" spans="1:12">
      <c r="A26" s="7"/>
      <c r="B26" s="7"/>
      <c r="C26" s="7"/>
      <c r="D26" s="7"/>
      <c r="E26" s="7"/>
      <c r="F26" s="7" t="s">
        <v>150</v>
      </c>
      <c r="G26" s="7"/>
      <c r="H26" s="7" t="s">
        <v>151</v>
      </c>
      <c r="I26" s="7" t="s">
        <v>152</v>
      </c>
      <c r="J26" s="7" t="s">
        <v>153</v>
      </c>
      <c r="K26" s="19"/>
      <c r="L26" s="14"/>
    </row>
    <row r="27" spans="1:12" ht="76.5">
      <c r="A27" s="20">
        <v>5256</v>
      </c>
      <c r="B27" s="20" t="s">
        <v>31</v>
      </c>
      <c r="C27" s="20" t="s">
        <v>22</v>
      </c>
      <c r="D27" s="20">
        <v>3554250</v>
      </c>
      <c r="E27" s="20" t="s">
        <v>45</v>
      </c>
      <c r="F27" s="8" t="s">
        <v>154</v>
      </c>
      <c r="G27" s="8" t="s">
        <v>155</v>
      </c>
      <c r="H27" s="8" t="s">
        <v>156</v>
      </c>
      <c r="I27" s="8" t="s">
        <v>34</v>
      </c>
      <c r="J27" s="20" t="s">
        <v>157</v>
      </c>
      <c r="K27" s="21" t="s">
        <v>35</v>
      </c>
      <c r="L27" s="14"/>
    </row>
    <row r="28" spans="1:12">
      <c r="A28" s="9"/>
      <c r="B28" s="9"/>
      <c r="C28" s="9"/>
      <c r="D28" s="9"/>
      <c r="E28" s="9" t="s">
        <v>158</v>
      </c>
      <c r="F28" s="22" t="s">
        <v>159</v>
      </c>
      <c r="G28" s="22"/>
      <c r="H28" s="22"/>
      <c r="I28" s="22"/>
      <c r="J28" s="9"/>
      <c r="K28" s="23" t="s">
        <v>37</v>
      </c>
      <c r="L28" s="14"/>
    </row>
    <row r="29" spans="1:12" ht="60.75">
      <c r="A29" s="9"/>
      <c r="B29" s="9"/>
      <c r="C29" s="9"/>
      <c r="D29" s="9"/>
      <c r="E29" s="9" t="s">
        <v>160</v>
      </c>
      <c r="F29" s="9" t="s">
        <v>161</v>
      </c>
      <c r="G29" s="9" t="s">
        <v>38</v>
      </c>
      <c r="H29" s="9" t="s">
        <v>39</v>
      </c>
      <c r="I29" s="9" t="s">
        <v>40</v>
      </c>
      <c r="J29" s="9"/>
      <c r="K29" s="23" t="s">
        <v>41</v>
      </c>
      <c r="L29" s="14"/>
    </row>
    <row r="30" spans="1:12" ht="60.75">
      <c r="A30" s="9"/>
      <c r="B30" s="9"/>
      <c r="C30" s="9"/>
      <c r="D30" s="9"/>
      <c r="E30" s="9"/>
      <c r="F30" s="9"/>
      <c r="G30" s="9" t="s">
        <v>162</v>
      </c>
      <c r="H30" s="9" t="s">
        <v>163</v>
      </c>
      <c r="I30" s="9" t="s">
        <v>164</v>
      </c>
      <c r="J30" s="9"/>
      <c r="K30" s="9" t="s">
        <v>165</v>
      </c>
      <c r="L30" s="14"/>
    </row>
    <row r="31" spans="1:12">
      <c r="A31" s="9"/>
      <c r="B31" s="9"/>
      <c r="C31" s="9"/>
      <c r="D31" s="9"/>
      <c r="E31" s="9"/>
      <c r="F31" s="8" t="s">
        <v>166</v>
      </c>
      <c r="G31" s="8"/>
      <c r="H31" s="8"/>
      <c r="I31" s="8"/>
      <c r="J31" s="9"/>
      <c r="K31" s="9"/>
      <c r="L31" s="14"/>
    </row>
    <row r="32" spans="1:12" ht="60.75">
      <c r="A32" s="9"/>
      <c r="B32" s="9"/>
      <c r="C32" s="9"/>
      <c r="D32" s="9"/>
      <c r="E32" s="9"/>
      <c r="F32" s="9" t="s">
        <v>167</v>
      </c>
      <c r="G32" s="9"/>
      <c r="H32" s="9" t="s">
        <v>168</v>
      </c>
      <c r="I32" s="9" t="s">
        <v>169</v>
      </c>
      <c r="J32" s="9"/>
      <c r="K32" s="9"/>
      <c r="L32" s="14"/>
    </row>
    <row r="33" spans="1:12" ht="76.5">
      <c r="A33" s="9"/>
      <c r="B33" s="9"/>
      <c r="C33" s="9"/>
      <c r="D33" s="9"/>
      <c r="E33" s="9"/>
      <c r="F33" s="9" t="s">
        <v>170</v>
      </c>
      <c r="G33" s="9"/>
      <c r="H33" s="9" t="s">
        <v>171</v>
      </c>
      <c r="I33" s="9" t="s">
        <v>172</v>
      </c>
      <c r="J33" s="9"/>
      <c r="K33" s="9"/>
      <c r="L33" s="14"/>
    </row>
    <row r="34" spans="1:12" ht="30.75">
      <c r="A34" s="9"/>
      <c r="B34" s="9"/>
      <c r="C34" s="9"/>
      <c r="D34" s="9"/>
      <c r="E34" s="9"/>
      <c r="F34" s="9" t="s">
        <v>173</v>
      </c>
      <c r="G34" s="9"/>
      <c r="H34" s="9" t="s">
        <v>174</v>
      </c>
      <c r="I34" s="9" t="s">
        <v>175</v>
      </c>
      <c r="J34" s="9"/>
      <c r="K34" s="9"/>
      <c r="L34" s="14"/>
    </row>
    <row r="35" spans="1:12">
      <c r="A35" s="9"/>
      <c r="B35" s="9"/>
      <c r="C35" s="9"/>
      <c r="D35" s="9"/>
      <c r="E35" s="9"/>
      <c r="F35" s="8" t="s">
        <v>176</v>
      </c>
      <c r="G35" s="8"/>
      <c r="H35" s="8"/>
      <c r="I35" s="8"/>
      <c r="J35" s="9"/>
      <c r="K35" s="9"/>
      <c r="L35" s="14"/>
    </row>
    <row r="36" spans="1:12" ht="30.75">
      <c r="A36" s="9"/>
      <c r="B36" s="9"/>
      <c r="C36" s="9"/>
      <c r="D36" s="9"/>
      <c r="E36" s="9"/>
      <c r="F36" s="9" t="s">
        <v>177</v>
      </c>
      <c r="G36" s="9"/>
      <c r="H36" s="9" t="s">
        <v>47</v>
      </c>
      <c r="I36" s="9" t="s">
        <v>48</v>
      </c>
      <c r="J36" s="9"/>
      <c r="K36" s="9"/>
      <c r="L36" s="14"/>
    </row>
    <row r="37" spans="1:12" ht="60.75">
      <c r="A37" s="9"/>
      <c r="B37" s="9"/>
      <c r="C37" s="9"/>
      <c r="D37" s="9"/>
      <c r="E37" s="9"/>
      <c r="F37" s="9" t="s">
        <v>178</v>
      </c>
      <c r="G37" s="9"/>
      <c r="H37" s="9" t="s">
        <v>179</v>
      </c>
      <c r="I37" s="9" t="s">
        <v>180</v>
      </c>
      <c r="J37" s="9"/>
      <c r="K37" s="9"/>
      <c r="L37" s="14"/>
    </row>
    <row r="38" spans="1:12">
      <c r="A38" s="9"/>
      <c r="B38" s="9"/>
      <c r="C38" s="9"/>
      <c r="D38" s="9"/>
      <c r="E38" s="9"/>
      <c r="F38" s="8" t="s">
        <v>181</v>
      </c>
      <c r="G38" s="8"/>
      <c r="H38" s="8"/>
      <c r="I38" s="8"/>
      <c r="J38" s="9"/>
      <c r="K38" s="9"/>
      <c r="L38" s="14"/>
    </row>
    <row r="39" spans="1:12" ht="30.75">
      <c r="A39" s="9"/>
      <c r="B39" s="9"/>
      <c r="C39" s="9"/>
      <c r="D39" s="9"/>
      <c r="E39" s="9"/>
      <c r="F39" s="9" t="s">
        <v>182</v>
      </c>
      <c r="G39" s="9"/>
      <c r="H39" s="9" t="s">
        <v>183</v>
      </c>
      <c r="I39" s="9" t="s">
        <v>184</v>
      </c>
      <c r="J39" s="9"/>
      <c r="K39" s="9"/>
      <c r="L39" s="14"/>
    </row>
    <row r="40" spans="1:12" ht="45.75">
      <c r="A40" s="9"/>
      <c r="B40" s="9"/>
      <c r="C40" s="9"/>
      <c r="D40" s="9"/>
      <c r="E40" s="9"/>
      <c r="F40" s="9" t="s">
        <v>185</v>
      </c>
      <c r="G40" s="9"/>
      <c r="H40" s="9" t="s">
        <v>186</v>
      </c>
      <c r="I40" s="9" t="s">
        <v>187</v>
      </c>
      <c r="J40" s="9"/>
      <c r="K40" s="9"/>
      <c r="L40" s="14"/>
    </row>
    <row r="41" spans="1:12" ht="76.5">
      <c r="A41" s="1"/>
      <c r="B41" s="1" t="s">
        <v>50</v>
      </c>
      <c r="C41" s="1"/>
      <c r="D41" s="1">
        <v>273333</v>
      </c>
      <c r="E41" s="1" t="s">
        <v>19</v>
      </c>
      <c r="F41" s="6" t="s">
        <v>51</v>
      </c>
      <c r="G41" s="6"/>
      <c r="H41" s="6"/>
      <c r="I41" s="6"/>
      <c r="J41" s="81" t="s">
        <v>52</v>
      </c>
      <c r="K41" s="1" t="s">
        <v>53</v>
      </c>
      <c r="L41" s="14"/>
    </row>
    <row r="42" spans="1:12">
      <c r="A42" s="1"/>
      <c r="B42" s="1"/>
      <c r="C42" s="1"/>
      <c r="D42" s="1"/>
      <c r="E42" s="1"/>
      <c r="F42" s="1" t="s">
        <v>188</v>
      </c>
      <c r="G42" s="1" t="s">
        <v>189</v>
      </c>
      <c r="H42" s="1">
        <v>0</v>
      </c>
      <c r="I42" s="1">
        <v>6</v>
      </c>
      <c r="J42" s="82"/>
      <c r="K42" s="1"/>
      <c r="L42" s="14"/>
    </row>
    <row r="43" spans="1:12" ht="30.75">
      <c r="A43" s="1"/>
      <c r="B43" s="1"/>
      <c r="C43" s="1"/>
      <c r="D43" s="1"/>
      <c r="E43" s="1"/>
      <c r="F43" s="1" t="s">
        <v>190</v>
      </c>
      <c r="G43" s="1" t="s">
        <v>191</v>
      </c>
      <c r="H43" s="1">
        <v>0</v>
      </c>
      <c r="I43" s="1">
        <v>12</v>
      </c>
      <c r="J43" s="82"/>
      <c r="K43" s="1"/>
      <c r="L43" s="14"/>
    </row>
    <row r="44" spans="1:12">
      <c r="A44" s="1"/>
      <c r="B44" s="1"/>
      <c r="C44" s="1"/>
      <c r="D44" s="1"/>
      <c r="E44" s="1"/>
      <c r="F44" s="6" t="s">
        <v>192</v>
      </c>
      <c r="G44" s="6" t="s">
        <v>193</v>
      </c>
      <c r="H44" s="6">
        <v>0</v>
      </c>
      <c r="I44" s="6">
        <v>6</v>
      </c>
      <c r="J44" s="83"/>
      <c r="K44" s="1"/>
      <c r="L44" s="14"/>
    </row>
    <row r="45" spans="1:12">
      <c r="A45" s="24"/>
      <c r="B45" s="24" t="s">
        <v>57</v>
      </c>
      <c r="C45" s="24"/>
      <c r="D45" s="24">
        <v>1000000</v>
      </c>
      <c r="E45" s="24" t="s">
        <v>160</v>
      </c>
      <c r="F45" s="24" t="s">
        <v>194</v>
      </c>
      <c r="G45" s="24"/>
      <c r="H45" s="25"/>
      <c r="I45" s="25"/>
      <c r="J45" s="24" t="s">
        <v>195</v>
      </c>
      <c r="K45" s="26" t="s">
        <v>59</v>
      </c>
      <c r="L45" s="14"/>
    </row>
    <row r="46" spans="1:12" ht="30.75">
      <c r="A46" s="27"/>
      <c r="B46" s="27"/>
      <c r="C46" s="27"/>
      <c r="D46" s="27"/>
      <c r="E46" s="27" t="s">
        <v>45</v>
      </c>
      <c r="F46" s="24" t="s">
        <v>196</v>
      </c>
      <c r="G46" s="24" t="s">
        <v>58</v>
      </c>
      <c r="H46" s="25">
        <v>0</v>
      </c>
      <c r="I46" s="25">
        <v>1</v>
      </c>
      <c r="J46" s="27"/>
      <c r="K46" s="28"/>
      <c r="L46" s="14"/>
    </row>
    <row r="47" spans="1:12" ht="30.75">
      <c r="A47" s="27"/>
      <c r="B47" s="27"/>
      <c r="C47" s="27"/>
      <c r="D47" s="27"/>
      <c r="E47" s="27" t="s">
        <v>19</v>
      </c>
      <c r="F47" s="27" t="s">
        <v>197</v>
      </c>
      <c r="G47" s="28" t="s">
        <v>198</v>
      </c>
      <c r="H47" s="29">
        <v>1</v>
      </c>
      <c r="I47" s="29">
        <v>2</v>
      </c>
      <c r="J47" s="27"/>
      <c r="K47" s="28"/>
      <c r="L47" s="14"/>
    </row>
    <row r="48" spans="1:12" ht="30.75">
      <c r="A48" s="28"/>
      <c r="B48" s="28"/>
      <c r="C48" s="28"/>
      <c r="D48" s="28"/>
      <c r="E48" s="28"/>
      <c r="F48" s="28" t="s">
        <v>199</v>
      </c>
      <c r="G48" s="28" t="s">
        <v>61</v>
      </c>
      <c r="H48" s="2" t="s">
        <v>200</v>
      </c>
      <c r="I48" s="2" t="s">
        <v>62</v>
      </c>
      <c r="J48" s="28"/>
      <c r="K48" s="28"/>
      <c r="L48" s="14"/>
    </row>
    <row r="49" spans="1:12" ht="30.75">
      <c r="A49" s="28"/>
      <c r="B49" s="28"/>
      <c r="C49" s="28"/>
      <c r="D49" s="28"/>
      <c r="E49" s="28"/>
      <c r="F49" s="28" t="s">
        <v>201</v>
      </c>
      <c r="G49" s="28" t="s">
        <v>63</v>
      </c>
      <c r="H49" s="2">
        <v>0</v>
      </c>
      <c r="I49" s="2" t="s">
        <v>64</v>
      </c>
      <c r="J49" s="28"/>
      <c r="K49" s="28"/>
      <c r="L49" s="14"/>
    </row>
    <row r="50" spans="1:12">
      <c r="A50" s="28"/>
      <c r="B50" s="28"/>
      <c r="C50" s="28"/>
      <c r="D50" s="28"/>
      <c r="E50" s="28"/>
      <c r="F50" s="28" t="s">
        <v>202</v>
      </c>
      <c r="G50" s="28" t="s">
        <v>65</v>
      </c>
      <c r="H50" s="2">
        <v>1</v>
      </c>
      <c r="I50" s="2">
        <v>2</v>
      </c>
      <c r="J50" s="28"/>
      <c r="K50" s="28"/>
      <c r="L50" s="14"/>
    </row>
    <row r="51" spans="1:12">
      <c r="A51" s="28"/>
      <c r="B51" s="28"/>
      <c r="C51" s="28"/>
      <c r="D51" s="28"/>
      <c r="E51" s="28"/>
      <c r="F51" s="26" t="s">
        <v>203</v>
      </c>
      <c r="G51" s="26"/>
      <c r="H51" s="3"/>
      <c r="I51" s="3"/>
      <c r="J51" s="28"/>
      <c r="K51" s="28"/>
      <c r="L51" s="14"/>
    </row>
    <row r="52" spans="1:12" ht="45.75">
      <c r="A52" s="28"/>
      <c r="B52" s="28"/>
      <c r="C52" s="28"/>
      <c r="D52" s="28"/>
      <c r="E52" s="28"/>
      <c r="F52" s="26" t="s">
        <v>204</v>
      </c>
      <c r="G52" s="26" t="s">
        <v>67</v>
      </c>
      <c r="H52" s="3" t="s">
        <v>205</v>
      </c>
      <c r="I52" s="3" t="s">
        <v>68</v>
      </c>
      <c r="J52" s="28"/>
      <c r="K52" s="28"/>
      <c r="L52" s="14"/>
    </row>
    <row r="53" spans="1:12" ht="30.75">
      <c r="A53" s="28"/>
      <c r="B53" s="28"/>
      <c r="C53" s="28"/>
      <c r="D53" s="28"/>
      <c r="E53" s="28"/>
      <c r="F53" s="28" t="s">
        <v>206</v>
      </c>
      <c r="G53" s="28" t="s">
        <v>207</v>
      </c>
      <c r="H53" s="2">
        <v>1</v>
      </c>
      <c r="I53" s="2">
        <v>2</v>
      </c>
      <c r="J53" s="28"/>
      <c r="K53" s="28"/>
      <c r="L53" s="14"/>
    </row>
    <row r="54" spans="1:12" ht="45.75">
      <c r="A54" s="28"/>
      <c r="B54" s="28"/>
      <c r="C54" s="28"/>
      <c r="D54" s="28"/>
      <c r="E54" s="28"/>
      <c r="F54" s="28"/>
      <c r="G54" s="30" t="s">
        <v>69</v>
      </c>
      <c r="H54" s="2" t="s">
        <v>208</v>
      </c>
      <c r="I54" s="2" t="s">
        <v>72</v>
      </c>
      <c r="J54" s="28"/>
      <c r="K54" s="28"/>
      <c r="L54" s="14"/>
    </row>
    <row r="55" spans="1:12" ht="30.75">
      <c r="A55" s="28"/>
      <c r="B55" s="28"/>
      <c r="C55" s="28"/>
      <c r="D55" s="28"/>
      <c r="E55" s="28"/>
      <c r="F55" s="28"/>
      <c r="G55" s="31" t="s">
        <v>74</v>
      </c>
      <c r="H55" s="2">
        <v>0</v>
      </c>
      <c r="I55" s="2" t="s">
        <v>75</v>
      </c>
      <c r="J55" s="28"/>
      <c r="K55" s="28"/>
      <c r="L55" s="14"/>
    </row>
    <row r="56" spans="1:12" ht="30.75">
      <c r="A56" s="28"/>
      <c r="B56" s="28"/>
      <c r="C56" s="28"/>
      <c r="D56" s="28"/>
      <c r="E56" s="28"/>
      <c r="F56" s="26" t="s">
        <v>209</v>
      </c>
      <c r="G56" s="26"/>
      <c r="H56" s="3"/>
      <c r="I56" s="3"/>
      <c r="J56" s="28"/>
      <c r="K56" s="28"/>
      <c r="L56" s="14"/>
    </row>
    <row r="57" spans="1:12" ht="45.75">
      <c r="A57" s="28"/>
      <c r="B57" s="28"/>
      <c r="C57" s="28"/>
      <c r="D57" s="28"/>
      <c r="E57" s="28"/>
      <c r="F57" s="26" t="s">
        <v>210</v>
      </c>
      <c r="G57" s="26" t="s">
        <v>77</v>
      </c>
      <c r="H57" s="3">
        <v>0</v>
      </c>
      <c r="I57" s="3" t="s">
        <v>78</v>
      </c>
      <c r="J57" s="28"/>
      <c r="K57" s="28"/>
      <c r="L57" s="14"/>
    </row>
    <row r="58" spans="1:12" ht="45.75">
      <c r="A58" s="28"/>
      <c r="B58" s="28"/>
      <c r="C58" s="28"/>
      <c r="D58" s="28"/>
      <c r="E58" s="28"/>
      <c r="F58" s="28"/>
      <c r="G58" s="30" t="s">
        <v>79</v>
      </c>
      <c r="H58" s="2">
        <v>0</v>
      </c>
      <c r="I58" s="2" t="s">
        <v>80</v>
      </c>
      <c r="J58" s="28"/>
      <c r="K58" s="28"/>
      <c r="L58" s="14"/>
    </row>
    <row r="59" spans="1:12" ht="30.75">
      <c r="A59" s="28"/>
      <c r="B59" s="28"/>
      <c r="C59" s="28"/>
      <c r="D59" s="28"/>
      <c r="E59" s="28"/>
      <c r="F59" s="28" t="s">
        <v>211</v>
      </c>
      <c r="G59" s="28" t="s">
        <v>212</v>
      </c>
      <c r="H59" s="2">
        <v>0</v>
      </c>
      <c r="I59" s="2">
        <v>1</v>
      </c>
      <c r="J59" s="28"/>
      <c r="K59" s="28"/>
      <c r="L59" s="14"/>
    </row>
    <row r="60" spans="1:12" ht="30.75">
      <c r="A60" s="28"/>
      <c r="B60" s="28"/>
      <c r="C60" s="28"/>
      <c r="D60" s="28"/>
      <c r="E60" s="28"/>
      <c r="F60" s="28" t="s">
        <v>213</v>
      </c>
      <c r="G60" s="28" t="s">
        <v>214</v>
      </c>
      <c r="H60" s="2">
        <v>3</v>
      </c>
      <c r="I60" s="2">
        <v>4</v>
      </c>
      <c r="J60" s="28"/>
      <c r="K60" s="28"/>
      <c r="L60" s="14"/>
    </row>
    <row r="61" spans="1:12" ht="30.75">
      <c r="A61" s="28"/>
      <c r="B61" s="28"/>
      <c r="C61" s="28"/>
      <c r="D61" s="28"/>
      <c r="E61" s="28"/>
      <c r="F61" s="28"/>
      <c r="G61" s="28" t="s">
        <v>81</v>
      </c>
      <c r="H61" s="2">
        <v>0</v>
      </c>
      <c r="I61" s="2">
        <v>1</v>
      </c>
      <c r="J61" s="28"/>
      <c r="K61" s="28"/>
      <c r="L61" s="14"/>
    </row>
    <row r="62" spans="1:12">
      <c r="A62" s="4"/>
      <c r="B62" s="4"/>
      <c r="C62" s="4"/>
      <c r="D62" s="4"/>
      <c r="E62" s="4"/>
      <c r="F62" s="4"/>
      <c r="G62" s="4"/>
      <c r="H62" s="5"/>
      <c r="I62" s="5"/>
      <c r="J62" s="4"/>
      <c r="K62" s="4"/>
    </row>
  </sheetData>
  <mergeCells count="3">
    <mergeCell ref="J41:J44"/>
    <mergeCell ref="J3:J5"/>
    <mergeCell ref="J6:J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71" t="s">
        <v>4</v>
      </c>
      <c r="B1" s="71" t="s">
        <v>5</v>
      </c>
    </row>
    <row r="2" spans="1:2" ht="45.75">
      <c r="A2" s="84" t="s">
        <v>32</v>
      </c>
      <c r="B2" s="72" t="s">
        <v>215</v>
      </c>
    </row>
    <row r="3" spans="1:2">
      <c r="A3" s="84" t="s">
        <v>45</v>
      </c>
      <c r="B3" s="72" t="s">
        <v>216</v>
      </c>
    </row>
    <row r="4" spans="1:2" ht="30.75">
      <c r="A4" s="84" t="s">
        <v>217</v>
      </c>
      <c r="B4" s="72" t="s">
        <v>218</v>
      </c>
    </row>
    <row r="5" spans="1:2" ht="30.75">
      <c r="A5" s="84" t="s">
        <v>219</v>
      </c>
      <c r="B5" s="72" t="s">
        <v>220</v>
      </c>
    </row>
    <row r="6" spans="1:2" ht="91.5">
      <c r="A6" s="84" t="s">
        <v>221</v>
      </c>
      <c r="B6" s="72" t="s">
        <v>222</v>
      </c>
    </row>
    <row r="7" spans="1:2" ht="45.75">
      <c r="A7" s="84" t="s">
        <v>223</v>
      </c>
      <c r="B7" s="72" t="s">
        <v>224</v>
      </c>
    </row>
    <row r="8" spans="1:2" ht="45.75">
      <c r="A8" s="84" t="s">
        <v>158</v>
      </c>
      <c r="B8" s="72" t="s">
        <v>225</v>
      </c>
    </row>
    <row r="9" spans="1:2" ht="45.75">
      <c r="A9" s="84" t="s">
        <v>226</v>
      </c>
      <c r="B9" s="72" t="s">
        <v>227</v>
      </c>
    </row>
    <row r="10" spans="1:2" ht="30.75">
      <c r="A10" s="84" t="s">
        <v>228</v>
      </c>
      <c r="B10" s="85" t="s">
        <v>229</v>
      </c>
    </row>
    <row r="11" spans="1:2" ht="30.75">
      <c r="A11" s="84" t="s">
        <v>28</v>
      </c>
      <c r="B11" s="85" t="s">
        <v>230</v>
      </c>
    </row>
    <row r="12" spans="1:2" ht="45.75">
      <c r="A12" s="84" t="s">
        <v>231</v>
      </c>
      <c r="B12" s="72" t="s">
        <v>232</v>
      </c>
    </row>
    <row r="13" spans="1:2" ht="30.75">
      <c r="A13" s="84" t="s">
        <v>233</v>
      </c>
      <c r="B13" s="85" t="s">
        <v>234</v>
      </c>
    </row>
    <row r="14" spans="1:2">
      <c r="A14" s="84" t="s">
        <v>235</v>
      </c>
      <c r="B14" s="85" t="s">
        <v>236</v>
      </c>
    </row>
    <row r="15" spans="1:2" ht="30.75">
      <c r="A15" s="84" t="s">
        <v>237</v>
      </c>
      <c r="B15" s="85" t="s">
        <v>238</v>
      </c>
    </row>
    <row r="16" spans="1:2" ht="30.75">
      <c r="A16" s="84" t="s">
        <v>66</v>
      </c>
      <c r="B16" s="85" t="s">
        <v>239</v>
      </c>
    </row>
    <row r="17" spans="1:2" ht="30.75">
      <c r="A17" s="84" t="s">
        <v>60</v>
      </c>
      <c r="B17" s="72" t="s">
        <v>240</v>
      </c>
    </row>
    <row r="18" spans="1:2" ht="30.75">
      <c r="A18" s="84" t="s">
        <v>241</v>
      </c>
      <c r="B18" s="85" t="s">
        <v>242</v>
      </c>
    </row>
    <row r="19" spans="1:2" ht="76.5">
      <c r="A19" s="84" t="s">
        <v>243</v>
      </c>
      <c r="B19" s="85" t="s">
        <v>244</v>
      </c>
    </row>
    <row r="20" spans="1:2" ht="30.75">
      <c r="A20" s="84" t="s">
        <v>245</v>
      </c>
      <c r="B20" s="85" t="s">
        <v>246</v>
      </c>
    </row>
    <row r="21" spans="1:2" ht="45.75">
      <c r="A21" s="84" t="s">
        <v>19</v>
      </c>
      <c r="B21" s="86" t="s">
        <v>247</v>
      </c>
    </row>
    <row r="22" spans="1:2" ht="30.75">
      <c r="A22" s="84" t="s">
        <v>76</v>
      </c>
      <c r="B22" s="85" t="s">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11A6E-3447-4DD8-8640-39E570D1D2DD}"/>
</file>

<file path=customXml/itemProps2.xml><?xml version="1.0" encoding="utf-8"?>
<ds:datastoreItem xmlns:ds="http://schemas.openxmlformats.org/officeDocument/2006/customXml" ds:itemID="{5EF8A23F-3390-418B-8F91-A8ECC9FCB923}"/>
</file>

<file path=customXml/itemProps3.xml><?xml version="1.0" encoding="utf-8"?>
<ds:datastoreItem xmlns:ds="http://schemas.openxmlformats.org/officeDocument/2006/customXml" ds:itemID="{FB90B757-2575-41DD-87F4-EC29D9CB01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2024-01-15T23:41:07Z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