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266" documentId="8_{8CAB50D8-CF81-BC4A-BCD6-641596546354}" xr6:coauthVersionLast="47" xr6:coauthVersionMax="47" xr10:uidLastSave="{AE811436-E7E0-4CBD-BE3C-4C6884C29CB8}"/>
  <bookViews>
    <workbookView xWindow="-108" yWindow="-108" windowWidth="23256" windowHeight="12456"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<sst xmlns="http://schemas.openxmlformats.org/spreadsheetml/2006/main" count="328" uniqueCount="115">
  <si>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</si>
  <si>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</si>
  <si>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</si>
  <si>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</si>
  <si>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</si>
  <si>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</si>
  <si>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</si>
  <si>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</si>
  <si>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</si>
  <si>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</si>
  <si>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</si>
  <si>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</si>
  <si>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</si>
  <si>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</si>
  <si>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</si>
  <si>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</si>
  <si>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</si>
  <si>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</si>
  <si>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</si>
  <si>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</si>
  <si>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</si>
  <si>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115727</t>
  </si>
  <si>
    <t>Upper Nile University</t>
  </si>
  <si>
    <t>Electricity Access</t>
  </si>
  <si>
    <t>Number of beneficiaries</t>
  </si>
  <si>
    <t>Project Completed</t>
  </si>
  <si>
    <t>Japan</t>
  </si>
  <si>
    <t>Non-VF</t>
  </si>
  <si>
    <t>Accelerating just energy transition</t>
  </si>
  <si>
    <t>Unknown</t>
  </si>
  <si>
    <t>j</t>
  </si>
  <si>
    <t>00080877, 00097821, 00080982, 00109097</t>
  </si>
  <si>
    <t xml:space="preserve">UNDP Country Office </t>
  </si>
  <si>
    <t>Energy (MW added)</t>
  </si>
  <si>
    <t>Additional electricty generation capacity added</t>
  </si>
  <si>
    <t>UNDP</t>
  </si>
  <si>
    <t>Close the gap on energy access</t>
  </si>
  <si>
    <t>Renewable Energy</t>
  </si>
  <si>
    <t>93664</t>
  </si>
  <si>
    <t>State Revenue Authority (SRA)</t>
  </si>
  <si>
    <t>104022</t>
  </si>
  <si>
    <t>Police Office Training Facility</t>
  </si>
  <si>
    <t>101178</t>
  </si>
  <si>
    <t xml:space="preserve">Ministry of Local Government and Law Enforcement </t>
  </si>
  <si>
    <t>00104634, 00104636</t>
  </si>
  <si>
    <r>
      <t>Disarmament, Demobilization and Reintegration</t>
    </r>
    <r>
      <rPr>
        <sz val="12"/>
        <color rgb="FF202124"/>
        <rFont val="Calibri"/>
      </rPr>
      <t> (DDR)</t>
    </r>
  </si>
  <si>
    <t>Oil Milling</t>
  </si>
  <si>
    <t>Agriculture and Food System</t>
  </si>
  <si>
    <t>Energy Efficiency</t>
  </si>
  <si>
    <t>125900</t>
  </si>
  <si>
    <t xml:space="preserve"> Global Fund Project - Solar for Health</t>
  </si>
  <si>
    <t>Health Services</t>
  </si>
  <si>
    <t>On Going</t>
  </si>
  <si>
    <t>Solar4Health</t>
  </si>
  <si>
    <t>Large number.</t>
  </si>
  <si>
    <t>Category</t>
  </si>
  <si>
    <t>Comments</t>
  </si>
  <si>
    <t>00115727</t>
  </si>
  <si>
    <t>124, 570.12</t>
  </si>
  <si>
    <t>00093664</t>
  </si>
  <si>
    <t>00104022</t>
  </si>
  <si>
    <t>00101178</t>
  </si>
  <si>
    <t>Agricultural Services</t>
  </si>
  <si>
    <t>00125900</t>
  </si>
  <si>
    <t xml:space="preserve"> Global Fund Project - Solar for Heath </t>
  </si>
  <si>
    <t xml:space="preserve">Comments </t>
  </si>
  <si>
    <t>Number of schools centers benefiting from UNDP solar PV installation</t>
  </si>
  <si>
    <t>1500+</t>
  </si>
  <si>
    <t xml:space="preserve">1. Can you please provide an estimate of the number of beneficiaries by each target? 
</t>
  </si>
  <si>
    <t xml:space="preserve">The numbers in target column refer to the number of people  </t>
  </si>
  <si>
    <t>200KW</t>
  </si>
  <si>
    <t>100+</t>
  </si>
  <si>
    <t>Access to electricity (direct access to electricity, lighting,  heating, cooling etc.)</t>
  </si>
  <si>
    <t>1200+</t>
  </si>
  <si>
    <t>Access to electricity for lighting, heating and cooling</t>
  </si>
  <si>
    <t>Access to agricultural energy services (irrigation with solar pumps, heating systems for processing food, etc. )</t>
  </si>
  <si>
    <t xml:space="preserve">Access to health services powered by solar PV and energy efficient systems such as hospitals in the Country </t>
  </si>
  <si>
    <t>9M+</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</si>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</sst>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2"/>
      <color theme="1"/>
      <name val="Calibri"/>
      <family val="2"/>
      <scheme val="minor"/>
    </font>
    <font>
      <sz val="12"/>
      <color theme="1"/>
      <name val="Calibri"/>
      <family val="2"/>
      <scheme val="minor"/>
    </font>
    <font>
      <sz val="12"/>
      <color rgb="FF000000"/>
      <name val="Calibri"/>
      <charset val="1"/>
    </font>
    <font>
      <sz val="12"/>
      <color rgb="FF000000"/>
      <name val="Calibri"/>
      <family val="2"/>
    </font>
    <font>
      <sz val="12"/>
      <color rgb="FF000000"/>
      <name val="Calibri"/>
      <family val="2"/>
      <charset val="1"/>
    </font>
    <font>
      <sz val="12"/>
      <color theme="1"/>
      <name val="Calibri"/>
      <family val="2"/>
      <charset val="1"/>
    </font>
    <font>
      <u/>
      <sz val="12"/>
      <color theme="10"/>
      <name val="Calibri"/>
      <family val="2"/>
    </font>
    <font>
      <sz val="12"/>
      <color rgb="FF040C28"/>
      <name val="Calibri"/>
    </font>
    <font>
      <sz val="12"/>
      <color rgb="FF202124"/>
      <name val="Calibri"/>
    </font>
    <font>
      <sz val="12"/>
      <color rgb="FF444444"/>
      <name val="Calibri"/>
      <family val="2"/>
      <charset val="1"/>
    </font>
    <font>
      <sz val="11"/>
      <color rgb="FF000000"/>
      <name val="Calibri"/>
      <charset val="1"/>
    </font>
    <font>
      <sz val="12"/>
      <color rgb="FFFF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73">
    <xf numFmtId="0" fontId="0" fillId="0" borderId="0" xfId="0"/>
    <xf numFmtId="0" fontId="7" fillId="0" borderId="1" xfId="0" applyFont="1" applyBorder="1" applyAlignment="1">
      <alignment vertical="center" wrapText="1"/>
    </xf>
    <xf numFmtId="49" fontId="7" fillId="0" borderId="1" xfId="0" applyNumberFormat="1" applyFont="1" applyBorder="1" applyAlignment="1">
      <alignment horizontal="right" vertical="center"/>
    </xf>
    <xf numFmtId="0" fontId="7" fillId="0" borderId="1" xfId="0" applyFont="1" applyBorder="1" applyAlignment="1">
      <alignment horizontal="left" vertical="center"/>
    </xf>
    <xf numFmtId="0" fontId="10" fillId="0" borderId="1" xfId="1" applyFont="1" applyBorder="1" applyAlignment="1" applyProtection="1">
      <alignment horizontal="left" vertical="center" wrapText="1"/>
    </xf>
    <xf numFmtId="4" fontId="7" fillId="0" borderId="1" xfId="0" applyNumberFormat="1" applyFont="1" applyBorder="1" applyAlignment="1">
      <alignment horizontal="right" vertical="center"/>
    </xf>
    <xf numFmtId="0" fontId="5" fillId="0" borderId="1" xfId="0" applyFont="1" applyBorder="1" applyAlignment="1">
      <alignment vertical="center" wrapText="1"/>
    </xf>
    <xf numFmtId="0" fontId="10" fillId="0" borderId="1" xfId="1" applyFont="1" applyFill="1" applyBorder="1" applyAlignment="1" applyProtection="1">
      <alignment vertical="center" wrapText="1"/>
    </xf>
    <xf numFmtId="3"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11" fillId="0" borderId="1" xfId="0" applyFont="1" applyBorder="1" applyAlignment="1">
      <alignment vertical="center"/>
    </xf>
    <xf numFmtId="0" fontId="4" fillId="2" borderId="1" xfId="0" applyFont="1" applyFill="1" applyBorder="1" applyAlignment="1">
      <alignment horizontal="center" vertical="center" wrapText="1"/>
    </xf>
    <xf numFmtId="49" fontId="5" fillId="0" borderId="1" xfId="0" applyNumberFormat="1" applyFont="1" applyBorder="1" applyAlignment="1">
      <alignment horizontal="right" vertical="center"/>
    </xf>
    <xf numFmtId="43" fontId="5" fillId="0" borderId="1" xfId="0" applyNumberFormat="1" applyFont="1" applyBorder="1" applyAlignment="1">
      <alignment horizontal="right" vertical="center"/>
    </xf>
    <xf numFmtId="0" fontId="8" fillId="0" borderId="1" xfId="0" applyFont="1" applyBorder="1" applyAlignment="1">
      <alignment horizontal="right" vertical="center"/>
    </xf>
    <xf numFmtId="49" fontId="9" fillId="0" borderId="1" xfId="0" applyNumberFormat="1" applyFont="1" applyBorder="1" applyAlignment="1">
      <alignment horizontal="right" vertical="center"/>
    </xf>
    <xf numFmtId="4" fontId="5" fillId="0" borderId="1" xfId="0" applyNumberFormat="1" applyFont="1" applyBorder="1" applyAlignment="1">
      <alignment vertical="center"/>
    </xf>
    <xf numFmtId="0" fontId="6" fillId="0" borderId="1" xfId="0" applyFont="1" applyBorder="1" applyAlignment="1">
      <alignment horizontal="left" vertical="center"/>
    </xf>
    <xf numFmtId="0" fontId="5" fillId="0" borderId="0" xfId="0" applyFont="1" applyAlignment="1">
      <alignment vertical="center"/>
    </xf>
    <xf numFmtId="0" fontId="13" fillId="0" borderId="1" xfId="0" applyFont="1" applyBorder="1" applyAlignment="1">
      <alignment horizontal="left" vertical="center"/>
    </xf>
    <xf numFmtId="43" fontId="5" fillId="0" borderId="1" xfId="0" applyNumberFormat="1" applyFont="1" applyBorder="1" applyAlignment="1">
      <alignment vertical="center"/>
    </xf>
    <xf numFmtId="49" fontId="5" fillId="0" borderId="0" xfId="0" applyNumberFormat="1" applyFont="1" applyAlignment="1">
      <alignment horizontal="right" vertical="center"/>
    </xf>
    <xf numFmtId="43"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xf>
    <xf numFmtId="0" fontId="5" fillId="3" borderId="1" xfId="0" applyFont="1" applyFill="1" applyBorder="1" applyAlignment="1">
      <alignment vertical="center" wrapText="1"/>
    </xf>
    <xf numFmtId="49" fontId="5" fillId="0" borderId="1" xfId="0" applyNumberFormat="1" applyFont="1" applyBorder="1" applyAlignment="1">
      <alignment horizontal="center" vertical="center"/>
    </xf>
    <xf numFmtId="0" fontId="14" fillId="0" borderId="1" xfId="0" applyFont="1" applyBorder="1" applyAlignment="1">
      <alignment vertical="top" wrapText="1"/>
    </xf>
    <xf numFmtId="0" fontId="4" fillId="0" borderId="1" xfId="0" applyFont="1" applyBorder="1" applyAlignment="1">
      <alignment vertical="center"/>
    </xf>
    <xf numFmtId="0" fontId="6" fillId="0" borderId="0" xfId="0" applyFont="1"/>
    <xf numFmtId="0" fontId="2" fillId="0" borderId="0" xfId="0" applyFont="1"/>
    <xf numFmtId="0" fontId="15" fillId="0" borderId="0" xfId="0" applyFont="1" applyAlignment="1">
      <alignment vertical="center"/>
    </xf>
    <xf numFmtId="49" fontId="5" fillId="0" borderId="1" xfId="0" applyNumberFormat="1" applyFont="1" applyBorder="1" applyAlignment="1">
      <alignment horizontal="right" vertical="center" wrapText="1"/>
    </xf>
    <xf numFmtId="43" fontId="5" fillId="0" borderId="1" xfId="0" applyNumberFormat="1" applyFont="1" applyBorder="1" applyAlignment="1">
      <alignment horizontal="right" vertical="center" wrapText="1"/>
    </xf>
    <xf numFmtId="0" fontId="6"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0" fontId="8" fillId="0" borderId="1" xfId="0" applyFont="1" applyBorder="1" applyAlignment="1">
      <alignment horizontal="right" vertical="center" wrapText="1"/>
    </xf>
    <xf numFmtId="49" fontId="9" fillId="0" borderId="1" xfId="0" applyNumberFormat="1" applyFont="1" applyBorder="1" applyAlignment="1">
      <alignment horizontal="right" vertical="center" wrapText="1"/>
    </xf>
    <xf numFmtId="49" fontId="7" fillId="0" borderId="1" xfId="0" applyNumberFormat="1" applyFont="1" applyBorder="1" applyAlignment="1">
      <alignment horizontal="right" vertical="center" wrapText="1"/>
    </xf>
    <xf numFmtId="0" fontId="7" fillId="0" borderId="1" xfId="0" applyFont="1" applyBorder="1" applyAlignment="1">
      <alignment horizontal="left" vertical="center" wrapText="1"/>
    </xf>
    <xf numFmtId="4" fontId="7" fillId="0" borderId="1" xfId="0" applyNumberFormat="1" applyFont="1" applyBorder="1" applyAlignment="1">
      <alignment horizontal="right" vertical="center" wrapText="1"/>
    </xf>
    <xf numFmtId="0" fontId="11" fillId="0" borderId="1" xfId="0" applyFont="1" applyBorder="1" applyAlignment="1">
      <alignment vertical="center" wrapText="1"/>
    </xf>
    <xf numFmtId="4" fontId="5" fillId="0" borderId="1" xfId="0" applyNumberFormat="1" applyFont="1" applyBorder="1" applyAlignment="1">
      <alignment vertical="center" wrapText="1"/>
    </xf>
    <xf numFmtId="0" fontId="13" fillId="0" borderId="1" xfId="0" applyFont="1" applyBorder="1" applyAlignment="1">
      <alignment horizontal="left" vertical="center" wrapText="1"/>
    </xf>
    <xf numFmtId="0" fontId="6" fillId="0" borderId="1" xfId="0" applyFont="1" applyBorder="1" applyAlignment="1">
      <alignment vertical="center" wrapText="1"/>
    </xf>
    <xf numFmtId="49" fontId="5" fillId="3" borderId="1" xfId="0" applyNumberFormat="1" applyFont="1" applyFill="1" applyBorder="1" applyAlignment="1">
      <alignment horizontal="right" vertical="center" wrapText="1"/>
    </xf>
    <xf numFmtId="43" fontId="5" fillId="3" borderId="1" xfId="0" applyNumberFormat="1" applyFont="1" applyFill="1" applyBorder="1" applyAlignment="1">
      <alignment vertical="center" wrapText="1"/>
    </xf>
    <xf numFmtId="0" fontId="13"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7" fillId="3" borderId="1" xfId="0" applyFont="1" applyFill="1" applyBorder="1" applyAlignment="1">
      <alignment vertical="center" wrapText="1"/>
    </xf>
    <xf numFmtId="49" fontId="5" fillId="3" borderId="1" xfId="0" applyNumberFormat="1" applyFont="1" applyFill="1" applyBorder="1" applyAlignment="1">
      <alignment horizontal="center" vertical="center" wrapText="1"/>
    </xf>
    <xf numFmtId="0" fontId="15" fillId="3" borderId="1" xfId="0" applyFont="1" applyFill="1" applyBorder="1" applyAlignment="1">
      <alignment vertical="center" wrapText="1"/>
    </xf>
    <xf numFmtId="0" fontId="0" fillId="0" borderId="1" xfId="0" applyBorder="1" applyAlignment="1">
      <alignment horizontal="center" vertical="center"/>
    </xf>
    <xf numFmtId="0" fontId="16" fillId="0" borderId="1" xfId="0" applyFont="1" applyBorder="1" applyAlignment="1">
      <alignment horizontal="center" vertical="top" wrapText="1"/>
    </xf>
    <xf numFmtId="0" fontId="17"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2604-574A-480C-81DE-DD119D90091E}">
  <sheetPr>
    <pageSetUpPr fitToPage="1"/>
  </sheetPr>
  <dimension ref="A1:AD11"/>
  <sheetViews>
    <sheetView tabSelected="1" zoomScale="70" zoomScaleNormal="70" workbookViewId="0">
      <pane ySplit="1" topLeftCell="F3" activePane="bottomLeft" state="frozen"/>
      <selection pane="bottomLeft" activeCell="S2" sqref="S2:S7"/>
    </sheetView>
  </sheetViews>
  <sheetFormatPr defaultColWidth="8.85546875" defaultRowHeight="15.75"/>
  <cols>
    <col min="1" max="1" width="46.5703125" style="23" customWidth="1"/>
    <col min="2" max="2" width="54.140625" style="23" customWidth="1"/>
    <col min="3" max="3" width="12" style="23" customWidth="1"/>
    <col min="4" max="4" width="14.28515625" style="27" bestFit="1" customWidth="1"/>
    <col min="5" max="5" width="21" style="28" bestFit="1" customWidth="1"/>
    <col min="6" max="6" width="46.85546875" style="29" customWidth="1"/>
    <col min="7" max="7" width="9.140625" style="28" bestFit="1" customWidth="1"/>
    <col min="8" max="8" width="12.85546875" style="30" customWidth="1"/>
    <col min="9" max="9" width="19.28515625" style="29" customWidth="1"/>
    <col min="10" max="10" width="13" style="28" customWidth="1"/>
    <col min="11" max="11" width="12.42578125" style="23" customWidth="1"/>
    <col min="12" max="12" width="12.85546875" style="23" bestFit="1" customWidth="1"/>
    <col min="13" max="13" width="16.140625" style="23" customWidth="1"/>
    <col min="14" max="14" width="14.42578125" style="23" bestFit="1" customWidth="1"/>
    <col min="15" max="15" width="16.140625" style="23" customWidth="1"/>
    <col min="16" max="17" width="20.42578125" style="23" customWidth="1"/>
    <col min="18" max="18" width="18.140625" style="23" bestFit="1" customWidth="1"/>
    <col min="19" max="19" width="11.28515625" style="23" bestFit="1" customWidth="1"/>
    <col min="20" max="20" width="11" style="23" customWidth="1"/>
    <col min="21" max="16384" width="8.85546875" style="23"/>
  </cols>
  <sheetData>
    <row r="1" spans="1:30" ht="32.25">
      <c r="A1" s="16" t="s">
        <v>0</v>
      </c>
      <c r="B1" s="16" t="s">
        <v>1</v>
      </c>
      <c r="C1" s="16" t="s">
        <v>2</v>
      </c>
      <c r="D1" s="16" t="s">
        <v>3</v>
      </c>
      <c r="E1" s="16" t="s">
        <v>4</v>
      </c>
      <c r="F1" s="16" t="s">
        <v>5</v>
      </c>
      <c r="G1" s="16" t="s">
        <v>6</v>
      </c>
      <c r="H1" s="16" t="s">
        <v>7</v>
      </c>
      <c r="I1" s="16" t="s">
        <v>8</v>
      </c>
      <c r="J1" s="16" t="s">
        <v>9</v>
      </c>
      <c r="K1" s="16" t="s">
        <v>10</v>
      </c>
      <c r="L1" s="63" t="s">
        <v>11</v>
      </c>
      <c r="M1" s="64" t="s">
        <v>12</v>
      </c>
      <c r="N1" s="63" t="s">
        <v>13</v>
      </c>
      <c r="O1" s="63" t="s">
        <v>14</v>
      </c>
      <c r="P1" s="64" t="s">
        <v>15</v>
      </c>
      <c r="Q1" s="64" t="s">
        <v>16</v>
      </c>
      <c r="R1" s="65" t="s">
        <v>17</v>
      </c>
      <c r="S1" s="66" t="s">
        <v>18</v>
      </c>
      <c r="T1" s="65" t="s">
        <v>19</v>
      </c>
      <c r="U1" s="66" t="s">
        <v>20</v>
      </c>
      <c r="V1" s="37"/>
    </row>
    <row r="2" spans="1:30" ht="81">
      <c r="A2" s="39" t="s">
        <v>21</v>
      </c>
      <c r="B2" s="6" t="s">
        <v>22</v>
      </c>
      <c r="C2" s="6"/>
      <c r="D2" s="40">
        <v>124570.12</v>
      </c>
      <c r="E2" s="41" t="s">
        <v>23</v>
      </c>
      <c r="F2" s="1" t="s">
        <v>24</v>
      </c>
      <c r="G2" s="9">
        <v>0</v>
      </c>
      <c r="H2" s="8">
        <v>1500</v>
      </c>
      <c r="I2" s="1" t="s">
        <v>25</v>
      </c>
      <c r="J2" s="42" t="s">
        <v>26</v>
      </c>
      <c r="K2" s="6"/>
      <c r="L2" s="67" t="s">
        <v>27</v>
      </c>
      <c r="M2" s="60"/>
      <c r="N2" s="68" t="s">
        <v>28</v>
      </c>
      <c r="O2" s="60"/>
      <c r="P2" s="60"/>
      <c r="Q2" s="60"/>
      <c r="R2" s="60"/>
      <c r="S2" s="69" t="s">
        <v>29</v>
      </c>
      <c r="T2" s="60"/>
      <c r="U2" s="69"/>
      <c r="X2" s="6" t="s">
        <v>27</v>
      </c>
      <c r="Y2" s="6"/>
      <c r="Z2" s="6" t="s">
        <v>30</v>
      </c>
      <c r="AA2" s="6" t="s">
        <v>28</v>
      </c>
      <c r="AB2" s="6" t="s">
        <v>23</v>
      </c>
      <c r="AC2" s="60"/>
      <c r="AD2" s="6"/>
    </row>
    <row r="3" spans="1:30" ht="81">
      <c r="A3" s="43" t="s">
        <v>31</v>
      </c>
      <c r="B3" s="6" t="s">
        <v>32</v>
      </c>
      <c r="C3" s="6"/>
      <c r="D3" s="40">
        <v>518743.75</v>
      </c>
      <c r="E3" s="41" t="s">
        <v>33</v>
      </c>
      <c r="F3" s="6" t="s">
        <v>34</v>
      </c>
      <c r="G3" s="9">
        <v>0</v>
      </c>
      <c r="H3" s="9">
        <v>0.2</v>
      </c>
      <c r="I3" s="1" t="s">
        <v>25</v>
      </c>
      <c r="J3" s="42" t="s">
        <v>35</v>
      </c>
      <c r="K3" s="6"/>
      <c r="L3" s="67" t="s">
        <v>27</v>
      </c>
      <c r="M3" s="60"/>
      <c r="N3" s="68" t="s">
        <v>36</v>
      </c>
      <c r="O3" s="60"/>
      <c r="P3" s="60"/>
      <c r="Q3" s="60"/>
      <c r="R3" s="60"/>
      <c r="S3" s="69" t="s">
        <v>29</v>
      </c>
      <c r="T3" s="60"/>
      <c r="U3" s="69"/>
      <c r="X3" s="6" t="s">
        <v>27</v>
      </c>
      <c r="Y3" s="6"/>
      <c r="Z3" s="6" t="s">
        <v>30</v>
      </c>
      <c r="AA3" s="6" t="s">
        <v>36</v>
      </c>
      <c r="AB3" s="6" t="s">
        <v>37</v>
      </c>
      <c r="AC3" s="60"/>
      <c r="AD3" s="6"/>
    </row>
    <row r="4" spans="1:30" ht="81">
      <c r="A4" s="44" t="s">
        <v>38</v>
      </c>
      <c r="B4" s="6" t="s">
        <v>39</v>
      </c>
      <c r="C4" s="6"/>
      <c r="D4" s="40">
        <v>246584.79</v>
      </c>
      <c r="E4" s="41" t="s">
        <v>23</v>
      </c>
      <c r="F4" s="51" t="s">
        <v>24</v>
      </c>
      <c r="G4" s="9">
        <v>0</v>
      </c>
      <c r="H4" s="9">
        <v>100</v>
      </c>
      <c r="I4" s="1" t="s">
        <v>25</v>
      </c>
      <c r="J4" s="42" t="s">
        <v>35</v>
      </c>
      <c r="K4" s="6"/>
      <c r="L4" s="67" t="s">
        <v>27</v>
      </c>
      <c r="M4" s="60"/>
      <c r="N4" s="68" t="s">
        <v>28</v>
      </c>
      <c r="O4" s="60"/>
      <c r="P4" s="60"/>
      <c r="Q4" s="60"/>
      <c r="R4" s="60"/>
      <c r="S4" s="69" t="s">
        <v>29</v>
      </c>
      <c r="T4" s="60"/>
      <c r="U4" s="69"/>
      <c r="X4" s="6" t="s">
        <v>27</v>
      </c>
      <c r="Y4" s="6"/>
      <c r="Z4" s="6" t="s">
        <v>30</v>
      </c>
      <c r="AA4" s="6" t="s">
        <v>28</v>
      </c>
      <c r="AB4" s="6" t="s">
        <v>23</v>
      </c>
      <c r="AC4" s="60"/>
      <c r="AD4" s="6"/>
    </row>
    <row r="5" spans="1:30" ht="81">
      <c r="A5" s="45" t="s">
        <v>40</v>
      </c>
      <c r="B5" s="46" t="s">
        <v>41</v>
      </c>
      <c r="C5" s="4"/>
      <c r="D5" s="47">
        <v>186391.71</v>
      </c>
      <c r="E5" s="41" t="s">
        <v>23</v>
      </c>
      <c r="F5" s="51" t="s">
        <v>24</v>
      </c>
      <c r="G5" s="9">
        <v>0</v>
      </c>
      <c r="H5" s="9">
        <v>1200</v>
      </c>
      <c r="I5" s="1" t="s">
        <v>25</v>
      </c>
      <c r="J5" s="42" t="s">
        <v>35</v>
      </c>
      <c r="K5" s="6"/>
      <c r="L5" s="67" t="s">
        <v>27</v>
      </c>
      <c r="M5" s="60"/>
      <c r="N5" s="68" t="s">
        <v>28</v>
      </c>
      <c r="O5" s="60"/>
      <c r="P5" s="60"/>
      <c r="Q5" s="60"/>
      <c r="R5" s="60"/>
      <c r="S5" s="69" t="s">
        <v>29</v>
      </c>
      <c r="T5" s="60"/>
      <c r="U5" s="69"/>
      <c r="X5" s="6" t="s">
        <v>27</v>
      </c>
      <c r="Y5" s="6"/>
      <c r="Z5" s="6" t="s">
        <v>30</v>
      </c>
      <c r="AA5" s="6" t="s">
        <v>28</v>
      </c>
      <c r="AB5" s="6" t="s">
        <v>23</v>
      </c>
      <c r="AC5" s="60"/>
      <c r="AD5" s="6"/>
    </row>
    <row r="6" spans="1:30" ht="81">
      <c r="A6" s="45" t="s">
        <v>42</v>
      </c>
      <c r="B6" s="46" t="s">
        <v>43</v>
      </c>
      <c r="C6" s="4"/>
      <c r="D6" s="47">
        <v>149770.73000000001</v>
      </c>
      <c r="E6" s="41" t="s">
        <v>23</v>
      </c>
      <c r="F6" s="51" t="s">
        <v>24</v>
      </c>
      <c r="G6" s="9">
        <v>0</v>
      </c>
      <c r="H6" s="9">
        <v>25</v>
      </c>
      <c r="I6" s="1" t="s">
        <v>25</v>
      </c>
      <c r="J6" s="42" t="s">
        <v>35</v>
      </c>
      <c r="K6" s="6"/>
      <c r="L6" s="67" t="s">
        <v>27</v>
      </c>
      <c r="M6" s="60"/>
      <c r="N6" s="68" t="s">
        <v>28</v>
      </c>
      <c r="O6" s="60"/>
      <c r="P6" s="60"/>
      <c r="Q6" s="60"/>
      <c r="R6" s="60"/>
      <c r="S6" s="69" t="s">
        <v>29</v>
      </c>
      <c r="T6" s="60"/>
      <c r="U6" s="69"/>
      <c r="X6" s="6" t="s">
        <v>27</v>
      </c>
      <c r="Y6" s="6"/>
      <c r="Z6" s="6" t="s">
        <v>30</v>
      </c>
      <c r="AA6" s="6" t="s">
        <v>28</v>
      </c>
      <c r="AB6" s="6" t="s">
        <v>23</v>
      </c>
      <c r="AC6" s="60"/>
      <c r="AD6" s="6"/>
    </row>
    <row r="7" spans="1:30" ht="81">
      <c r="A7" s="45" t="s">
        <v>44</v>
      </c>
      <c r="B7" s="48" t="s">
        <v>45</v>
      </c>
      <c r="C7" s="7"/>
      <c r="D7" s="40">
        <v>118418</v>
      </c>
      <c r="E7" s="41" t="s">
        <v>23</v>
      </c>
      <c r="F7" s="51" t="s">
        <v>24</v>
      </c>
      <c r="G7" s="9">
        <v>0</v>
      </c>
      <c r="H7" s="9">
        <v>60</v>
      </c>
      <c r="I7" s="1" t="s">
        <v>25</v>
      </c>
      <c r="J7" s="42" t="s">
        <v>35</v>
      </c>
      <c r="K7" s="6"/>
      <c r="L7" s="67" t="s">
        <v>27</v>
      </c>
      <c r="M7" s="60"/>
      <c r="N7" s="68" t="s">
        <v>28</v>
      </c>
      <c r="O7" s="60"/>
      <c r="P7" s="60"/>
      <c r="Q7" s="60"/>
      <c r="R7" s="60"/>
      <c r="S7" s="69" t="s">
        <v>29</v>
      </c>
      <c r="T7" s="60"/>
      <c r="U7" s="69"/>
      <c r="X7" s="6" t="s">
        <v>27</v>
      </c>
      <c r="Y7" s="6"/>
      <c r="Z7" s="6" t="s">
        <v>30</v>
      </c>
      <c r="AA7" s="6" t="s">
        <v>28</v>
      </c>
      <c r="AB7" s="6" t="s">
        <v>23</v>
      </c>
      <c r="AC7" s="60"/>
      <c r="AD7" s="6"/>
    </row>
    <row r="8" spans="1:30" ht="81">
      <c r="A8" s="39" t="s">
        <v>40</v>
      </c>
      <c r="B8" s="6" t="s">
        <v>46</v>
      </c>
      <c r="C8" s="6"/>
      <c r="D8" s="49">
        <v>62161.5</v>
      </c>
      <c r="E8" s="50" t="s">
        <v>47</v>
      </c>
      <c r="F8" s="51" t="s">
        <v>24</v>
      </c>
      <c r="G8" s="11">
        <v>0</v>
      </c>
      <c r="H8" s="11">
        <v>5000</v>
      </c>
      <c r="I8" s="1" t="s">
        <v>25</v>
      </c>
      <c r="J8" s="42" t="s">
        <v>35</v>
      </c>
      <c r="K8" s="6"/>
      <c r="L8" s="67" t="s">
        <v>27</v>
      </c>
      <c r="M8" s="60"/>
      <c r="N8" s="68" t="s">
        <v>28</v>
      </c>
      <c r="O8" s="60"/>
      <c r="P8" s="60"/>
      <c r="Q8" s="60"/>
      <c r="R8" s="60"/>
      <c r="S8" s="69"/>
      <c r="T8" s="60"/>
      <c r="U8" s="69"/>
      <c r="X8" s="6" t="s">
        <v>27</v>
      </c>
      <c r="Y8" s="6"/>
      <c r="Z8" s="6"/>
      <c r="AA8" s="6" t="s">
        <v>28</v>
      </c>
      <c r="AB8" s="6" t="s">
        <v>48</v>
      </c>
      <c r="AC8" s="60"/>
      <c r="AD8" s="6"/>
    </row>
    <row r="9" spans="1:30" ht="52.5" customHeight="1">
      <c r="A9" s="52" t="s">
        <v>49</v>
      </c>
      <c r="B9" s="32" t="s">
        <v>50</v>
      </c>
      <c r="C9" s="32"/>
      <c r="D9" s="53">
        <v>6268828.7999999998</v>
      </c>
      <c r="E9" s="54" t="s">
        <v>51</v>
      </c>
      <c r="F9" s="55" t="s">
        <v>24</v>
      </c>
      <c r="G9" s="56">
        <v>0</v>
      </c>
      <c r="H9" s="56">
        <v>9000000</v>
      </c>
      <c r="I9" s="57" t="s">
        <v>52</v>
      </c>
      <c r="J9" s="58" t="s">
        <v>35</v>
      </c>
      <c r="K9" s="32"/>
      <c r="L9" s="67" t="s">
        <v>27</v>
      </c>
      <c r="M9" s="60"/>
      <c r="N9" s="68" t="s">
        <v>28</v>
      </c>
      <c r="O9" s="60"/>
      <c r="P9" s="60" t="s">
        <v>53</v>
      </c>
      <c r="Q9" s="60"/>
      <c r="R9" s="60"/>
      <c r="S9" s="69"/>
      <c r="T9" s="60"/>
      <c r="U9" s="69"/>
      <c r="X9" s="32" t="s">
        <v>27</v>
      </c>
      <c r="Y9" s="59" t="s">
        <v>54</v>
      </c>
      <c r="Z9" s="32"/>
      <c r="AA9" s="32" t="s">
        <v>28</v>
      </c>
      <c r="AB9" s="32" t="s">
        <v>37</v>
      </c>
      <c r="AC9" s="60"/>
      <c r="AD9" s="32" t="s">
        <v>53</v>
      </c>
    </row>
    <row r="10" spans="1:30">
      <c r="A10" s="26"/>
      <c r="J10" s="31"/>
    </row>
    <row r="11" spans="1:30">
      <c r="A11" s="26"/>
      <c r="J11" s="31"/>
    </row>
  </sheetData>
  <dataValidations count="11">
    <dataValidation type="list" allowBlank="1" showInputMessage="1" showErrorMessage="1" sqref="Q2:Q9" xr:uid="{F6F28849-87EB-4F9A-AB3E-00CBE75897DB}">
      <formula1>"NDC Support, National Strategy, Legal Framework,Incentives and Support, Government Capacity-Building, Carbon Pricing and Monitoring, Financing Model, Business Model"</formula1>
    </dataValidation>
    <dataValidation type="list" allowBlank="1" showInputMessage="1" showErrorMessage="1" sqref="AD2:AD9 P2:P9" xr:uid="{880E93DE-C740-4A5E-8262-14AAD00BAF7E}">
      <formula1>"AMP, PUDC, Solar4Health, Action Opportunities, Italy UNDP Energy Partnership"</formula1>
    </dataValidation>
    <dataValidation type="list" allowBlank="1" showInputMessage="1" showErrorMessage="1" sqref="AB2:AB9" xr:uid="{47A900B3-8194-4117-9E79-9461B6F4ABA9}">
      <formula1>"Electricity Access, Energy Efficiency, Clean Cooking, Renewable Energy"</formula1>
    </dataValidation>
    <dataValidation type="list" allowBlank="1" showInputMessage="1" showErrorMessage="1" sqref="AA2:AA9 N2:N9" xr:uid="{1011BCA5-28B7-4115-B450-DDC676C3F402}">
      <formula1>"Accelerating just energy transition, Close the gap on energy access, Scale up energy finance"</formula1>
    </dataValidation>
    <dataValidation type="list" allowBlank="1" showInputMessage="1" showErrorMessage="1" sqref="AC2:AC9" xr:uid="{61134F44-1E6D-47C3-BD9E-D64F77296A90}">
      <formula1>"Tier 1, Tier 2, Tier 3"</formula1>
    </dataValidation>
    <dataValidation type="list" allowBlank="1" showInputMessage="1" showErrorMessage="1" sqref="O2:O9" xr:uid="{14FB2570-6F95-44D5-A173-4519435340E6}">
      <formula1>"Electricity Access, Energy Efficiency, Clean Cooking, Renewable Energy, Overall"</formula1>
    </dataValidation>
    <dataValidation type="list" allowBlank="1" showInputMessage="1" showErrorMessage="1" sqref="M2:M9" xr:uid="{9AA920F5-23E2-4191-A69C-59AC58989608}">
      <formula1>"Finance, Gender, Efficiency, Just, Health"</formula1>
    </dataValidation>
    <dataValidation type="list" allowBlank="1" showInputMessage="1" showErrorMessage="1" sqref="T2:T9" xr:uid="{8D385556-BFE9-4EE3-A5EE-D7D145768C18}">
      <formula1>"National, Regional, City, Community"</formula1>
    </dataValidation>
    <dataValidation type="list" allowBlank="1" showInputMessage="1" showErrorMessage="1" sqref="L2:L9" xr:uid="{3D2709D9-3A36-404D-B767-A277E39E9A44}">
      <formula1>"Non-VF, VF"</formula1>
    </dataValidation>
    <dataValidation type="list" allowBlank="1" showInputMessage="1" showErrorMessage="1" sqref="R2:R9" xr:uid="{3815B615-65C9-4A3C-9B3E-99A29601534C}">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9" xr:uid="{B8FE9C72-93AE-4EC1-9017-411E71E4FA1D}">
      <formula1>"Solar, Wind, Bioenergy, Hydro, Geothermal, Waste, Some Sources, Other, Unknown"</formula1>
    </dataValidation>
  </dataValidations>
  <printOptions horizontalCentered="1"/>
  <pageMargins left="0.7" right="0.7" top="0.75" bottom="0.75" header="0.3" footer="0.3"/>
  <pageSetup fitToHeight="0" orientation="landscape"/>
  <extLst>
    <ext xmlns:x14="http://schemas.microsoft.com/office/spreadsheetml/2009/9/main" uri="{CCE6A557-97BC-4b89-ADB6-D9C93CAAB3DF}">
      <x14:dataValidations xmlns:xm="http://schemas.microsoft.com/office/excel/2006/main" count="1">
        <x14:dataValidation type="list" allowBlank="1" showInputMessage="1" showErrorMessage="1" xr:uid="{0FE89E1B-B964-4CB5-8829-E41A83A69789}">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02D5B-61B0-49BC-A4ED-1F7E5190F79F}">
  <sheetPr>
    <pageSetUpPr fitToPage="1"/>
  </sheetPr>
  <dimension ref="A1:U11"/>
  <sheetViews>
    <sheetView zoomScale="70" zoomScaleNormal="70" workbookViewId="0">
      <pane ySplit="1" topLeftCell="A2" activePane="bottomLeft" state="frozen"/>
      <selection pane="bottomLeft" activeCell="Q13" sqref="Q13"/>
    </sheetView>
  </sheetViews>
  <sheetFormatPr defaultColWidth="8.85546875" defaultRowHeight="15.75"/>
  <cols>
    <col min="1" max="1" width="46.5703125" style="23" customWidth="1"/>
    <col min="2" max="2" width="54.140625" style="23" customWidth="1"/>
    <col min="3" max="3" width="12" style="23" customWidth="1"/>
    <col min="4" max="4" width="14.28515625" style="27" bestFit="1" customWidth="1"/>
    <col min="5" max="5" width="21" style="28" bestFit="1" customWidth="1"/>
    <col min="6" max="6" width="46.85546875" style="29" customWidth="1"/>
    <col min="7" max="7" width="9.140625" style="28" bestFit="1" customWidth="1"/>
    <col min="8" max="8" width="12.85546875" style="30" customWidth="1"/>
    <col min="9" max="9" width="19.28515625" style="29" customWidth="1"/>
    <col min="10" max="10" width="13" style="28" customWidth="1"/>
    <col min="11" max="11" width="6.85546875" style="23" customWidth="1"/>
    <col min="12" max="12" width="8.85546875" style="23"/>
    <col min="13" max="13" width="16.140625" style="23" customWidth="1"/>
    <col min="14" max="16384" width="8.85546875" style="23"/>
  </cols>
  <sheetData>
    <row r="1" spans="1:21" ht="16.5">
      <c r="A1" s="12" t="s">
        <v>0</v>
      </c>
      <c r="B1" s="12" t="s">
        <v>1</v>
      </c>
      <c r="C1" s="12" t="s">
        <v>2</v>
      </c>
      <c r="D1" s="12" t="s">
        <v>3</v>
      </c>
      <c r="E1" s="12" t="s">
        <v>4</v>
      </c>
      <c r="F1" s="16" t="s">
        <v>5</v>
      </c>
      <c r="G1" s="12" t="s">
        <v>6</v>
      </c>
      <c r="H1" s="12" t="s">
        <v>7</v>
      </c>
      <c r="I1" s="12" t="s">
        <v>8</v>
      </c>
      <c r="J1" s="12" t="s">
        <v>9</v>
      </c>
      <c r="K1" s="37" t="s">
        <v>10</v>
      </c>
      <c r="L1" s="37" t="s">
        <v>55</v>
      </c>
      <c r="M1" s="37" t="s">
        <v>56</v>
      </c>
      <c r="N1" s="37"/>
      <c r="O1" s="37" t="s">
        <v>13</v>
      </c>
      <c r="P1" s="37" t="s">
        <v>14</v>
      </c>
      <c r="Q1" s="37" t="s">
        <v>15</v>
      </c>
      <c r="R1" s="37" t="s">
        <v>16</v>
      </c>
      <c r="S1" s="37" t="s">
        <v>17</v>
      </c>
      <c r="T1" s="37"/>
      <c r="U1" s="37"/>
    </row>
    <row r="2" spans="1:21" ht="16.5">
      <c r="A2" s="17" t="s">
        <v>57</v>
      </c>
      <c r="B2" s="6" t="s">
        <v>22</v>
      </c>
      <c r="C2" s="14"/>
      <c r="D2" s="18" t="s">
        <v>58</v>
      </c>
      <c r="E2" s="22" t="s">
        <v>23</v>
      </c>
      <c r="F2" s="1" t="s">
        <v>24</v>
      </c>
      <c r="G2" s="9">
        <v>0</v>
      </c>
      <c r="H2" s="8">
        <v>1500</v>
      </c>
      <c r="I2" s="1" t="s">
        <v>25</v>
      </c>
      <c r="J2" s="33" t="s">
        <v>26</v>
      </c>
      <c r="K2" s="6"/>
      <c r="L2" s="23" t="s">
        <v>27</v>
      </c>
      <c r="O2" s="23" t="s">
        <v>28</v>
      </c>
      <c r="P2" s="23" t="s">
        <v>23</v>
      </c>
    </row>
    <row r="3" spans="1:21" ht="16.5">
      <c r="A3" s="19" t="s">
        <v>31</v>
      </c>
      <c r="B3" s="14" t="s">
        <v>32</v>
      </c>
      <c r="C3" s="14"/>
      <c r="D3" s="18">
        <v>518743.75</v>
      </c>
      <c r="E3" s="22" t="s">
        <v>33</v>
      </c>
      <c r="F3" s="6" t="s">
        <v>34</v>
      </c>
      <c r="G3" s="9">
        <v>0</v>
      </c>
      <c r="H3" s="9">
        <v>0.2</v>
      </c>
      <c r="I3" s="1" t="s">
        <v>25</v>
      </c>
      <c r="J3" s="33" t="s">
        <v>35</v>
      </c>
      <c r="K3" s="14"/>
      <c r="L3" s="23" t="s">
        <v>27</v>
      </c>
      <c r="O3" s="23" t="s">
        <v>36</v>
      </c>
      <c r="P3" s="23" t="s">
        <v>37</v>
      </c>
    </row>
    <row r="4" spans="1:21" ht="16.5">
      <c r="A4" s="20" t="s">
        <v>59</v>
      </c>
      <c r="B4" s="14" t="s">
        <v>39</v>
      </c>
      <c r="C4" s="14"/>
      <c r="D4" s="18">
        <v>246584.79</v>
      </c>
      <c r="E4" s="22" t="s">
        <v>23</v>
      </c>
      <c r="F4" s="36" t="s">
        <v>24</v>
      </c>
      <c r="G4" s="9">
        <v>0</v>
      </c>
      <c r="H4" s="9">
        <v>100</v>
      </c>
      <c r="I4" s="1" t="s">
        <v>25</v>
      </c>
      <c r="J4" s="33" t="s">
        <v>35</v>
      </c>
      <c r="K4" s="14"/>
      <c r="L4" s="23" t="s">
        <v>27</v>
      </c>
      <c r="O4" s="23" t="s">
        <v>28</v>
      </c>
      <c r="P4" s="23" t="s">
        <v>23</v>
      </c>
    </row>
    <row r="5" spans="1:21" ht="16.5">
      <c r="A5" s="2" t="s">
        <v>60</v>
      </c>
      <c r="B5" s="3" t="s">
        <v>41</v>
      </c>
      <c r="C5" s="4"/>
      <c r="D5" s="5">
        <v>186391.71</v>
      </c>
      <c r="E5" s="22" t="s">
        <v>23</v>
      </c>
      <c r="F5" s="36" t="s">
        <v>24</v>
      </c>
      <c r="G5" s="10">
        <v>0</v>
      </c>
      <c r="H5" s="10">
        <v>1200</v>
      </c>
      <c r="I5" s="1" t="s">
        <v>25</v>
      </c>
      <c r="J5" s="33" t="s">
        <v>35</v>
      </c>
      <c r="K5" s="14"/>
      <c r="L5" s="23" t="s">
        <v>27</v>
      </c>
      <c r="O5" s="23" t="s">
        <v>28</v>
      </c>
      <c r="P5" s="23" t="s">
        <v>23</v>
      </c>
    </row>
    <row r="6" spans="1:21" ht="16.5">
      <c r="A6" s="2" t="s">
        <v>61</v>
      </c>
      <c r="B6" s="3" t="s">
        <v>43</v>
      </c>
      <c r="C6" s="4"/>
      <c r="D6" s="5">
        <v>149770.73000000001</v>
      </c>
      <c r="E6" s="22" t="s">
        <v>23</v>
      </c>
      <c r="F6" s="36" t="s">
        <v>24</v>
      </c>
      <c r="G6" s="10">
        <v>0</v>
      </c>
      <c r="H6" s="10">
        <v>25</v>
      </c>
      <c r="I6" s="1" t="s">
        <v>25</v>
      </c>
      <c r="J6" s="33" t="s">
        <v>35</v>
      </c>
      <c r="K6" s="14"/>
      <c r="L6" s="23" t="s">
        <v>27</v>
      </c>
      <c r="O6" s="23" t="s">
        <v>28</v>
      </c>
      <c r="P6" s="23" t="s">
        <v>23</v>
      </c>
    </row>
    <row r="7" spans="1:21" ht="16.5">
      <c r="A7" s="2" t="s">
        <v>44</v>
      </c>
      <c r="B7" s="15" t="s">
        <v>45</v>
      </c>
      <c r="C7" s="7"/>
      <c r="D7" s="18">
        <v>118418</v>
      </c>
      <c r="E7" s="22" t="s">
        <v>23</v>
      </c>
      <c r="F7" s="36" t="s">
        <v>24</v>
      </c>
      <c r="G7" s="10">
        <v>0</v>
      </c>
      <c r="H7" s="10">
        <v>60</v>
      </c>
      <c r="I7" s="1" t="s">
        <v>25</v>
      </c>
      <c r="J7" s="33" t="s">
        <v>35</v>
      </c>
      <c r="K7" s="14"/>
      <c r="L7" s="23" t="s">
        <v>27</v>
      </c>
      <c r="O7" s="23" t="s">
        <v>28</v>
      </c>
      <c r="P7" s="23" t="s">
        <v>23</v>
      </c>
    </row>
    <row r="8" spans="1:21" ht="16.5">
      <c r="A8" s="17" t="s">
        <v>60</v>
      </c>
      <c r="B8" s="14" t="s">
        <v>46</v>
      </c>
      <c r="C8" s="14"/>
      <c r="D8" s="21">
        <v>62161.5</v>
      </c>
      <c r="E8" s="24" t="s">
        <v>62</v>
      </c>
      <c r="F8" s="36" t="s">
        <v>24</v>
      </c>
      <c r="G8" s="13">
        <v>0</v>
      </c>
      <c r="H8" s="11">
        <v>5000</v>
      </c>
      <c r="I8" s="1" t="s">
        <v>25</v>
      </c>
      <c r="J8" s="33" t="s">
        <v>35</v>
      </c>
      <c r="K8" s="14"/>
      <c r="L8" s="23" t="s">
        <v>27</v>
      </c>
      <c r="O8" s="23" t="s">
        <v>28</v>
      </c>
      <c r="P8" s="23" t="s">
        <v>48</v>
      </c>
    </row>
    <row r="9" spans="1:21" ht="52.5" customHeight="1">
      <c r="A9" s="17" t="s">
        <v>63</v>
      </c>
      <c r="B9" s="14" t="s">
        <v>64</v>
      </c>
      <c r="C9" s="14"/>
      <c r="D9" s="25">
        <v>6268828.7999999998</v>
      </c>
      <c r="E9" s="24" t="s">
        <v>51</v>
      </c>
      <c r="F9" s="36" t="s">
        <v>24</v>
      </c>
      <c r="G9" s="13">
        <v>0</v>
      </c>
      <c r="H9" s="11">
        <v>9000000</v>
      </c>
      <c r="I9" s="1" t="s">
        <v>52</v>
      </c>
      <c r="J9" s="33" t="s">
        <v>35</v>
      </c>
      <c r="K9" s="14"/>
      <c r="L9" s="23" t="s">
        <v>27</v>
      </c>
      <c r="M9" s="38" t="s">
        <v>54</v>
      </c>
      <c r="O9" s="23" t="s">
        <v>28</v>
      </c>
      <c r="P9" s="23" t="s">
        <v>37</v>
      </c>
      <c r="Q9" s="23" t="s">
        <v>53</v>
      </c>
    </row>
    <row r="10" spans="1:21">
      <c r="A10" s="26"/>
      <c r="J10" s="31"/>
    </row>
    <row r="11" spans="1:21">
      <c r="A11" s="26"/>
      <c r="J11" s="31"/>
    </row>
  </sheetData>
  <dataValidations count="5">
    <dataValidation type="list" allowBlank="1" showInputMessage="1" showErrorMessage="1" sqref="O2:O9" xr:uid="{9EA30154-B4A1-4945-B20E-72947C8DB00F}">
      <formula1>"Accelerating just energy transition, Close the gap on energy access, Scale up energy finance"</formula1>
    </dataValidation>
    <dataValidation type="list" allowBlank="1" showInputMessage="1" showErrorMessage="1" sqref="P2:P9" xr:uid="{D84AF633-D491-45B2-8B6E-680420B194A7}">
      <formula1>"Electricity Access, Energy Efficiency, Clean Cooking, Renewable Energy"</formula1>
    </dataValidation>
    <dataValidation type="list" allowBlank="1" showInputMessage="1" showErrorMessage="1" sqref="Q2:Q9" xr:uid="{F90AAC06-DB38-4651-AA95-89218D309DF9}">
      <formula1>"AMP, PUDC, Solar4Health, Action Opportunities, Italy UNDP Energy Partnership"</formula1>
    </dataValidation>
    <dataValidation type="list" allowBlank="1" showInputMessage="1" showErrorMessage="1" sqref="R2:R9" xr:uid="{7C265B09-05DD-4959-A439-6E9E35C77709}">
      <formula1>"NDC Support, National Strategy, Legal Framework,Incentives and Support, Government Capacity-Building, Carbon Pricing and Monitoring, Financing Model, Business Model"</formula1>
    </dataValidation>
    <dataValidation type="list" allowBlank="1" showInputMessage="1" showErrorMessage="1" sqref="S2:S9" xr:uid="{F870DB2B-5967-4319-B283-58C41FD48021}">
      <formula1>"Electricity Access, Energy Efficiency, Renewable EnergyEnergy Infrastructure,   Transport, Digital &amp; Data, Clean Cooking, Decarbonization, Hydrogen, Off-Grid, On-Grid"</formula1>
    </dataValidation>
  </dataValidations>
  <printOptions horizontalCentered="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
  <sheetViews>
    <sheetView zoomScale="70" zoomScaleNormal="70" workbookViewId="0">
      <pane ySplit="1" topLeftCell="A2" activePane="bottomLeft" state="frozen"/>
      <selection pane="bottomLeft" activeCell="L3" sqref="L3"/>
    </sheetView>
  </sheetViews>
  <sheetFormatPr defaultColWidth="8.85546875" defaultRowHeight="15.75"/>
  <cols>
    <col min="1" max="1" width="46.5703125" style="23" customWidth="1"/>
    <col min="2" max="2" width="54.140625" style="23" customWidth="1"/>
    <col min="3" max="3" width="12" style="23" customWidth="1"/>
    <col min="4" max="4" width="14.28515625" style="27" bestFit="1" customWidth="1"/>
    <col min="5" max="5" width="21" style="28" bestFit="1" customWidth="1"/>
    <col min="6" max="6" width="46.85546875" style="29" customWidth="1"/>
    <col min="7" max="7" width="9.140625" style="28" bestFit="1" customWidth="1"/>
    <col min="8" max="8" width="12.85546875" style="30" customWidth="1"/>
    <col min="9" max="9" width="19.28515625" style="29" customWidth="1"/>
    <col min="10" max="10" width="13" style="28" customWidth="1"/>
    <col min="11" max="11" width="50.28515625" style="23" customWidth="1"/>
    <col min="12" max="16384" width="8.85546875" style="23"/>
  </cols>
  <sheetData>
    <row r="1" spans="1:12" ht="16.5">
      <c r="A1" s="12" t="s">
        <v>0</v>
      </c>
      <c r="B1" s="12" t="s">
        <v>1</v>
      </c>
      <c r="C1" s="12" t="s">
        <v>2</v>
      </c>
      <c r="D1" s="12" t="s">
        <v>3</v>
      </c>
      <c r="E1" s="12" t="s">
        <v>4</v>
      </c>
      <c r="F1" s="16" t="s">
        <v>5</v>
      </c>
      <c r="G1" s="12" t="s">
        <v>6</v>
      </c>
      <c r="H1" s="12" t="s">
        <v>7</v>
      </c>
      <c r="I1" s="12" t="s">
        <v>8</v>
      </c>
      <c r="J1" s="12" t="s">
        <v>9</v>
      </c>
      <c r="K1" s="35" t="s">
        <v>65</v>
      </c>
    </row>
    <row r="2" spans="1:12" ht="48.75">
      <c r="A2" s="17" t="s">
        <v>57</v>
      </c>
      <c r="B2" s="6" t="s">
        <v>22</v>
      </c>
      <c r="C2" s="14"/>
      <c r="D2" s="18" t="s">
        <v>58</v>
      </c>
      <c r="E2" s="22" t="s">
        <v>23</v>
      </c>
      <c r="F2" s="1" t="s">
        <v>66</v>
      </c>
      <c r="G2" s="9">
        <v>0</v>
      </c>
      <c r="H2" s="8" t="s">
        <v>67</v>
      </c>
      <c r="I2" s="1" t="s">
        <v>25</v>
      </c>
      <c r="J2" s="33" t="s">
        <v>26</v>
      </c>
      <c r="K2" s="32" t="s">
        <v>68</v>
      </c>
      <c r="L2" s="23" t="s">
        <v>69</v>
      </c>
    </row>
    <row r="3" spans="1:12" ht="16.5">
      <c r="A3" s="19" t="s">
        <v>31</v>
      </c>
      <c r="B3" s="14" t="s">
        <v>32</v>
      </c>
      <c r="C3" s="14"/>
      <c r="D3" s="18">
        <v>518743.75</v>
      </c>
      <c r="E3" s="22" t="s">
        <v>33</v>
      </c>
      <c r="F3" s="6" t="s">
        <v>34</v>
      </c>
      <c r="G3" s="9">
        <v>0</v>
      </c>
      <c r="H3" s="9" t="s">
        <v>70</v>
      </c>
      <c r="I3" s="1" t="s">
        <v>25</v>
      </c>
      <c r="J3" s="33" t="s">
        <v>35</v>
      </c>
      <c r="K3" s="14"/>
    </row>
    <row r="4" spans="1:12" ht="16.5">
      <c r="A4" s="20" t="s">
        <v>59</v>
      </c>
      <c r="B4" s="14" t="s">
        <v>39</v>
      </c>
      <c r="C4" s="14"/>
      <c r="D4" s="18">
        <v>246584.79</v>
      </c>
      <c r="E4" s="22" t="s">
        <v>23</v>
      </c>
      <c r="F4" s="6" t="s">
        <v>34</v>
      </c>
      <c r="G4" s="9">
        <v>0</v>
      </c>
      <c r="H4" s="9" t="s">
        <v>71</v>
      </c>
      <c r="I4" s="1" t="s">
        <v>25</v>
      </c>
      <c r="J4" s="33" t="s">
        <v>35</v>
      </c>
      <c r="K4" s="14"/>
    </row>
    <row r="5" spans="1:12" ht="32.25">
      <c r="A5" s="2" t="s">
        <v>60</v>
      </c>
      <c r="B5" s="3" t="s">
        <v>41</v>
      </c>
      <c r="C5" s="4"/>
      <c r="D5" s="5">
        <v>186391.71</v>
      </c>
      <c r="E5" s="22" t="s">
        <v>23</v>
      </c>
      <c r="F5" s="6" t="s">
        <v>72</v>
      </c>
      <c r="G5" s="10">
        <v>0</v>
      </c>
      <c r="H5" s="10" t="s">
        <v>73</v>
      </c>
      <c r="I5" s="1" t="s">
        <v>25</v>
      </c>
      <c r="J5" s="33" t="s">
        <v>35</v>
      </c>
      <c r="K5" s="14"/>
    </row>
    <row r="6" spans="1:12" ht="32.25">
      <c r="A6" s="2" t="s">
        <v>61</v>
      </c>
      <c r="B6" s="3" t="s">
        <v>43</v>
      </c>
      <c r="C6" s="4"/>
      <c r="D6" s="5">
        <v>149770.73000000001</v>
      </c>
      <c r="E6" s="22" t="s">
        <v>23</v>
      </c>
      <c r="F6" s="6" t="s">
        <v>74</v>
      </c>
      <c r="G6" s="10">
        <v>0</v>
      </c>
      <c r="H6" s="10">
        <v>25</v>
      </c>
      <c r="I6" s="1" t="s">
        <v>25</v>
      </c>
      <c r="J6" s="33" t="s">
        <v>35</v>
      </c>
      <c r="K6" s="14"/>
    </row>
    <row r="7" spans="1:12" ht="32.25">
      <c r="A7" s="2" t="s">
        <v>44</v>
      </c>
      <c r="B7" s="15" t="s">
        <v>45</v>
      </c>
      <c r="C7" s="7"/>
      <c r="D7" s="18">
        <v>118418</v>
      </c>
      <c r="E7" s="22" t="s">
        <v>23</v>
      </c>
      <c r="F7" s="6" t="s">
        <v>74</v>
      </c>
      <c r="G7" s="10">
        <v>0</v>
      </c>
      <c r="H7" s="10">
        <v>60</v>
      </c>
      <c r="I7" s="1" t="s">
        <v>25</v>
      </c>
      <c r="J7" s="33" t="s">
        <v>35</v>
      </c>
      <c r="K7" s="14"/>
    </row>
    <row r="8" spans="1:12" ht="48.75">
      <c r="A8" s="17" t="s">
        <v>60</v>
      </c>
      <c r="B8" s="14" t="s">
        <v>46</v>
      </c>
      <c r="C8" s="14"/>
      <c r="D8" s="21">
        <v>62161.5</v>
      </c>
      <c r="E8" s="24" t="s">
        <v>62</v>
      </c>
      <c r="F8" s="6" t="s">
        <v>75</v>
      </c>
      <c r="G8" s="13">
        <v>0</v>
      </c>
      <c r="H8" s="11">
        <v>5000</v>
      </c>
      <c r="I8" s="1" t="s">
        <v>25</v>
      </c>
      <c r="J8" s="33" t="s">
        <v>35</v>
      </c>
      <c r="K8" s="14"/>
    </row>
    <row r="9" spans="1:12" ht="52.5" customHeight="1">
      <c r="A9" s="17" t="s">
        <v>63</v>
      </c>
      <c r="B9" s="14" t="s">
        <v>64</v>
      </c>
      <c r="C9" s="14"/>
      <c r="D9" s="25">
        <v>6268828.7999999998</v>
      </c>
      <c r="E9" s="24" t="s">
        <v>51</v>
      </c>
      <c r="F9" s="34" t="s">
        <v>76</v>
      </c>
      <c r="G9" s="13">
        <v>0</v>
      </c>
      <c r="H9" s="11" t="s">
        <v>77</v>
      </c>
      <c r="I9" s="1" t="s">
        <v>52</v>
      </c>
      <c r="J9" s="33" t="s">
        <v>35</v>
      </c>
      <c r="K9" s="14"/>
    </row>
    <row r="10" spans="1:12">
      <c r="A10" s="26"/>
      <c r="J10" s="31"/>
    </row>
    <row r="11" spans="1:12">
      <c r="A11" s="26"/>
      <c r="J11" s="31"/>
    </row>
  </sheetData>
  <printOptions horizontalCentered="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ustomHeight="1"/>
  <cols>
    <col min="1" max="1" width="30.42578125" customWidth="1"/>
    <col min="2" max="2" width="96" customWidth="1"/>
  </cols>
  <sheetData>
    <row r="1" spans="1:2">
      <c r="A1" s="61" t="s">
        <v>4</v>
      </c>
      <c r="B1" s="61" t="s">
        <v>5</v>
      </c>
    </row>
    <row r="2" spans="1:2" ht="30.75">
      <c r="A2" s="70" t="s">
        <v>23</v>
      </c>
      <c r="B2" s="62" t="s">
        <v>78</v>
      </c>
    </row>
    <row r="3" spans="1:2">
      <c r="A3" s="70" t="s">
        <v>33</v>
      </c>
      <c r="B3" s="62" t="s">
        <v>79</v>
      </c>
    </row>
    <row r="4" spans="1:2" ht="30.75">
      <c r="A4" s="70" t="s">
        <v>80</v>
      </c>
      <c r="B4" s="62" t="s">
        <v>81</v>
      </c>
    </row>
    <row r="5" spans="1:2">
      <c r="A5" s="70" t="s">
        <v>82</v>
      </c>
      <c r="B5" s="62" t="s">
        <v>83</v>
      </c>
    </row>
    <row r="6" spans="1:2" ht="45.75">
      <c r="A6" s="70" t="s">
        <v>47</v>
      </c>
      <c r="B6" s="62" t="s">
        <v>84</v>
      </c>
    </row>
    <row r="7" spans="1:2" ht="30.75">
      <c r="A7" s="70" t="s">
        <v>51</v>
      </c>
      <c r="B7" s="62" t="s">
        <v>85</v>
      </c>
    </row>
    <row r="8" spans="1:2" ht="30.75">
      <c r="A8" s="70" t="s">
        <v>86</v>
      </c>
      <c r="B8" s="62" t="s">
        <v>87</v>
      </c>
    </row>
    <row r="9" spans="1:2" ht="30.75">
      <c r="A9" s="70" t="s">
        <v>88</v>
      </c>
      <c r="B9" s="62" t="s">
        <v>89</v>
      </c>
    </row>
    <row r="10" spans="1:2" ht="30.75">
      <c r="A10" s="70" t="s">
        <v>90</v>
      </c>
      <c r="B10" s="71" t="s">
        <v>91</v>
      </c>
    </row>
    <row r="11" spans="1:2">
      <c r="A11" s="70" t="s">
        <v>92</v>
      </c>
      <c r="B11" s="71" t="s">
        <v>93</v>
      </c>
    </row>
    <row r="12" spans="1:2" ht="30.75">
      <c r="A12" s="70" t="s">
        <v>94</v>
      </c>
      <c r="B12" s="62" t="s">
        <v>95</v>
      </c>
    </row>
    <row r="13" spans="1:2">
      <c r="A13" s="70" t="s">
        <v>96</v>
      </c>
      <c r="B13" s="71" t="s">
        <v>97</v>
      </c>
    </row>
    <row r="14" spans="1:2">
      <c r="A14" s="70" t="s">
        <v>98</v>
      </c>
      <c r="B14" s="71" t="s">
        <v>99</v>
      </c>
    </row>
    <row r="15" spans="1:2">
      <c r="A15" s="70" t="s">
        <v>100</v>
      </c>
      <c r="B15" s="71" t="s">
        <v>101</v>
      </c>
    </row>
    <row r="16" spans="1:2">
      <c r="A16" s="70" t="s">
        <v>102</v>
      </c>
      <c r="B16" s="71" t="s">
        <v>103</v>
      </c>
    </row>
    <row r="17" spans="1:2">
      <c r="A17" s="70" t="s">
        <v>104</v>
      </c>
      <c r="B17" s="62" t="s">
        <v>105</v>
      </c>
    </row>
    <row r="18" spans="1:2">
      <c r="A18" s="70" t="s">
        <v>106</v>
      </c>
      <c r="B18" s="71" t="s">
        <v>107</v>
      </c>
    </row>
    <row r="19" spans="1:2" ht="45.75">
      <c r="A19" s="70" t="s">
        <v>108</v>
      </c>
      <c r="B19" s="71" t="s">
        <v>109</v>
      </c>
    </row>
    <row r="20" spans="1:2">
      <c r="A20" s="70" t="s">
        <v>110</v>
      </c>
      <c r="B20" s="71" t="s">
        <v>111</v>
      </c>
    </row>
    <row r="21" spans="1:2" ht="30.75">
      <c r="A21" s="70" t="s">
        <v>19</v>
      </c>
      <c r="B21" s="72" t="s">
        <v>112</v>
      </c>
    </row>
    <row r="22" spans="1:2">
      <c r="A22" s="70" t="s">
        <v>113</v>
      </c>
      <c r="B22" s="71" t="s">
        <v>114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Francis Oniba Gama</DisplayName>
        <AccountId>1877</AccountId>
        <AccountType/>
      </UserInfo>
      <UserInfo>
        <DisplayName>Titus Osundina</DisplayName>
        <AccountId>2428</AccountId>
        <AccountType/>
      </UserInfo>
      <UserInfo>
        <DisplayName>Samuel Doe</DisplayName>
        <AccountId>2429</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Jackton Okinyi Muga</DisplayName>
        <AccountId>2430</AccountId>
        <AccountType/>
      </UserInfo>
      <UserInfo>
        <DisplayName>Joy Poni</DisplayName>
        <AccountId>2431</AccountId>
        <AccountType/>
      </UserInfo>
      <UserInfo>
        <DisplayName>Anzima Pascal</DisplayName>
        <AccountId>2432</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A9D3979-2075-4E7D-952D-E87544D07E21}"/>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2024-01-02T03:45:20Z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