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xr:revisionPtr revIDLastSave="264" documentId="11_6A2C6EB666106EDC3B71E986BCBC267D10A82215" xr6:coauthVersionLast="47" xr6:coauthVersionMax="47" xr10:uidLastSave="{98F6E697-7AD7-4D8F-885B-D715D934C59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<sst xmlns="http://schemas.openxmlformats.org/spreadsheetml/2006/main" count="221" uniqueCount="101">
  <si>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</si>
  <si>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</si>
  <si>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</si>
  <si>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</si>
  <si>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</si>
  <si>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</si>
  <si>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</si>
  <si>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</si>
  <si>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</si>
  <si>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</si>
  <si>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</si>
  <si>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</si>
  <si>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</si>
  <si>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</si>
  <si>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</si>
  <si>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</si>
  <si>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</si>
  <si>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</si>
  <si>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</si>
  <si>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</si>
  <si>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</si>
  <si>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The ACCESS project</t>
  </si>
  <si>
    <t>http://open.undp.org/projects/00126532</t>
  </si>
  <si>
    <t>Energy Infrastructure Services</t>
  </si>
  <si>
    <t>Number of rural HH accessed to solar lightings</t>
  </si>
  <si>
    <t>1000 HH</t>
  </si>
  <si>
    <t>Total number of people benefitted from this project is 5,341 people (female: 2,511 and male: 2,830). In addition number of students benefitted from the project (1,712 people)</t>
  </si>
  <si>
    <t>KOICA</t>
  </si>
  <si>
    <t>Non-VF</t>
  </si>
  <si>
    <t>Close the gap on energy access</t>
  </si>
  <si>
    <t>Accelerating just energy transition</t>
  </si>
  <si>
    <t>Electricity Access</t>
  </si>
  <si>
    <t>Education Services</t>
  </si>
  <si>
    <t>Number of students benefitted</t>
  </si>
  <si>
    <t>Water Services</t>
  </si>
  <si>
    <t>Number of HH accessed to water services powered by solar pump</t>
  </si>
  <si>
    <t>593 HH</t>
  </si>
  <si>
    <t>Based on the Feasbility Study in 2021, when completed, the solar water will benefit 593 households (or 2,715 people)</t>
  </si>
  <si>
    <t>Energy Efficiency</t>
  </si>
  <si>
    <t>3E4Women</t>
  </si>
  <si>
    <t>http://open.undp.org/projects/00145070</t>
  </si>
  <si>
    <t>Small Enterprises</t>
  </si>
  <si>
    <t>Number of women-owned enterprises with renewable energy system installed</t>
  </si>
  <si>
    <t>100 women-owned enterprises were provieded with electricity access through renewable energy fund</t>
  </si>
  <si>
    <t>Joint SDG Fund</t>
  </si>
  <si>
    <t xml:space="preserve">Green Transformation </t>
  </si>
  <si>
    <t>Clean Cooking</t>
  </si>
  <si>
    <t>Target beneficiaries benefiting from solar lights and improved cooking stoves</t>
  </si>
  <si>
    <t>Target beneficiaries benefiting from solar lights and improved cooking stoves is 10,600 people
1000 lightings and improved cooking stoves</t>
  </si>
  <si>
    <t>Japan</t>
  </si>
  <si>
    <t>Health Services</t>
  </si>
  <si>
    <t>Solarization of national warehouse for medicines and medical equipment (SAMES) and 2 community health centers. Estimated beneficiaries</t>
  </si>
  <si>
    <t>Number of health facilities accessed to solar electricity 
Solarization of national warehouse for medicines and medical equipment (SAMES) and 2 community health centers. Estimated beneficiaries (650,000 people)</t>
  </si>
  <si>
    <t>Renewable Energy</t>
  </si>
  <si>
    <t>Solarization of ICT labs in 15 public secondary/vocation schools with estimated beneficiaries (18,060 people)</t>
  </si>
  <si>
    <t xml:space="preserve">Solarization of ICT labs in 15 public secondary/vocation schools with estimated beneficiaries (18,060 people) 
3 ICT schools solarized  </t>
  </si>
  <si>
    <t>Category</t>
  </si>
  <si>
    <t xml:space="preserve">Comments </t>
  </si>
  <si>
    <t>10600 HH</t>
  </si>
  <si>
    <t>Can you provide information on this project?  Please note that the target number should reflect an estimate of the number of beneficiaries reached by the project. Details can be explained in the note</t>
  </si>
  <si>
    <t>As per their need</t>
  </si>
  <si>
    <t xml:space="preserve">Number of rural HH accessed to solar lightings and improved cooking stoves </t>
  </si>
  <si>
    <t>Target beneficiaries benefiting from solar lights and improved cooking stoves is 10,600 people</t>
  </si>
  <si>
    <t xml:space="preserve">Number of health facilities accessed to solar electricity </t>
  </si>
  <si>
    <t>Solarization of national warehouse for medicines and medical equipment (SAMES) and 2 community health centers. Estimated beneficiaries (650,000 people)</t>
  </si>
  <si>
    <t>Number of ICT schools solarized</t>
  </si>
  <si>
    <t xml:space="preserve">Solarization of ICT labs in 15 public secondary/vocation schools with estimated beneficiaries (18,060 people) </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</si>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</sst>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1F4E78"/>
      <name val="Calibri"/>
      <family val="2"/>
      <scheme val="minor"/>
    </font>
    <font>
      <sz val="11"/>
      <color rgb="FF000000"/>
      <name val="Calibri"/>
      <charset val="1"/>
    </font>
    <font>
      <sz val="10"/>
      <color rgb="FFFF0000"/>
      <name val="Helvetica Neue"/>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4">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applyAlignment="1">
      <alignment wrapText="1"/>
    </xf>
    <xf numFmtId="0" fontId="0" fillId="0" borderId="0" xfId="0" applyAlignment="1">
      <alignment wrapText="1"/>
    </xf>
    <xf numFmtId="0" fontId="2" fillId="0" borderId="2" xfId="0" applyFont="1" applyBorder="1"/>
    <xf numFmtId="164" fontId="2" fillId="0" borderId="1" xfId="0" applyNumberFormat="1" applyFont="1" applyBorder="1" applyAlignment="1">
      <alignment horizontal="center" vertical="top"/>
    </xf>
    <xf numFmtId="164" fontId="0" fillId="0" borderId="0" xfId="0" applyNumberFormat="1" applyAlignment="1">
      <alignment wrapText="1"/>
    </xf>
    <xf numFmtId="164" fontId="0" fillId="0" borderId="0" xfId="0" applyNumberFormat="1"/>
    <xf numFmtId="0" fontId="2" fillId="0" borderId="2" xfId="0" applyFont="1" applyBorder="1" applyAlignment="1">
      <alignment wrapText="1"/>
    </xf>
    <xf numFmtId="0" fontId="4" fillId="0" borderId="2" xfId="0" applyFont="1" applyBorder="1" applyAlignment="1">
      <alignment wrapText="1"/>
    </xf>
    <xf numFmtId="0" fontId="5" fillId="0" borderId="0" xfId="0" applyFont="1" applyAlignment="1">
      <alignment wrapText="1"/>
    </xf>
    <xf numFmtId="164" fontId="2" fillId="0" borderId="3" xfId="0" applyNumberFormat="1" applyFont="1" applyBorder="1" applyAlignment="1">
      <alignment horizontal="center" vertical="top"/>
    </xf>
    <xf numFmtId="164" fontId="0" fillId="2" borderId="0" xfId="0" applyNumberFormat="1" applyFill="1" applyAlignment="1">
      <alignment wrapText="1"/>
    </xf>
    <xf numFmtId="0" fontId="0" fillId="0" borderId="0" xfId="0" applyAlignment="1">
      <alignment vertical="center"/>
    </xf>
    <xf numFmtId="0" fontId="3" fillId="0" borderId="0" xfId="1" applyAlignment="1" applyProtection="1">
      <alignment vertical="center" wrapText="1"/>
    </xf>
    <xf numFmtId="164" fontId="0" fillId="0" borderId="2" xfId="0" applyNumberFormat="1" applyBorder="1" applyAlignment="1">
      <alignment wrapText="1"/>
    </xf>
    <xf numFmtId="0" fontId="0" fillId="2" borderId="2" xfId="0" applyFill="1" applyBorder="1" applyAlignment="1">
      <alignment wrapText="1"/>
    </xf>
    <xf numFmtId="164" fontId="0" fillId="2" borderId="2" xfId="0" applyNumberFormat="1" applyFill="1" applyBorder="1" applyAlignment="1">
      <alignment wrapText="1"/>
    </xf>
    <xf numFmtId="0" fontId="0" fillId="0" borderId="2" xfId="0" applyBorder="1" applyAlignment="1">
      <alignment wrapText="1"/>
    </xf>
    <xf numFmtId="9" fontId="0" fillId="0" borderId="2" xfId="0" applyNumberFormat="1" applyBorder="1" applyAlignment="1">
      <alignment wrapText="1"/>
    </xf>
    <xf numFmtId="0" fontId="0" fillId="0" borderId="2" xfId="0" applyBorder="1" applyAlignment="1">
      <alignment horizontal="center" vertical="center" wrapText="1"/>
    </xf>
    <xf numFmtId="9" fontId="0" fillId="0" borderId="2" xfId="0" applyNumberForma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wrapText="1"/>
    </xf>
    <xf numFmtId="0" fontId="5" fillId="0" borderId="2" xfId="0" applyFont="1" applyBorder="1" applyAlignment="1">
      <alignment horizontal="left"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2" xfId="0" applyFont="1"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164" fontId="0" fillId="0" borderId="6" xfId="0" applyNumberFormat="1" applyBorder="1" applyAlignment="1">
      <alignment wrapText="1"/>
    </xf>
    <xf numFmtId="0" fontId="2" fillId="0" borderId="7"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7" xfId="1" applyBorder="1" applyAlignment="1" applyProtection="1">
      <alignment horizontal="center" vertical="center" wrapText="1"/>
    </xf>
    <xf numFmtId="0" fontId="3" fillId="0" borderId="9" xfId="1" applyBorder="1" applyAlignment="1" applyProtection="1">
      <alignment horizontal="center" vertical="center" wrapText="1"/>
    </xf>
    <xf numFmtId="0" fontId="3" fillId="0" borderId="8" xfId="1" applyFill="1" applyBorder="1" applyAlignment="1" applyProtection="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0" fillId="0" borderId="12" xfId="0" applyBorder="1" applyAlignment="1">
      <alignment horizontal="center" vertical="center" wrapText="1"/>
    </xf>
    <xf numFmtId="0" fontId="3" fillId="0" borderId="8" xfId="1" applyBorder="1" applyAlignment="1" applyProtection="1">
      <alignment horizontal="center" vertical="center" wrapText="1"/>
    </xf>
    <xf numFmtId="0" fontId="0" fillId="0" borderId="2" xfId="0" applyBorder="1" applyAlignment="1">
      <alignment horizontal="center" vertical="center"/>
    </xf>
    <xf numFmtId="0" fontId="7" fillId="0" borderId="2" xfId="0" applyFont="1" applyBorder="1" applyAlignment="1">
      <alignment horizontal="center" vertical="top" wrapText="1"/>
    </xf>
    <xf numFmtId="0" fontId="8" fillId="0" borderId="2" xfId="0" applyFont="1" applyBorder="1" applyAlignment="1">
      <alignment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2" fillId="0" borderId="7" xfId="0" applyFont="1" applyBorder="1"/>
    <xf numFmtId="0" fontId="0" fillId="0" borderId="5" xfId="0" applyBorder="1" applyAlignment="1">
      <alignment horizontal="center" vertical="center"/>
    </xf>
    <xf numFmtId="0" fontId="0" fillId="0" borderId="2" xfId="0" applyBorder="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3" fillId="0" borderId="4" xfId="1" applyBorder="1" applyAlignment="1" applyProtection="1">
      <alignment horizontal="center" vertical="center" wrapText="1"/>
    </xf>
    <xf numFmtId="0" fontId="3" fillId="0" borderId="0" xfId="1" applyAlignment="1" applyProtection="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6532" TargetMode="External"/><Relationship Id="rId1" Type="http://schemas.openxmlformats.org/officeDocument/2006/relationships/hyperlink" Target="http://open.undp.org/projects/0014507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6532" TargetMode="External"/><Relationship Id="rId1" Type="http://schemas.openxmlformats.org/officeDocument/2006/relationships/hyperlink" Target="http://open.undp.org/projects/0014507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open.undp.org/projects/00126532" TargetMode="External"/><Relationship Id="rId1" Type="http://schemas.openxmlformats.org/officeDocument/2006/relationships/hyperlink" Target="http://open.undp.org/projects/00145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79CD-277A-444C-9A31-93368D511EC2}">
  <dimension ref="A1:Y8"/>
  <sheetViews>
    <sheetView tabSelected="1" workbookViewId="0">
      <pane ySplit="1" topLeftCell="J2" activePane="bottomLeft" state="frozen"/>
      <selection pane="bottomLeft" activeCell="H3" sqref="H3"/>
    </sheetView>
  </sheetViews>
  <sheetFormatPr defaultRowHeight="15"/>
  <cols>
    <col min="2" max="3" width="20.7109375" customWidth="1"/>
    <col min="4" max="4" width="12.7109375" style="8" customWidth="1"/>
    <col min="5" max="6" width="20.7109375" customWidth="1"/>
    <col min="7" max="8" width="12.7109375" style="8" customWidth="1"/>
    <col min="9" max="9" width="65.5703125" customWidth="1"/>
    <col min="11" max="11" width="12.28515625" customWidth="1"/>
    <col min="12" max="12" width="12.85546875" bestFit="1" customWidth="1"/>
    <col min="13" max="13" width="11.7109375" style="4" customWidth="1"/>
    <col min="14" max="14" width="14.42578125" bestFit="1" customWidth="1"/>
    <col min="15" max="15" width="14.85546875" bestFit="1" customWidth="1"/>
    <col min="16" max="16" width="10.85546875" customWidth="1"/>
    <col min="17" max="17" width="16.5703125" bestFit="1" customWidth="1"/>
    <col min="18" max="18" width="18.140625" bestFit="1" customWidth="1"/>
    <col min="19" max="19" width="11.85546875" customWidth="1"/>
    <col min="20" max="20" width="30.28515625" bestFit="1" customWidth="1"/>
    <col min="21" max="21" width="16.7109375" bestFit="1" customWidth="1"/>
  </cols>
  <sheetData>
    <row r="1" spans="1:25" ht="47.25" customHeight="1">
      <c r="A1" s="36" t="s">
        <v>0</v>
      </c>
      <c r="B1" s="36" t="s">
        <v>1</v>
      </c>
      <c r="C1" s="36" t="s">
        <v>2</v>
      </c>
      <c r="D1" s="27" t="s">
        <v>3</v>
      </c>
      <c r="E1" s="26" t="s">
        <v>4</v>
      </c>
      <c r="F1" s="26" t="s">
        <v>5</v>
      </c>
      <c r="G1" s="27" t="s">
        <v>6</v>
      </c>
      <c r="H1" s="27" t="s">
        <v>7</v>
      </c>
      <c r="I1" s="26" t="s">
        <v>8</v>
      </c>
      <c r="J1" s="28" t="s">
        <v>9</v>
      </c>
      <c r="K1" s="28" t="s">
        <v>10</v>
      </c>
      <c r="L1" s="50" t="s">
        <v>11</v>
      </c>
      <c r="M1" s="51" t="s">
        <v>12</v>
      </c>
      <c r="N1" s="50" t="s">
        <v>13</v>
      </c>
      <c r="O1" s="50" t="s">
        <v>14</v>
      </c>
      <c r="P1" s="51" t="s">
        <v>15</v>
      </c>
      <c r="Q1" s="51" t="s">
        <v>16</v>
      </c>
      <c r="R1" s="52" t="s">
        <v>17</v>
      </c>
      <c r="S1" s="53" t="s">
        <v>18</v>
      </c>
      <c r="T1" s="52" t="s">
        <v>19</v>
      </c>
      <c r="U1" s="53" t="s">
        <v>20</v>
      </c>
    </row>
    <row r="2" spans="1:25" s="4" customFormat="1" ht="60.75">
      <c r="A2" s="37">
        <v>126532</v>
      </c>
      <c r="B2" s="37" t="s">
        <v>21</v>
      </c>
      <c r="C2" s="39" t="s">
        <v>22</v>
      </c>
      <c r="D2" s="35">
        <v>2700742</v>
      </c>
      <c r="E2" s="17" t="s">
        <v>23</v>
      </c>
      <c r="F2" s="17" t="s">
        <v>24</v>
      </c>
      <c r="G2" s="18">
        <v>0</v>
      </c>
      <c r="H2" s="18" t="s">
        <v>25</v>
      </c>
      <c r="I2" s="17" t="s">
        <v>26</v>
      </c>
      <c r="J2" s="19" t="s">
        <v>27</v>
      </c>
      <c r="K2" s="22">
        <v>0.47</v>
      </c>
      <c r="L2" s="54" t="s">
        <v>28</v>
      </c>
      <c r="M2" s="47"/>
      <c r="N2" s="30" t="s">
        <v>29</v>
      </c>
      <c r="O2" s="47"/>
      <c r="P2" s="47"/>
      <c r="Q2" s="47"/>
      <c r="R2" s="47"/>
      <c r="S2" s="55"/>
      <c r="T2" s="47"/>
      <c r="U2" s="55"/>
      <c r="X2" s="19" t="s">
        <v>30</v>
      </c>
      <c r="Y2" s="19" t="s">
        <v>31</v>
      </c>
    </row>
    <row r="3" spans="1:25" s="4" customFormat="1" ht="45.75">
      <c r="A3" s="45"/>
      <c r="B3" s="45"/>
      <c r="C3" s="46"/>
      <c r="D3" s="35"/>
      <c r="E3" s="17" t="s">
        <v>32</v>
      </c>
      <c r="F3" s="17" t="s">
        <v>33</v>
      </c>
      <c r="G3" s="18"/>
      <c r="H3" s="18">
        <v>1712</v>
      </c>
      <c r="I3" s="17"/>
      <c r="J3" s="19"/>
      <c r="K3" s="22"/>
      <c r="L3" s="54" t="s">
        <v>28</v>
      </c>
      <c r="M3" s="47"/>
      <c r="N3" s="30" t="s">
        <v>29</v>
      </c>
      <c r="O3" s="47"/>
      <c r="P3" s="47"/>
      <c r="Q3" s="47"/>
      <c r="R3" s="47"/>
      <c r="S3" s="55"/>
      <c r="T3" s="47"/>
      <c r="U3" s="55"/>
      <c r="X3" s="19"/>
      <c r="Y3" s="19"/>
    </row>
    <row r="4" spans="1:25" s="4" customFormat="1" ht="60.75">
      <c r="A4" s="38"/>
      <c r="B4" s="38"/>
      <c r="C4" s="40"/>
      <c r="D4" s="35"/>
      <c r="E4" s="17" t="s">
        <v>34</v>
      </c>
      <c r="F4" s="17" t="s">
        <v>35</v>
      </c>
      <c r="G4" s="18"/>
      <c r="H4" s="18" t="s">
        <v>36</v>
      </c>
      <c r="I4" s="17" t="s">
        <v>37</v>
      </c>
      <c r="J4" s="19" t="s">
        <v>27</v>
      </c>
      <c r="K4" s="19"/>
      <c r="L4" s="54" t="s">
        <v>28</v>
      </c>
      <c r="M4" s="47"/>
      <c r="N4" s="30" t="s">
        <v>29</v>
      </c>
      <c r="O4" s="47"/>
      <c r="P4" s="47"/>
      <c r="Q4" s="47"/>
      <c r="R4" s="47"/>
      <c r="S4" s="55"/>
      <c r="T4" s="47"/>
      <c r="U4" s="55"/>
      <c r="X4" s="19" t="s">
        <v>30</v>
      </c>
      <c r="Y4" s="19" t="s">
        <v>38</v>
      </c>
    </row>
    <row r="5" spans="1:25" s="4" customFormat="1" ht="78" customHeight="1">
      <c r="A5" s="33">
        <v>145070</v>
      </c>
      <c r="B5" s="33" t="s">
        <v>39</v>
      </c>
      <c r="C5" s="41" t="s">
        <v>40</v>
      </c>
      <c r="D5" s="16">
        <v>129875</v>
      </c>
      <c r="E5" s="19" t="s">
        <v>41</v>
      </c>
      <c r="F5" s="19" t="s">
        <v>42</v>
      </c>
      <c r="G5" s="16">
        <v>0</v>
      </c>
      <c r="H5" s="16">
        <v>100</v>
      </c>
      <c r="I5" s="19" t="s">
        <v>43</v>
      </c>
      <c r="J5" s="31" t="s">
        <v>44</v>
      </c>
      <c r="K5" s="20">
        <v>1</v>
      </c>
      <c r="L5" s="54" t="s">
        <v>28</v>
      </c>
      <c r="M5" s="47"/>
      <c r="N5" s="30" t="s">
        <v>29</v>
      </c>
      <c r="O5" s="47"/>
      <c r="P5" s="47"/>
      <c r="Q5" s="47"/>
      <c r="R5" s="47"/>
      <c r="S5" s="55"/>
      <c r="T5" s="47"/>
      <c r="U5" s="55"/>
      <c r="X5" s="19"/>
      <c r="Y5" s="19"/>
    </row>
    <row r="6" spans="1:25" s="4" customFormat="1" ht="60.75">
      <c r="A6" s="42">
        <v>1000417</v>
      </c>
      <c r="B6" s="42" t="s">
        <v>45</v>
      </c>
      <c r="C6" s="32"/>
      <c r="D6" s="35">
        <v>700000</v>
      </c>
      <c r="E6" s="19" t="s">
        <v>46</v>
      </c>
      <c r="F6" s="24" t="s">
        <v>47</v>
      </c>
      <c r="G6" s="16">
        <v>0</v>
      </c>
      <c r="H6" s="16">
        <v>10600</v>
      </c>
      <c r="I6" s="29" t="s">
        <v>48</v>
      </c>
      <c r="J6" s="32" t="s">
        <v>49</v>
      </c>
      <c r="K6" s="30"/>
      <c r="L6" s="54" t="s">
        <v>28</v>
      </c>
      <c r="M6" s="47"/>
      <c r="N6" s="30" t="s">
        <v>29</v>
      </c>
      <c r="O6" s="47"/>
      <c r="P6" s="47"/>
      <c r="Q6" s="47"/>
      <c r="R6" s="47"/>
      <c r="S6" s="55"/>
      <c r="T6" s="47"/>
      <c r="U6" s="55"/>
      <c r="X6" s="19" t="s">
        <v>30</v>
      </c>
      <c r="Y6" s="19" t="s">
        <v>46</v>
      </c>
    </row>
    <row r="7" spans="1:25" s="4" customFormat="1" ht="121.5">
      <c r="A7" s="43"/>
      <c r="B7" s="43"/>
      <c r="C7" s="33"/>
      <c r="D7" s="35">
        <v>1000000</v>
      </c>
      <c r="E7" s="19" t="s">
        <v>50</v>
      </c>
      <c r="F7" s="24" t="s">
        <v>51</v>
      </c>
      <c r="G7" s="16">
        <v>0</v>
      </c>
      <c r="H7" s="19">
        <v>650000</v>
      </c>
      <c r="I7" s="29" t="s">
        <v>52</v>
      </c>
      <c r="J7" s="33"/>
      <c r="K7" s="30"/>
      <c r="L7" s="54" t="s">
        <v>28</v>
      </c>
      <c r="M7" s="47"/>
      <c r="N7" s="30" t="s">
        <v>29</v>
      </c>
      <c r="O7" s="47"/>
      <c r="P7" s="47"/>
      <c r="Q7" s="47"/>
      <c r="R7" s="47"/>
      <c r="S7" s="55"/>
      <c r="T7" s="47"/>
      <c r="U7" s="55"/>
      <c r="X7" s="19" t="s">
        <v>30</v>
      </c>
      <c r="Y7" s="19" t="s">
        <v>53</v>
      </c>
    </row>
    <row r="8" spans="1:25" s="4" customFormat="1" ht="91.5">
      <c r="A8" s="44"/>
      <c r="B8" s="44"/>
      <c r="C8" s="34"/>
      <c r="D8" s="35">
        <v>2000000</v>
      </c>
      <c r="E8" s="19" t="s">
        <v>32</v>
      </c>
      <c r="F8" s="25" t="s">
        <v>54</v>
      </c>
      <c r="G8" s="16"/>
      <c r="H8" s="19">
        <v>18060</v>
      </c>
      <c r="I8" s="29" t="s">
        <v>55</v>
      </c>
      <c r="J8" s="34"/>
      <c r="K8" s="30"/>
      <c r="L8" s="54" t="s">
        <v>28</v>
      </c>
      <c r="M8" s="47"/>
      <c r="N8" s="30" t="s">
        <v>29</v>
      </c>
      <c r="O8" s="47"/>
      <c r="P8" s="47"/>
      <c r="Q8" s="47"/>
      <c r="R8" s="47"/>
      <c r="S8" s="55"/>
      <c r="T8" s="47"/>
      <c r="U8" s="55"/>
      <c r="X8" s="19" t="s">
        <v>30</v>
      </c>
      <c r="Y8" s="19" t="s">
        <v>53</v>
      </c>
    </row>
  </sheetData>
  <dataValidations count="10">
    <dataValidation type="list" allowBlank="1" showInputMessage="1" showErrorMessage="1" sqref="Q2:Q8" xr:uid="{7A5099D1-2ED5-43E4-AD13-261638184DF9}">
      <formula1>"NDC Support, National Strategy, Legal Framework,Incentives and Support, Government Capacity-Building, Carbon Pricing and Monitoring, Financing Model, Business Model"</formula1>
    </dataValidation>
    <dataValidation type="list" allowBlank="1" showInputMessage="1" showErrorMessage="1" sqref="P2:P8" xr:uid="{1B26F938-4EBD-46CC-831A-597505A8B9BC}">
      <formula1>"AMP, PUDC, Solar4Health, Action Opportunities, Italy UNDP Energy Partnership"</formula1>
    </dataValidation>
    <dataValidation type="list" allowBlank="1" showInputMessage="1" showErrorMessage="1" sqref="Y2:Y8" xr:uid="{5BEEAE34-0BCA-4954-A953-F33D3CEC6CD0}">
      <formula1>"Electricity Access, Energy Efficiency, Clean Cooking, Renewable Energy"</formula1>
    </dataValidation>
    <dataValidation type="list" allowBlank="1" showInputMessage="1" showErrorMessage="1" sqref="X2:X8 N2:N8" xr:uid="{E8931478-6827-48AC-B5DC-292C1313AC0D}">
      <formula1>"Accelerating just energy transition, Close the gap on energy access, Scale up energy finance"</formula1>
    </dataValidation>
    <dataValidation type="list" allowBlank="1" showInputMessage="1" showErrorMessage="1" sqref="O2:O8" xr:uid="{BECE492C-710C-49E8-9E3C-10BDCAD51DB5}">
      <formula1>"Electricity Access, Energy Efficiency, Clean Cooking, Renewable Energy, Overall"</formula1>
    </dataValidation>
    <dataValidation type="list" allowBlank="1" showInputMessage="1" showErrorMessage="1" sqref="M2:M8" xr:uid="{03EC0A59-33AD-4A38-A59F-5790EAF0FE95}">
      <formula1>"Finance, Gender, Efficiency, Just, Health"</formula1>
    </dataValidation>
    <dataValidation type="list" allowBlank="1" showInputMessage="1" showErrorMessage="1" sqref="T2:T8" xr:uid="{E80C4C84-0BAE-4A42-B940-7C66CD6D2919}">
      <formula1>"National, Regional, City, Community"</formula1>
    </dataValidation>
    <dataValidation type="list" allowBlank="1" showInputMessage="1" showErrorMessage="1" sqref="L2:L8" xr:uid="{62EDF95F-C0FC-4DE6-AE3F-F2141A9A12CD}">
      <formula1>"Non-VF, VF"</formula1>
    </dataValidation>
    <dataValidation type="list" allowBlank="1" showInputMessage="1" showErrorMessage="1" sqref="R2:R8" xr:uid="{5D645D24-9CBD-4A5E-8BAB-AE797F3CDCCF}">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8" xr:uid="{D9460CF6-46EF-49D0-9567-3BA1F1DCC2EA}">
      <formula1>"Solar, Wind, Bioenergy, Hydro, Geothermal, Waste, Some Sources, Other, Unknown"</formula1>
    </dataValidation>
  </dataValidations>
  <hyperlinks>
    <hyperlink ref="C5" r:id="rId1" xr:uid="{779FF747-E687-4012-AE8E-69AFE9D31B33}"/>
    <hyperlink ref="C2" r:id="rId2" xr:uid="{33F8B1CB-D415-4A02-B636-DAE94AE482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1CF943B-2F7C-4B2D-B1D7-BC5BF3B5A006}">
          <x14:formula1>
            <xm:f>'Beneficiary Categories'!$A$2:$A$16</xm:f>
          </x14:formula1>
          <xm:sqref>E9</xm:sqref>
        </x14:dataValidation>
        <x14:dataValidation type="list" allowBlank="1" showInputMessage="1" showErrorMessage="1" xr:uid="{4067C5F9-0F49-483B-A43E-91951C4F55C6}">
          <x14:formula1>
            <xm:f>'Beneficiary Categories'!$A$2:$A$22</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FFFD-BF9A-4603-B1BD-9865A24B4529}">
  <dimension ref="A1:S7"/>
  <sheetViews>
    <sheetView workbookViewId="0">
      <pane ySplit="1" topLeftCell="A2" activePane="bottomLeft" state="frozen"/>
      <selection pane="bottomLeft" activeCell="A5" sqref="A5"/>
    </sheetView>
  </sheetViews>
  <sheetFormatPr defaultRowHeight="15"/>
  <cols>
    <col min="2" max="3" width="20.7109375" customWidth="1"/>
    <col min="4" max="4" width="12.7109375" style="8" customWidth="1"/>
    <col min="5" max="6" width="20.7109375" customWidth="1"/>
    <col min="7" max="8" width="12.7109375" style="8" customWidth="1"/>
    <col min="9" max="9" width="65.5703125" customWidth="1"/>
    <col min="11" max="11" width="12.28515625" customWidth="1"/>
    <col min="13" max="13" width="62" style="4" customWidth="1"/>
    <col min="15" max="15" width="11.5703125" customWidth="1"/>
    <col min="16" max="16" width="10.85546875" customWidth="1"/>
    <col min="18" max="18" width="11.85546875" customWidth="1"/>
    <col min="19" max="19" width="15.42578125" customWidth="1"/>
  </cols>
  <sheetData>
    <row r="1" spans="1:19" ht="47.25" customHeight="1">
      <c r="A1" s="36" t="s">
        <v>0</v>
      </c>
      <c r="B1" s="36" t="s">
        <v>1</v>
      </c>
      <c r="C1" s="36" t="s">
        <v>2</v>
      </c>
      <c r="D1" s="27" t="s">
        <v>3</v>
      </c>
      <c r="E1" s="26" t="s">
        <v>4</v>
      </c>
      <c r="F1" s="26" t="s">
        <v>5</v>
      </c>
      <c r="G1" s="27" t="s">
        <v>6</v>
      </c>
      <c r="H1" s="27" t="s">
        <v>7</v>
      </c>
      <c r="I1" s="26" t="s">
        <v>8</v>
      </c>
      <c r="J1" s="28" t="s">
        <v>9</v>
      </c>
      <c r="K1" s="28" t="s">
        <v>10</v>
      </c>
      <c r="L1" s="28" t="s">
        <v>56</v>
      </c>
      <c r="M1" s="28" t="s">
        <v>57</v>
      </c>
      <c r="N1" s="28" t="s">
        <v>12</v>
      </c>
      <c r="O1" s="28" t="s">
        <v>13</v>
      </c>
      <c r="P1" s="28" t="s">
        <v>14</v>
      </c>
      <c r="Q1" s="28" t="s">
        <v>15</v>
      </c>
      <c r="R1" s="28" t="s">
        <v>16</v>
      </c>
      <c r="S1" s="28" t="s">
        <v>17</v>
      </c>
    </row>
    <row r="2" spans="1:19" s="4" customFormat="1" ht="91.5">
      <c r="A2" s="37">
        <v>126532</v>
      </c>
      <c r="B2" s="37" t="s">
        <v>21</v>
      </c>
      <c r="C2" s="39" t="s">
        <v>22</v>
      </c>
      <c r="D2" s="35">
        <v>2700742</v>
      </c>
      <c r="E2" s="17" t="s">
        <v>31</v>
      </c>
      <c r="F2" s="17" t="s">
        <v>24</v>
      </c>
      <c r="G2" s="18">
        <v>0</v>
      </c>
      <c r="H2" s="18" t="s">
        <v>25</v>
      </c>
      <c r="I2" s="17" t="s">
        <v>26</v>
      </c>
      <c r="J2" s="19" t="s">
        <v>27</v>
      </c>
      <c r="K2" s="22">
        <v>0.47</v>
      </c>
      <c r="L2" s="19"/>
      <c r="M2" s="10"/>
      <c r="N2" s="19"/>
      <c r="O2" s="19" t="s">
        <v>30</v>
      </c>
      <c r="P2" s="19" t="s">
        <v>31</v>
      </c>
      <c r="Q2" s="19"/>
      <c r="R2" s="19"/>
      <c r="S2" s="19"/>
    </row>
    <row r="3" spans="1:19" s="4" customFormat="1" ht="60.75">
      <c r="A3" s="38"/>
      <c r="B3" s="38"/>
      <c r="C3" s="40"/>
      <c r="D3" s="35"/>
      <c r="E3" s="17" t="s">
        <v>34</v>
      </c>
      <c r="F3" s="17" t="s">
        <v>35</v>
      </c>
      <c r="G3" s="18"/>
      <c r="H3" s="18" t="s">
        <v>36</v>
      </c>
      <c r="I3" s="17" t="s">
        <v>37</v>
      </c>
      <c r="J3" s="19" t="s">
        <v>27</v>
      </c>
      <c r="K3" s="19"/>
      <c r="L3" s="19"/>
      <c r="M3" s="10"/>
      <c r="N3" s="19"/>
      <c r="O3" s="19" t="s">
        <v>30</v>
      </c>
      <c r="P3" s="19" t="s">
        <v>38</v>
      </c>
      <c r="Q3" s="19"/>
      <c r="R3" s="19"/>
      <c r="S3" s="19"/>
    </row>
    <row r="4" spans="1:19" s="4" customFormat="1" ht="78" customHeight="1">
      <c r="A4" s="33">
        <v>145070</v>
      </c>
      <c r="B4" s="33" t="s">
        <v>39</v>
      </c>
      <c r="C4" s="41" t="s">
        <v>40</v>
      </c>
      <c r="D4" s="16">
        <v>129875</v>
      </c>
      <c r="E4" s="19" t="s">
        <v>41</v>
      </c>
      <c r="F4" s="19" t="s">
        <v>42</v>
      </c>
      <c r="G4" s="16">
        <v>0</v>
      </c>
      <c r="H4" s="16">
        <v>100</v>
      </c>
      <c r="I4" s="19" t="s">
        <v>43</v>
      </c>
      <c r="J4" s="31" t="s">
        <v>44</v>
      </c>
      <c r="K4" s="20">
        <v>1</v>
      </c>
      <c r="L4" s="19"/>
      <c r="M4" s="23"/>
      <c r="N4" s="19"/>
      <c r="O4" s="19"/>
      <c r="P4" s="19"/>
      <c r="Q4" s="19"/>
      <c r="R4" s="19"/>
      <c r="S4" s="19"/>
    </row>
    <row r="5" spans="1:19" s="4" customFormat="1" ht="30" customHeight="1">
      <c r="A5" s="42">
        <v>1000417</v>
      </c>
      <c r="B5" s="42" t="s">
        <v>45</v>
      </c>
      <c r="C5" s="32"/>
      <c r="D5" s="35">
        <v>700000</v>
      </c>
      <c r="E5" s="19" t="s">
        <v>46</v>
      </c>
      <c r="F5" s="24" t="s">
        <v>47</v>
      </c>
      <c r="G5" s="16">
        <v>0</v>
      </c>
      <c r="H5" s="16" t="s">
        <v>58</v>
      </c>
      <c r="I5" s="29" t="s">
        <v>48</v>
      </c>
      <c r="J5" s="32" t="s">
        <v>49</v>
      </c>
      <c r="K5" s="30"/>
      <c r="L5" s="21"/>
      <c r="M5" s="19"/>
      <c r="N5" s="19"/>
      <c r="O5" s="19" t="s">
        <v>30</v>
      </c>
      <c r="P5" s="19" t="s">
        <v>46</v>
      </c>
      <c r="Q5" s="19"/>
      <c r="R5" s="19"/>
      <c r="S5" s="19"/>
    </row>
    <row r="6" spans="1:19" s="4" customFormat="1" ht="137.25">
      <c r="A6" s="43"/>
      <c r="B6" s="43"/>
      <c r="C6" s="33"/>
      <c r="D6" s="35">
        <v>1000000</v>
      </c>
      <c r="E6" s="19" t="s">
        <v>50</v>
      </c>
      <c r="F6" s="24" t="s">
        <v>51</v>
      </c>
      <c r="G6" s="16">
        <v>0</v>
      </c>
      <c r="H6" s="19">
        <v>650000</v>
      </c>
      <c r="I6" s="29" t="s">
        <v>52</v>
      </c>
      <c r="J6" s="33"/>
      <c r="K6" s="30"/>
      <c r="L6" s="21"/>
      <c r="M6" s="19"/>
      <c r="N6" s="19"/>
      <c r="O6" s="19" t="s">
        <v>30</v>
      </c>
      <c r="P6" s="19" t="s">
        <v>53</v>
      </c>
      <c r="Q6" s="19"/>
      <c r="R6" s="19"/>
      <c r="S6" s="19"/>
    </row>
    <row r="7" spans="1:19" s="4" customFormat="1" ht="91.5">
      <c r="A7" s="44"/>
      <c r="B7" s="44"/>
      <c r="C7" s="34"/>
      <c r="D7" s="35">
        <v>2000000</v>
      </c>
      <c r="E7" s="19" t="s">
        <v>32</v>
      </c>
      <c r="F7" s="25" t="s">
        <v>54</v>
      </c>
      <c r="G7" s="16"/>
      <c r="H7" s="19">
        <v>18060</v>
      </c>
      <c r="I7" s="29" t="s">
        <v>55</v>
      </c>
      <c r="J7" s="34"/>
      <c r="K7" s="30"/>
      <c r="L7" s="21"/>
      <c r="M7" s="19"/>
      <c r="N7" s="19"/>
      <c r="O7" s="19" t="s">
        <v>30</v>
      </c>
      <c r="P7" s="19" t="s">
        <v>53</v>
      </c>
      <c r="Q7" s="19"/>
      <c r="R7" s="19"/>
      <c r="S7" s="19"/>
    </row>
  </sheetData>
  <dataValidations count="5">
    <dataValidation type="list" allowBlank="1" showInputMessage="1" showErrorMessage="1" sqref="O2:O7" xr:uid="{80A1F553-AA62-46AA-A6C1-B14FB0EE8EC4}">
      <formula1>"Accelerating just energy transition, Close the gap on energy access, Scale up energy finance"</formula1>
    </dataValidation>
    <dataValidation type="list" allowBlank="1" showInputMessage="1" showErrorMessage="1" sqref="P2:P7" xr:uid="{9DE16DD4-9757-4049-A9D4-59F17B5D5B22}">
      <formula1>"Electricity Access, Energy Efficiency, Clean Cooking, Renewable Energy"</formula1>
    </dataValidation>
    <dataValidation type="list" allowBlank="1" showInputMessage="1" showErrorMessage="1" sqref="Q2:Q7" xr:uid="{6EC5D850-49ED-43DC-BACB-682020F4B144}">
      <formula1>"AMP, PUDC, Solar4Health, Action Opportunities, Italy UNDP Energy Partnership"</formula1>
    </dataValidation>
    <dataValidation type="list" allowBlank="1" showInputMessage="1" showErrorMessage="1" sqref="R2:R7" xr:uid="{19DF6764-4CAD-43A1-830A-BBCC35AC4904}">
      <formula1>"NDC Support, National Strategy, Legal Framework,Incentives and Support, Government Capacity-Building, Carbon Pricing and Monitoring, Financing Model, Business Model"</formula1>
    </dataValidation>
    <dataValidation type="list" allowBlank="1" showInputMessage="1" showErrorMessage="1" sqref="S2:S7" xr:uid="{BA05DEB7-4B38-4BB8-8C49-6362FFA2BC16}">
      <formula1>"Electricity Access, Energy Efficiency, Renewable EnergyEnergy Infrastructure,   Transport, Digital &amp; Data, Clean Cooking, Decarbonization, Hydrogen, Off-Grid, On-Grid"</formula1>
    </dataValidation>
  </dataValidations>
  <hyperlinks>
    <hyperlink ref="C4" r:id="rId1" xr:uid="{FFF8544E-32E0-42F2-863A-A07050621006}"/>
    <hyperlink ref="C2" r:id="rId2" xr:uid="{66D61770-0E9F-4E4C-8383-F67E82A61E9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A4B507B-7600-43C0-8070-011EA46FA396}">
          <x14:formula1>
            <xm:f>'Beneficiary Categories'!$A$2:$A$16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pane ySplit="1" topLeftCell="A2" activePane="bottomLeft" state="frozen"/>
      <selection pane="bottomLeft" activeCell="G6" sqref="G6"/>
    </sheetView>
  </sheetViews>
  <sheetFormatPr defaultRowHeight="15"/>
  <cols>
    <col min="2" max="3" width="20.7109375" customWidth="1"/>
    <col min="4" max="4" width="12.7109375" style="8" customWidth="1"/>
    <col min="5" max="6" width="20.7109375" customWidth="1"/>
    <col min="7" max="8" width="12.7109375" style="8" customWidth="1"/>
    <col min="9" max="9" width="32.7109375" customWidth="1"/>
    <col min="11" max="11" width="62" style="4" customWidth="1"/>
  </cols>
  <sheetData>
    <row r="1" spans="1:11">
      <c r="A1" s="1" t="s">
        <v>0</v>
      </c>
      <c r="B1" s="1" t="s">
        <v>1</v>
      </c>
      <c r="C1" s="1" t="s">
        <v>2</v>
      </c>
      <c r="D1" s="6" t="s">
        <v>3</v>
      </c>
      <c r="E1" s="1" t="s">
        <v>4</v>
      </c>
      <c r="F1" s="1" t="s">
        <v>5</v>
      </c>
      <c r="G1" s="6" t="s">
        <v>6</v>
      </c>
      <c r="H1" s="12" t="s">
        <v>7</v>
      </c>
      <c r="I1" s="2" t="s">
        <v>8</v>
      </c>
      <c r="J1" s="5" t="s">
        <v>9</v>
      </c>
      <c r="K1" s="9" t="s">
        <v>57</v>
      </c>
    </row>
    <row r="2" spans="1:11" ht="91.5">
      <c r="A2" s="58">
        <v>126532</v>
      </c>
      <c r="B2" s="58" t="s">
        <v>21</v>
      </c>
      <c r="C2" s="59" t="s">
        <v>22</v>
      </c>
      <c r="D2" s="7">
        <v>2700742</v>
      </c>
      <c r="E2" s="3" t="s">
        <v>31</v>
      </c>
      <c r="F2" s="3" t="s">
        <v>24</v>
      </c>
      <c r="G2" s="13">
        <v>0</v>
      </c>
      <c r="H2" s="13">
        <v>1000</v>
      </c>
      <c r="I2" s="3" t="s">
        <v>26</v>
      </c>
      <c r="J2" t="s">
        <v>27</v>
      </c>
      <c r="K2" s="10" t="s">
        <v>59</v>
      </c>
    </row>
    <row r="3" spans="1:11" ht="60.75">
      <c r="A3" s="56"/>
      <c r="B3" s="56"/>
      <c r="C3" s="60"/>
      <c r="D3" s="7">
        <v>2700742</v>
      </c>
      <c r="E3" s="3" t="s">
        <v>34</v>
      </c>
      <c r="F3" s="3" t="s">
        <v>35</v>
      </c>
      <c r="G3" s="13"/>
      <c r="H3" s="13">
        <v>600</v>
      </c>
      <c r="I3" s="3" t="s">
        <v>37</v>
      </c>
      <c r="J3" t="s">
        <v>27</v>
      </c>
      <c r="K3" s="10" t="s">
        <v>59</v>
      </c>
    </row>
    <row r="4" spans="1:11" ht="51" customHeight="1">
      <c r="A4" s="14">
        <v>145070</v>
      </c>
      <c r="B4" s="14" t="s">
        <v>39</v>
      </c>
      <c r="C4" s="15" t="s">
        <v>40</v>
      </c>
      <c r="D4" s="7">
        <v>129875</v>
      </c>
      <c r="E4" s="3" t="s">
        <v>31</v>
      </c>
      <c r="F4" s="3" t="s">
        <v>42</v>
      </c>
      <c r="G4" s="13">
        <v>0</v>
      </c>
      <c r="H4" s="13" t="s">
        <v>60</v>
      </c>
      <c r="I4" s="3" t="s">
        <v>43</v>
      </c>
      <c r="J4" s="4" t="s">
        <v>44</v>
      </c>
      <c r="K4" s="10" t="s">
        <v>59</v>
      </c>
    </row>
    <row r="5" spans="1:11" ht="30" customHeight="1">
      <c r="A5" s="56">
        <v>1000417</v>
      </c>
      <c r="B5" s="57" t="s">
        <v>45</v>
      </c>
      <c r="C5" s="57"/>
      <c r="D5" s="7">
        <v>700000</v>
      </c>
      <c r="E5" s="4" t="s">
        <v>31</v>
      </c>
      <c r="F5" s="11" t="s">
        <v>61</v>
      </c>
      <c r="G5" s="7">
        <v>0</v>
      </c>
      <c r="H5" s="7">
        <v>1000</v>
      </c>
      <c r="I5" s="4" t="s">
        <v>62</v>
      </c>
      <c r="J5" s="56" t="s">
        <v>49</v>
      </c>
    </row>
    <row r="6" spans="1:11" ht="91.5">
      <c r="A6" s="56"/>
      <c r="B6" s="57"/>
      <c r="C6" s="57"/>
      <c r="D6" s="7">
        <v>1000000</v>
      </c>
      <c r="E6" s="4" t="s">
        <v>50</v>
      </c>
      <c r="F6" s="4" t="s">
        <v>63</v>
      </c>
      <c r="G6" s="7">
        <v>0</v>
      </c>
      <c r="H6" s="7">
        <v>3</v>
      </c>
      <c r="I6" s="4" t="s">
        <v>64</v>
      </c>
      <c r="J6" s="56"/>
    </row>
    <row r="7" spans="1:11" ht="60.75">
      <c r="A7" s="56"/>
      <c r="B7" s="57"/>
      <c r="C7" s="57"/>
      <c r="D7" s="8">
        <v>2000000</v>
      </c>
      <c r="E7" t="s">
        <v>32</v>
      </c>
      <c r="F7" s="4" t="s">
        <v>65</v>
      </c>
      <c r="G7" s="8">
        <v>3</v>
      </c>
      <c r="H7" s="8">
        <v>15</v>
      </c>
      <c r="I7" s="4" t="s">
        <v>66</v>
      </c>
      <c r="J7" s="56"/>
    </row>
  </sheetData>
  <mergeCells count="7">
    <mergeCell ref="J5:J7"/>
    <mergeCell ref="B5:B7"/>
    <mergeCell ref="C5:C7"/>
    <mergeCell ref="A5:A7"/>
    <mergeCell ref="A2:A3"/>
    <mergeCell ref="B2:B3"/>
    <mergeCell ref="C2:C3"/>
  </mergeCells>
  <hyperlinks>
    <hyperlink ref="C4" r:id="rId1" xr:uid="{00000000-0004-0000-0000-000001000000}"/>
    <hyperlink ref="C2" r:id="rId2" xr:uid="{3ACD86D6-331C-4463-B5AA-8F275A9D402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48" t="s">
        <v>4</v>
      </c>
      <c r="B1" s="48" t="s">
        <v>5</v>
      </c>
    </row>
    <row r="2" spans="1:2" ht="45.75">
      <c r="A2" s="61" t="s">
        <v>31</v>
      </c>
      <c r="B2" s="49" t="s">
        <v>67</v>
      </c>
    </row>
    <row r="3" spans="1:2">
      <c r="A3" s="61" t="s">
        <v>68</v>
      </c>
      <c r="B3" s="49" t="s">
        <v>69</v>
      </c>
    </row>
    <row r="4" spans="1:2" ht="30.75">
      <c r="A4" s="61" t="s">
        <v>46</v>
      </c>
      <c r="B4" s="49" t="s">
        <v>70</v>
      </c>
    </row>
    <row r="5" spans="1:2" ht="30.75">
      <c r="A5" s="61" t="s">
        <v>71</v>
      </c>
      <c r="B5" s="49" t="s">
        <v>72</v>
      </c>
    </row>
    <row r="6" spans="1:2" ht="91.5">
      <c r="A6" s="61" t="s">
        <v>73</v>
      </c>
      <c r="B6" s="49" t="s">
        <v>74</v>
      </c>
    </row>
    <row r="7" spans="1:2" ht="45.75">
      <c r="A7" s="61" t="s">
        <v>50</v>
      </c>
      <c r="B7" s="49" t="s">
        <v>75</v>
      </c>
    </row>
    <row r="8" spans="1:2" ht="45.75">
      <c r="A8" s="61" t="s">
        <v>34</v>
      </c>
      <c r="B8" s="49" t="s">
        <v>76</v>
      </c>
    </row>
    <row r="9" spans="1:2" ht="45.75">
      <c r="A9" s="61" t="s">
        <v>32</v>
      </c>
      <c r="B9" s="49" t="s">
        <v>77</v>
      </c>
    </row>
    <row r="10" spans="1:2" ht="30.75">
      <c r="A10" s="61" t="s">
        <v>78</v>
      </c>
      <c r="B10" s="62" t="s">
        <v>79</v>
      </c>
    </row>
    <row r="11" spans="1:2" ht="30.75">
      <c r="A11" s="61" t="s">
        <v>80</v>
      </c>
      <c r="B11" s="62" t="s">
        <v>81</v>
      </c>
    </row>
    <row r="12" spans="1:2" ht="45.75">
      <c r="A12" s="61" t="s">
        <v>23</v>
      </c>
      <c r="B12" s="49" t="s">
        <v>82</v>
      </c>
    </row>
    <row r="13" spans="1:2" ht="30.75">
      <c r="A13" s="61" t="s">
        <v>83</v>
      </c>
      <c r="B13" s="62" t="s">
        <v>84</v>
      </c>
    </row>
    <row r="14" spans="1:2">
      <c r="A14" s="61" t="s">
        <v>85</v>
      </c>
      <c r="B14" s="62" t="s">
        <v>86</v>
      </c>
    </row>
    <row r="15" spans="1:2" ht="30.75">
      <c r="A15" s="61" t="s">
        <v>87</v>
      </c>
      <c r="B15" s="62" t="s">
        <v>88</v>
      </c>
    </row>
    <row r="16" spans="1:2" ht="30.75">
      <c r="A16" s="61" t="s">
        <v>41</v>
      </c>
      <c r="B16" s="62" t="s">
        <v>89</v>
      </c>
    </row>
    <row r="17" spans="1:2" ht="30.75">
      <c r="A17" s="61" t="s">
        <v>90</v>
      </c>
      <c r="B17" s="49" t="s">
        <v>91</v>
      </c>
    </row>
    <row r="18" spans="1:2" ht="30.75">
      <c r="A18" s="61" t="s">
        <v>92</v>
      </c>
      <c r="B18" s="62" t="s">
        <v>93</v>
      </c>
    </row>
    <row r="19" spans="1:2" ht="76.5">
      <c r="A19" s="61" t="s">
        <v>94</v>
      </c>
      <c r="B19" s="62" t="s">
        <v>95</v>
      </c>
    </row>
    <row r="20" spans="1:2" ht="30.75">
      <c r="A20" s="61" t="s">
        <v>96</v>
      </c>
      <c r="B20" s="62" t="s">
        <v>97</v>
      </c>
    </row>
    <row r="21" spans="1:2" ht="45.75">
      <c r="A21" s="61" t="s">
        <v>19</v>
      </c>
      <c r="B21" s="63" t="s">
        <v>98</v>
      </c>
    </row>
    <row r="22" spans="1:2" ht="30.75">
      <c r="A22" s="61" t="s">
        <v>99</v>
      </c>
      <c r="B22" s="62" t="s">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E41ADD-8945-43E3-A344-2BC56A5A4FF6}"/>
</file>

<file path=customXml/itemProps2.xml><?xml version="1.0" encoding="utf-8"?>
<ds:datastoreItem xmlns:ds="http://schemas.openxmlformats.org/officeDocument/2006/customXml" ds:itemID="{EA980070-F43E-4A4D-AE3A-45EBDF1E7F16}"/>
</file>

<file path=customXml/itemProps3.xml><?xml version="1.0" encoding="utf-8"?>
<ds:datastoreItem xmlns:ds="http://schemas.openxmlformats.org/officeDocument/2006/customXml" ds:itemID="{21C7E208-C61E-4AAF-AAB6-F295214DA8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2024-01-15T21:43:47Z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