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462" documentId="11_C0200DA9FB882CF1ABF1BE001C5B9906202A95AF" xr6:coauthVersionLast="47" xr6:coauthVersionMax="47" xr10:uidLastSave="{C406E6E6-E5EC-47CB-B208-51D40FCB8663}"/>
  <bookViews>
    <workbookView xWindow="-110" yWindow="-110" windowWidth="19420" windowHeight="1030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<sst xmlns="http://schemas.openxmlformats.org/spreadsheetml/2006/main" count="230" uniqueCount="132">
  <si>
    <t>Project ID</t>
  </si>
  <si>
    <t>Title</t>
  </si>
  <si>
    <t>Link</t>
  </si>
  <si>
    <t>Budget</t>
  </si>
  <si>
    <t>Beneficiary Category</t>
  </si>
  <si>
    <t>Indicator</t>
  </si>
  <si>
    <t>Baseline</t>
  </si>
  <si>
    <t>Target</t>
  </si>
  <si>
    <t>Notes</t>
  </si>
  <si>
    <t>Donor</t>
  </si>
  <si>
    <t>Gender (% female)</t>
  </si>
  <si>
    <t>VF or Non-VF</t>
  </si>
  <si>
    <t>Tag</t>
  </si>
  <si>
    <t>SEH Taxonomy</t>
  </si>
  <si>
    <t>RISE Taxonomy</t>
  </si>
  <si>
    <t>Flagship</t>
  </si>
  <si>
    <t>Indirect Category</t>
  </si>
  <si>
    <t>Indirect Taxonomy</t>
  </si>
  <si>
    <t>Technology</t>
  </si>
  <si>
    <t>Policy or Regulatory Framework</t>
  </si>
  <si>
    <t>Policy Population</t>
  </si>
  <si>
    <t>Nature, Climate, Energy, and Resilience Programme</t>
  </si>
  <si>
    <t>http://open.undp.org/projects/00143659</t>
  </si>
  <si>
    <t>Health Services</t>
  </si>
  <si>
    <t>Number of health centers benefiting from UNDP solar PV installation</t>
  </si>
  <si>
    <t>Each health centre is serving a catchment population of about 200,000 people. Estimated 5,600,00 people will be served by the health facilities 
UNDP support solar PV installation in 11 health centers. Additional 17 health centres will be supported.  In addition, UNDP has supported solar PV installationsd in 8 schools, 7 border immigration offices and 5 markets across the Country</t>
  </si>
  <si>
    <t>UNDP</t>
  </si>
  <si>
    <t>Non-VF</t>
  </si>
  <si>
    <t>Close the gap on energy access</t>
  </si>
  <si>
    <t>Education Services</t>
  </si>
  <si>
    <t>Number of schools supported with solar PV installations</t>
  </si>
  <si>
    <t>8 Selected public schools will benefit from solar PV installations. Total estimated school popultation is 1500 pupils</t>
  </si>
  <si>
    <t>Small Enterprises</t>
  </si>
  <si>
    <t>Number of small enterprises working in the markets where solar has been installed</t>
  </si>
  <si>
    <t xml:space="preserve">
 Solar has been installed in 5 urban each with a catchment population of about 60,000 vendor mostly women. This support aims to  catalyze use of clean energy in local markets to reduce post-harvest food losses and increase revenue for small businesses which are mostly owned by women.</t>
  </si>
  <si>
    <t>Clean Cooking</t>
  </si>
  <si>
    <t>Number of supported to shift to electric cooking</t>
  </si>
  <si>
    <t xml:space="preserve">The project will support installation of  electric boiler in Mulago hospital childrens unit. The unit is serving over 300 children daily. </t>
  </si>
  <si>
    <t>Capacity Building Training</t>
  </si>
  <si>
    <t>Number of technicians trained on operation and mainteneance solarsystem under this project</t>
  </si>
  <si>
    <t xml:space="preserve">The training will be conducted for 100 electrical techinicans from from each of the 5 regions of the Country i.e. north, east, west, north and north eastern part of Uganda
The project will facilitate training in operation and maintenance of solar PV installations for selected technicians in the project districts. </t>
  </si>
  <si>
    <t>NAMA Integrated Wastewater Treatment</t>
  </si>
  <si>
    <t>PIMS+</t>
  </si>
  <si>
    <t xml:space="preserve">Number of policy and regulatory proposals developed and adopted </t>
  </si>
  <si>
    <t>Five  ordinances for the Cities of Masaka, Mbale, Mbarara Kampala and Jinja (which were outdated) are currently under rigorous review by the Technical committees and councils of the respective cities having undergone initial review by technical personnel from the respective cities, stakeholders in the waste management value chain under the guidance of technical personnel from the National Environment Management Authority(NEMA and Ministry of Justice. National biogas strategy has been developed. 
If implmented, the impoved waste managment practices will benefit the entire popuation of the implmenting cities. 
Estimated beneficiaries: 2800000</t>
  </si>
  <si>
    <t>GEF, TRAC</t>
  </si>
  <si>
    <t>VF</t>
  </si>
  <si>
    <t>Overall</t>
  </si>
  <si>
    <t>National Strategy</t>
  </si>
  <si>
    <t>Renewable Energy</t>
  </si>
  <si>
    <t>Regional</t>
  </si>
  <si>
    <t>Electricity Access</t>
  </si>
  <si>
    <t>Additional electricty generation capacity added</t>
  </si>
  <si>
    <t>The project provided technical support that led to instllation of 2 biogas to electricty plant with total capacity of 800kW. In 2023, 5 small biogas systems will be installed.
Estimating 2kW per household and average household size of 5, the project can benefit 200 people</t>
  </si>
  <si>
    <t>Number of technicians trained on biogas technology under the project</t>
  </si>
  <si>
    <t>500 electricians trained
The training will be conducted for 100 electrical techinicans from from each of the 5 regions of the Country i.e. north, east, west, north and north eastern part of Uganda
Project will support training of technians on design, installation and operation and mainteannce of biogas system</t>
  </si>
  <si>
    <t>Category</t>
  </si>
  <si>
    <t>Comments</t>
  </si>
  <si>
    <t xml:space="preserve">Each health centre is serving a catchment population of about 200,000 people. Estimated 5,600,00 people will be served by the health facilities 
UNDP support solar PV installation in 11 health centers. Additional 17 health centres will be supported. </t>
  </si>
  <si>
    <t>3 Selected public schools will benefit from solar PV installations. Total estimated school popultation is 1500</t>
  </si>
  <si>
    <t>300 HH</t>
  </si>
  <si>
    <t xml:space="preserve">The project will support schools to shift from using biomass to electricity for cooking. This will feature both on-grid and off-grid applications. </t>
  </si>
  <si>
    <t>Entrepreneurship Training</t>
  </si>
  <si>
    <t>Number of cold storage facilities installed</t>
  </si>
  <si>
    <t xml:space="preserve">
3000 vendors especially in women in markets will be supported 
Each public market on averages serves a population of 1000 people
The project will support piloting use of solar power refrigeration/cooling in 3 urban markets to catalyze use of clean energy in local markets to reduce post-harvest food losses and increase revenue for small businesses which are mostly owned by women. </t>
  </si>
  <si>
    <t>Capacity Training</t>
  </si>
  <si>
    <t xml:space="preserve">Number of beneficiaries/population </t>
  </si>
  <si>
    <t>Assumptions</t>
  </si>
  <si>
    <t xml:space="preserve">UNDP support solar PV installation in 11 health centers. Additional health centres will be supported. </t>
  </si>
  <si>
    <t xml:space="preserve">840000 communities served by the health facilities </t>
  </si>
  <si>
    <t>Each health centre is serving a catchment population of about 300,000 people</t>
  </si>
  <si>
    <t>TRAC</t>
  </si>
  <si>
    <t>Number of schools centers benefiting from UNDP solar PV installation</t>
  </si>
  <si>
    <t>Selected public schools will benefit from solar PV installations</t>
  </si>
  <si>
    <t xml:space="preserve">2000 school children </t>
  </si>
  <si>
    <t>Each public school on average has 500 pupils</t>
  </si>
  <si>
    <t>Number of schools traiting from biomass to electric cooking</t>
  </si>
  <si>
    <t>1500 school children</t>
  </si>
  <si>
    <t>Agricultural Services</t>
  </si>
  <si>
    <t xml:space="preserve">The project will support piloting use of solar power refrigeration/cooling in 3 urban markets to catalyze use of clean energy in local markets to reduce post-harvest food losses and increase revenue for small businesses which are mostly owned by women. </t>
  </si>
  <si>
    <t xml:space="preserve">3000 vendors especially in women in markets will be supported </t>
  </si>
  <si>
    <t>Each public market on averages serves a population of 1000 people</t>
  </si>
  <si>
    <t xml:space="preserve">The project will facilitate training in operation and maintenance of solar PV installations for selected technicians in the project districts. </t>
  </si>
  <si>
    <t>The training will be conducted for 100 electrical techinicans from from each of the 5 regions of the Country i.e. north, east, west, north and north eastern part of Uganda</t>
  </si>
  <si>
    <t xml:space="preserve">Existence of national biogas strategy </t>
  </si>
  <si>
    <t>No biogas stargety</t>
  </si>
  <si>
    <t>National biogas strategy in place</t>
  </si>
  <si>
    <t>Project is supporting development of national biogas strategy</t>
  </si>
  <si>
    <t>Biogas strategy will support installations of biogas technology at household and institutional level</t>
  </si>
  <si>
    <t>There is no biogas strategy in place</t>
  </si>
  <si>
    <t>GEF</t>
  </si>
  <si>
    <t>Energy (MW added)</t>
  </si>
  <si>
    <t>800kW</t>
  </si>
  <si>
    <t>1000kW</t>
  </si>
  <si>
    <t xml:space="preserve">The project provided technical support that led to instllation of 2 biogas to electricty plant with total capacity of 800kW. In 2023, 5 small biogas systems will be installed </t>
  </si>
  <si>
    <t>Each of the small biogas systems will have a capacity of 400kW</t>
  </si>
  <si>
    <t>Project will support training of technians on design, installation and operation and mainteannce of biogas system</t>
  </si>
  <si>
    <t>500 electricians trained</t>
  </si>
  <si>
    <t>For each output, please specify a conversion factor in the Notes, to convert the listed target to a # of people. For example: average school size, health center population reach, per cold storage facility beneficiaries, indirect beneficiaries from biogas strategy)</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</si>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</sst>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ED7D31"/>
      <name val="Calibri"/>
      <family val="2"/>
    </font>
    <font>
      <sz val="10"/>
      <color rgb="FFFF0000"/>
      <name val="Helvetica Neue"/>
      <charset val="1"/>
    </font>
    <font>
      <sz val="11"/>
      <color rgb="FFFF0000"/>
      <name val="Calibri"/>
      <family val="2"/>
      <scheme val="minor"/>
    </font>
    <font>
      <b/>
      <sz val="10"/>
      <color rgb="FFFF0000"/>
      <name val="Helvetica Neue"/>
      <charset val="1"/>
    </font>
    <font>
      <sz val="11"/>
      <color rgb="FF000000"/>
      <name val="Calibri"/>
      <family val="2"/>
      <scheme val="minor"/>
    </font>
    <font>
      <b/>
      <sz val="11"/>
      <color theme="1"/>
      <name val="Calibri"/>
      <scheme val="minor"/>
    </font>
    <font>
      <sz val="11"/>
      <color rgb="FF000000"/>
      <name val="Calibri"/>
      <scheme val="minor"/>
    </font>
  </fonts>
  <fills count="6">
    <fill>
      <patternFill patternType="none"/>
    </fill>
    <fill>
      <patternFill patternType="gray125"/>
    </fill>
    <fill>
      <patternFill patternType="solid">
        <fgColor rgb="FFFFE497"/>
        <bgColor indexed="64"/>
      </patternFill>
    </fill>
    <fill>
      <patternFill patternType="solid">
        <fgColor rgb="FFFFE699"/>
        <bgColor indexed="64"/>
      </patternFill>
    </fill>
    <fill>
      <patternFill patternType="solid">
        <fgColor theme="9" tint="0.59999389629810485"/>
        <bgColor indexed="64"/>
      </patternFill>
    </fill>
    <fill>
      <patternFill patternType="solid">
        <fgColor rgb="FFFCE4D6"/>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0">
    <xf numFmtId="0" fontId="0" fillId="0" borderId="0" xfId="0"/>
    <xf numFmtId="0" fontId="2" fillId="0" borderId="1" xfId="0" applyFont="1" applyBorder="1" applyAlignment="1">
      <alignment horizontal="center" vertical="top"/>
    </xf>
    <xf numFmtId="0" fontId="0" fillId="0" borderId="1" xfId="0" applyBorder="1"/>
    <xf numFmtId="0" fontId="3" fillId="0" borderId="1" xfId="1" applyBorder="1" applyAlignment="1" applyProtection="1"/>
    <xf numFmtId="0" fontId="0" fillId="2" borderId="1" xfId="0" applyFill="1" applyBorder="1"/>
    <xf numFmtId="0" fontId="0" fillId="2" borderId="1" xfId="0" quotePrefix="1" applyFill="1" applyBorder="1" applyAlignment="1">
      <alignment wrapText="1"/>
    </xf>
    <xf numFmtId="0" fontId="0" fillId="2" borderId="1" xfId="0" applyFill="1" applyBorder="1" applyAlignment="1">
      <alignment wrapText="1"/>
    </xf>
    <xf numFmtId="0" fontId="4" fillId="0" borderId="0" xfId="0" applyFont="1"/>
    <xf numFmtId="0" fontId="0" fillId="3" borderId="2" xfId="0" applyFill="1" applyBorder="1"/>
    <xf numFmtId="0" fontId="0" fillId="3" borderId="3" xfId="0" applyFill="1" applyBorder="1" applyAlignment="1">
      <alignment wrapText="1"/>
    </xf>
    <xf numFmtId="0" fontId="0" fillId="3" borderId="2" xfId="0" applyFill="1" applyBorder="1" applyAlignment="1">
      <alignment wrapText="1"/>
    </xf>
    <xf numFmtId="3" fontId="0" fillId="3" borderId="2" xfId="0" applyNumberFormat="1" applyFill="1" applyBorder="1" applyAlignment="1">
      <alignment wrapText="1"/>
    </xf>
    <xf numFmtId="3" fontId="0" fillId="3" borderId="4"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applyAlignment="1">
      <alignment vertical="top" wrapText="1"/>
    </xf>
    <xf numFmtId="0" fontId="2" fillId="0" borderId="0" xfId="0" applyFont="1" applyAlignment="1">
      <alignment wrapText="1"/>
    </xf>
    <xf numFmtId="0" fontId="2" fillId="0" borderId="0" xfId="0" applyFont="1"/>
    <xf numFmtId="0" fontId="0" fillId="4" borderId="0" xfId="0" applyFill="1"/>
    <xf numFmtId="0" fontId="2" fillId="5" borderId="2" xfId="0" applyFont="1" applyFill="1" applyBorder="1"/>
    <xf numFmtId="0" fontId="2" fillId="0" borderId="2" xfId="0" applyFont="1" applyBorder="1" applyAlignment="1">
      <alignment horizontal="center" vertical="top"/>
    </xf>
    <xf numFmtId="0" fontId="2" fillId="0" borderId="2" xfId="0" applyFont="1" applyBorder="1"/>
    <xf numFmtId="0" fontId="0" fillId="4" borderId="2" xfId="0" applyFill="1" applyBorder="1"/>
    <xf numFmtId="0" fontId="0" fillId="4" borderId="2" xfId="0" applyFill="1" applyBorder="1" applyAlignment="1">
      <alignment wrapText="1"/>
    </xf>
    <xf numFmtId="0" fontId="0" fillId="0" borderId="2" xfId="0" applyBorder="1"/>
    <xf numFmtId="0" fontId="0" fillId="2" borderId="2" xfId="0" applyFill="1" applyBorder="1"/>
    <xf numFmtId="0" fontId="0" fillId="2" borderId="2" xfId="0" applyFill="1" applyBorder="1" applyAlignment="1">
      <alignment wrapText="1"/>
    </xf>
    <xf numFmtId="0" fontId="0" fillId="2" borderId="2" xfId="0" quotePrefix="1" applyFill="1" applyBorder="1" applyAlignment="1">
      <alignment wrapText="1"/>
    </xf>
    <xf numFmtId="0" fontId="5" fillId="4" borderId="2" xfId="0" applyFont="1" applyFill="1" applyBorder="1" applyAlignment="1">
      <alignment vertical="center"/>
    </xf>
    <xf numFmtId="0" fontId="5" fillId="0" borderId="0" xfId="0" applyFont="1" applyAlignment="1">
      <alignment vertical="center"/>
    </xf>
    <xf numFmtId="0" fontId="6" fillId="4" borderId="2" xfId="0" applyFont="1" applyFill="1" applyBorder="1"/>
    <xf numFmtId="0" fontId="7" fillId="4" borderId="2" xfId="0" applyFont="1" applyFill="1" applyBorder="1" applyAlignment="1">
      <alignment vertical="center"/>
    </xf>
    <xf numFmtId="0" fontId="2" fillId="0" borderId="5" xfId="0" applyFont="1" applyBorder="1" applyAlignment="1">
      <alignment horizontal="center" vertical="top"/>
    </xf>
    <xf numFmtId="0" fontId="2" fillId="0" borderId="5" xfId="0" applyFont="1" applyBorder="1"/>
    <xf numFmtId="0" fontId="2" fillId="0" borderId="2" xfId="0" applyFont="1" applyBorder="1" applyAlignment="1">
      <alignment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3" fillId="0" borderId="9" xfId="1" applyFill="1" applyBorder="1" applyAlignment="1" applyProtection="1">
      <alignment horizontal="center" vertical="center"/>
    </xf>
    <xf numFmtId="0" fontId="0" fillId="0" borderId="5" xfId="0" applyBorder="1" applyAlignment="1">
      <alignment horizontal="center" vertical="center"/>
    </xf>
    <xf numFmtId="0" fontId="0" fillId="0" borderId="6" xfId="0" applyBorder="1"/>
    <xf numFmtId="0" fontId="0" fillId="0" borderId="2" xfId="0" applyBorder="1" applyAlignment="1">
      <alignment wrapText="1"/>
    </xf>
    <xf numFmtId="0" fontId="0" fillId="0" borderId="4" xfId="0" applyBorder="1" applyAlignment="1">
      <alignment wrapText="1"/>
    </xf>
    <xf numFmtId="0" fontId="0" fillId="0" borderId="12" xfId="0" applyBorder="1"/>
    <xf numFmtId="0" fontId="0" fillId="0" borderId="10" xfId="0" applyBorder="1" applyAlignment="1">
      <alignment horizontal="center" vertical="center"/>
    </xf>
    <xf numFmtId="0" fontId="3" fillId="0" borderId="10" xfId="1" applyFill="1" applyBorder="1" applyAlignment="1" applyProtection="1">
      <alignment horizontal="center" vertical="center"/>
    </xf>
    <xf numFmtId="0" fontId="0" fillId="0" borderId="8" xfId="0" applyBorder="1" applyAlignment="1">
      <alignment horizontal="center" vertical="center"/>
    </xf>
    <xf numFmtId="0" fontId="0" fillId="0" borderId="6" xfId="0" applyBorder="1" applyAlignment="1">
      <alignment wrapText="1"/>
    </xf>
    <xf numFmtId="0" fontId="0" fillId="0" borderId="2" xfId="0" quotePrefix="1" applyBorder="1" applyAlignment="1">
      <alignment wrapText="1"/>
    </xf>
    <xf numFmtId="0" fontId="0" fillId="0" borderId="5" xfId="0" applyBorder="1" applyAlignment="1">
      <alignment vertical="center"/>
    </xf>
    <xf numFmtId="0" fontId="0" fillId="0" borderId="8" xfId="0" applyBorder="1" applyAlignment="1">
      <alignment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3" fontId="0" fillId="0" borderId="2" xfId="0" applyNumberFormat="1" applyBorder="1"/>
    <xf numFmtId="0" fontId="0" fillId="0" borderId="2" xfId="0" applyBorder="1" applyAlignment="1">
      <alignment horizontal="center" vertical="center"/>
    </xf>
    <xf numFmtId="3" fontId="8" fillId="0" borderId="2" xfId="0" applyNumberFormat="1" applyFont="1" applyBorder="1"/>
    <xf numFmtId="0" fontId="9" fillId="0" borderId="2" xfId="0" applyFont="1" applyBorder="1" applyAlignment="1">
      <alignment horizontal="center" vertical="top" wrapText="1"/>
    </xf>
    <xf numFmtId="0" fontId="10" fillId="0" borderId="2" xfId="0" applyFont="1" applyBorder="1" applyAlignment="1">
      <alignment wrapText="1"/>
    </xf>
    <xf numFmtId="0" fontId="2" fillId="0" borderId="2" xfId="0" applyFont="1"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vertical="center"/>
    </xf>
    <xf numFmtId="0" fontId="0" fillId="4" borderId="2" xfId="0" applyFill="1" applyBorder="1" applyAlignment="1">
      <alignment horizontal="center" vertical="center"/>
    </xf>
    <xf numFmtId="0" fontId="0" fillId="0" borderId="2" xfId="0" applyBorder="1" applyAlignment="1">
      <alignment horizontal="center" vertical="center"/>
    </xf>
    <xf numFmtId="0" fontId="3" fillId="4" borderId="2" xfId="1" applyFill="1" applyBorder="1" applyAlignment="1" applyProtection="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4365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4365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436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0D8F-AF74-46D9-8F43-C6873EC3DB38}">
  <dimension ref="A1:U12"/>
  <sheetViews>
    <sheetView tabSelected="1" topLeftCell="E6" workbookViewId="0">
      <selection activeCell="R7" sqref="R7"/>
    </sheetView>
  </sheetViews>
  <sheetFormatPr defaultRowHeight="15" customHeight="1"/>
  <cols>
    <col min="2" max="3" width="20.7109375" customWidth="1"/>
    <col min="5" max="6" width="20.7109375" customWidth="1"/>
    <col min="7" max="8" width="12.7109375" customWidth="1"/>
    <col min="9" max="9" width="32.7109375" customWidth="1"/>
    <col min="10" max="10" width="12.28515625" customWidth="1"/>
    <col min="12" max="12" width="12.85546875" bestFit="1" customWidth="1"/>
    <col min="13" max="13" width="11.42578125" customWidth="1"/>
    <col min="14" max="14" width="14.42578125" bestFit="1" customWidth="1"/>
    <col min="15" max="15" width="14.85546875" bestFit="1" customWidth="1"/>
    <col min="16" max="16" width="11.140625" customWidth="1"/>
    <col min="17" max="17" width="16.5703125" bestFit="1" customWidth="1"/>
    <col min="18" max="18" width="18.140625" bestFit="1" customWidth="1"/>
    <col min="19" max="20" width="11.140625" customWidth="1"/>
  </cols>
  <sheetData>
    <row r="1" spans="1:21" ht="45.75">
      <c r="A1" s="32" t="s">
        <v>0</v>
      </c>
      <c r="B1" s="32" t="s">
        <v>1</v>
      </c>
      <c r="C1" s="32" t="s">
        <v>2</v>
      </c>
      <c r="D1" s="32" t="s">
        <v>3</v>
      </c>
      <c r="E1" s="20" t="s">
        <v>4</v>
      </c>
      <c r="F1" s="20" t="s">
        <v>5</v>
      </c>
      <c r="G1" s="20" t="s">
        <v>6</v>
      </c>
      <c r="H1" s="20" t="s">
        <v>7</v>
      </c>
      <c r="I1" s="20" t="s">
        <v>8</v>
      </c>
      <c r="J1" s="33" t="s">
        <v>9</v>
      </c>
      <c r="K1" s="34" t="s">
        <v>10</v>
      </c>
      <c r="L1" s="58" t="s">
        <v>11</v>
      </c>
      <c r="M1" s="59" t="s">
        <v>12</v>
      </c>
      <c r="N1" s="58" t="s">
        <v>13</v>
      </c>
      <c r="O1" s="58" t="s">
        <v>14</v>
      </c>
      <c r="P1" s="59" t="s">
        <v>15</v>
      </c>
      <c r="Q1" s="59" t="s">
        <v>16</v>
      </c>
      <c r="R1" s="60" t="s">
        <v>17</v>
      </c>
      <c r="S1" s="33" t="s">
        <v>18</v>
      </c>
      <c r="T1" s="60" t="s">
        <v>19</v>
      </c>
      <c r="U1" s="33" t="s">
        <v>20</v>
      </c>
    </row>
    <row r="2" spans="1:21" s="18" customFormat="1" ht="183">
      <c r="A2" s="35">
        <v>143659</v>
      </c>
      <c r="B2" s="36" t="s">
        <v>21</v>
      </c>
      <c r="C2" s="37" t="s">
        <v>22</v>
      </c>
      <c r="D2" s="38">
        <v>1980000</v>
      </c>
      <c r="E2" s="39" t="s">
        <v>23</v>
      </c>
      <c r="F2" s="40" t="s">
        <v>24</v>
      </c>
      <c r="G2" s="24"/>
      <c r="H2" s="55">
        <v>7300000</v>
      </c>
      <c r="I2" s="41" t="s">
        <v>25</v>
      </c>
      <c r="J2" s="38" t="s">
        <v>26</v>
      </c>
      <c r="K2" s="42"/>
      <c r="L2" s="61" t="s">
        <v>27</v>
      </c>
      <c r="M2" s="54"/>
      <c r="N2" s="62" t="s">
        <v>28</v>
      </c>
      <c r="O2" s="54"/>
      <c r="P2" s="54"/>
      <c r="Q2" s="54"/>
      <c r="R2" s="54"/>
      <c r="S2" s="63"/>
      <c r="T2" s="54"/>
      <c r="U2" s="63"/>
    </row>
    <row r="3" spans="1:21" ht="60.75">
      <c r="A3" s="43"/>
      <c r="B3" s="43"/>
      <c r="C3" s="44"/>
      <c r="D3" s="45"/>
      <c r="E3" s="39" t="s">
        <v>29</v>
      </c>
      <c r="F3" s="40" t="s">
        <v>30</v>
      </c>
      <c r="G3" s="24">
        <v>0</v>
      </c>
      <c r="H3" s="53">
        <v>12000</v>
      </c>
      <c r="I3" s="41" t="s">
        <v>31</v>
      </c>
      <c r="J3" s="45" t="s">
        <v>26</v>
      </c>
      <c r="K3" s="42"/>
      <c r="L3" s="61" t="s">
        <v>27</v>
      </c>
      <c r="M3" s="54"/>
      <c r="N3" s="62" t="s">
        <v>28</v>
      </c>
      <c r="O3" s="54"/>
      <c r="P3" s="54"/>
      <c r="Q3" s="54"/>
      <c r="R3" s="54"/>
      <c r="S3" s="63"/>
      <c r="T3" s="54"/>
      <c r="U3" s="63"/>
    </row>
    <row r="4" spans="1:21" ht="152.25">
      <c r="A4" s="43"/>
      <c r="B4" s="43"/>
      <c r="C4" s="44"/>
      <c r="D4" s="45"/>
      <c r="E4" s="39" t="s">
        <v>32</v>
      </c>
      <c r="F4" s="40" t="s">
        <v>33</v>
      </c>
      <c r="G4" s="24">
        <v>0</v>
      </c>
      <c r="H4" s="53">
        <v>300000</v>
      </c>
      <c r="I4" s="41" t="s">
        <v>34</v>
      </c>
      <c r="J4" s="45" t="s">
        <v>26</v>
      </c>
      <c r="K4" s="42"/>
      <c r="L4" s="61" t="s">
        <v>27</v>
      </c>
      <c r="M4" s="54"/>
      <c r="N4" s="62" t="s">
        <v>28</v>
      </c>
      <c r="O4" s="54"/>
      <c r="P4" s="54"/>
      <c r="Q4" s="54"/>
      <c r="R4" s="54"/>
      <c r="S4" s="63"/>
      <c r="T4" s="54"/>
      <c r="U4" s="63"/>
    </row>
    <row r="5" spans="1:21" ht="60.75">
      <c r="A5" s="43"/>
      <c r="B5" s="43"/>
      <c r="C5" s="44"/>
      <c r="D5" s="45"/>
      <c r="E5" s="39" t="s">
        <v>35</v>
      </c>
      <c r="F5" s="40" t="s">
        <v>36</v>
      </c>
      <c r="G5" s="24">
        <v>1</v>
      </c>
      <c r="H5" s="24">
        <v>300</v>
      </c>
      <c r="I5" s="41" t="s">
        <v>37</v>
      </c>
      <c r="J5" s="45"/>
      <c r="K5" s="42"/>
      <c r="L5" s="61" t="s">
        <v>27</v>
      </c>
      <c r="M5" s="54"/>
      <c r="N5" s="62" t="s">
        <v>28</v>
      </c>
      <c r="O5" s="54"/>
      <c r="P5" s="54"/>
      <c r="Q5" s="54"/>
      <c r="R5" s="54"/>
      <c r="S5" s="63"/>
      <c r="T5" s="54"/>
      <c r="U5" s="63"/>
    </row>
    <row r="6" spans="1:21" ht="137.25">
      <c r="A6" s="43"/>
      <c r="B6" s="43"/>
      <c r="C6" s="44"/>
      <c r="D6" s="45"/>
      <c r="E6" s="46" t="s">
        <v>38</v>
      </c>
      <c r="F6" s="40" t="s">
        <v>39</v>
      </c>
      <c r="G6" s="24">
        <v>0</v>
      </c>
      <c r="H6" s="24">
        <v>100</v>
      </c>
      <c r="I6" s="41" t="s">
        <v>40</v>
      </c>
      <c r="J6" s="45"/>
      <c r="K6" s="42"/>
      <c r="L6" s="61" t="s">
        <v>27</v>
      </c>
      <c r="M6" s="54"/>
      <c r="N6" s="62" t="s">
        <v>28</v>
      </c>
      <c r="O6" s="54"/>
      <c r="P6" s="54"/>
      <c r="Q6" s="54"/>
      <c r="R6" s="54"/>
      <c r="S6" s="63"/>
      <c r="T6" s="54"/>
      <c r="U6" s="63"/>
    </row>
    <row r="7" spans="1:21" ht="336">
      <c r="A7" s="35">
        <v>5574</v>
      </c>
      <c r="B7" s="36" t="s">
        <v>41</v>
      </c>
      <c r="C7" s="35" t="s">
        <v>42</v>
      </c>
      <c r="D7" s="38">
        <v>2170030</v>
      </c>
      <c r="E7" s="46" t="s">
        <v>19</v>
      </c>
      <c r="F7" s="47" t="s">
        <v>43</v>
      </c>
      <c r="G7" s="40">
        <v>3</v>
      </c>
      <c r="H7" s="47">
        <v>6</v>
      </c>
      <c r="I7" s="41" t="s">
        <v>44</v>
      </c>
      <c r="J7" s="48" t="s">
        <v>45</v>
      </c>
      <c r="K7" s="42"/>
      <c r="L7" s="61" t="s">
        <v>46</v>
      </c>
      <c r="M7" s="54"/>
      <c r="N7" s="62" t="s">
        <v>28</v>
      </c>
      <c r="O7" s="54" t="s">
        <v>47</v>
      </c>
      <c r="P7" s="54"/>
      <c r="Q7" s="54" t="s">
        <v>48</v>
      </c>
      <c r="R7" s="54" t="s">
        <v>49</v>
      </c>
      <c r="S7" s="63"/>
      <c r="T7" s="54" t="s">
        <v>50</v>
      </c>
      <c r="U7" s="63">
        <v>2800000</v>
      </c>
    </row>
    <row r="8" spans="1:21" ht="121.5">
      <c r="A8" s="43"/>
      <c r="B8" s="43"/>
      <c r="C8" s="43"/>
      <c r="D8" s="45"/>
      <c r="E8" s="39" t="s">
        <v>51</v>
      </c>
      <c r="F8" s="47" t="s">
        <v>52</v>
      </c>
      <c r="G8" s="24"/>
      <c r="H8" s="24">
        <v>200</v>
      </c>
      <c r="I8" s="41" t="s">
        <v>53</v>
      </c>
      <c r="J8" s="49"/>
      <c r="K8" s="42"/>
      <c r="L8" s="61" t="s">
        <v>46</v>
      </c>
      <c r="M8" s="54"/>
      <c r="N8" s="62" t="s">
        <v>28</v>
      </c>
      <c r="O8" s="54"/>
      <c r="P8" s="54"/>
      <c r="Q8" s="54"/>
      <c r="R8" s="54"/>
      <c r="S8" s="63"/>
      <c r="T8" s="54"/>
      <c r="U8" s="63"/>
    </row>
    <row r="9" spans="1:21" ht="167.25">
      <c r="A9" s="50"/>
      <c r="B9" s="50"/>
      <c r="C9" s="50"/>
      <c r="D9" s="51"/>
      <c r="E9" s="39" t="s">
        <v>38</v>
      </c>
      <c r="F9" s="47" t="s">
        <v>54</v>
      </c>
      <c r="G9" s="24">
        <v>0</v>
      </c>
      <c r="H9" s="24">
        <v>500</v>
      </c>
      <c r="I9" s="41" t="s">
        <v>55</v>
      </c>
      <c r="J9" s="52"/>
      <c r="K9" s="42"/>
      <c r="L9" s="61" t="s">
        <v>46</v>
      </c>
      <c r="M9" s="54"/>
      <c r="N9" s="62" t="s">
        <v>28</v>
      </c>
      <c r="O9" s="54"/>
      <c r="P9" s="54"/>
      <c r="Q9" s="54"/>
      <c r="R9" s="54"/>
      <c r="S9" s="63"/>
      <c r="T9" s="54"/>
      <c r="U9" s="63"/>
    </row>
    <row r="10" spans="1:21">
      <c r="M10" s="29"/>
    </row>
    <row r="11" spans="1:21"/>
    <row r="12" spans="1:21">
      <c r="A12" s="7"/>
    </row>
  </sheetData>
  <dataValidations count="9">
    <dataValidation type="list" allowBlank="1" showInputMessage="1" showErrorMessage="1" sqref="Q2:Q9" xr:uid="{8187306B-B638-43B4-8CDE-16BB9DF6BF18}">
      <formula1>"NDC Support, National Strategy, Legal Framework,Incentives and Support, Government Capacity-Building, Carbon Pricing and Monitoring, Financing Model, Business Model"</formula1>
    </dataValidation>
    <dataValidation type="list" allowBlank="1" showInputMessage="1" showErrorMessage="1" sqref="N2:N9" xr:uid="{C5091D07-0882-4BF8-9747-3040D54D60D4}">
      <formula1>"Accelerating just energy transition, Close the gap on energy access, Scale up energy finance"</formula1>
    </dataValidation>
    <dataValidation type="list" allowBlank="1" showInputMessage="1" showErrorMessage="1" sqref="O2:O9" xr:uid="{E38DD8A0-E78D-4B93-AA2F-6B9B619277CA}">
      <formula1>"Electricity Access, Energy Efficiency, Clean Cooking, Renewable Energy, Overall"</formula1>
    </dataValidation>
    <dataValidation type="list" allowBlank="1" showInputMessage="1" showErrorMessage="1" sqref="M2:M9" xr:uid="{271E2DD5-4A0E-4627-9855-2C352042C0C6}">
      <formula1>"Finance, Gender, Efficiency, Just, Health"</formula1>
    </dataValidation>
    <dataValidation type="list" allowBlank="1" showInputMessage="1" showErrorMessage="1" sqref="T2:T9" xr:uid="{7EDFDFF5-DB6D-4590-92E7-256AF0925D49}">
      <formula1>"National, Regional, City, Community"</formula1>
    </dataValidation>
    <dataValidation type="list" allowBlank="1" showInputMessage="1" showErrorMessage="1" sqref="P2:P9" xr:uid="{BADA66FE-4644-499F-AE97-A43473B644D8}">
      <formula1>"AMP, PUDC, Solar4Health, Action Opportunities, Italy UNDP Energy Partnership"</formula1>
    </dataValidation>
    <dataValidation type="list" allowBlank="1" showInputMessage="1" showErrorMessage="1" sqref="L2:L9" xr:uid="{181A0AE7-0C72-486E-AFE7-032E7DD520D3}">
      <formula1>"Non-VF, VF"</formula1>
    </dataValidation>
    <dataValidation type="list" allowBlank="1" showInputMessage="1" showErrorMessage="1" sqref="R2:R9" xr:uid="{ABD0C2E0-8E99-4B40-91A6-E46B718941D6}">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9" xr:uid="{D6A5042E-7759-436B-8041-B833ACC6D745}">
      <formula1>"Solar, Wind, Bioenergy, Hydro, Geothermal, Waste, Some Sources, Other, Unknown"</formula1>
    </dataValidation>
  </dataValidations>
  <hyperlinks>
    <hyperlink ref="C2" r:id="rId1" xr:uid="{A1F9346D-0655-49D7-9674-07A8FD12E74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E06CD4F-A140-452E-B647-06E438A268E7}">
          <x14:formula1>
            <xm:f>'Beneficiary Categories'!$A$2:$A$16</xm:f>
          </x14:formula1>
          <xm:sqref>E10:E11</xm:sqref>
        </x14:dataValidation>
        <x14:dataValidation type="list" allowBlank="1" showInputMessage="1" showErrorMessage="1" xr:uid="{660AF786-66F3-49A4-B1CB-5FA6923A68AE}">
          <x14:formula1>
            <xm:f>'Beneficiary Categories'!$A$2:$A$22</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083FA-61BB-468B-9E7C-D191D0F0C820}">
  <dimension ref="A1:M12"/>
  <sheetViews>
    <sheetView topLeftCell="A2" workbookViewId="0">
      <selection activeCell="K1" sqref="K1"/>
    </sheetView>
  </sheetViews>
  <sheetFormatPr defaultRowHeight="15" customHeight="1"/>
  <cols>
    <col min="2" max="3" width="20.7109375" customWidth="1"/>
    <col min="5" max="6" width="20.7109375" customWidth="1"/>
    <col min="7" max="8" width="12.7109375" customWidth="1"/>
    <col min="9" max="9" width="32.7109375" customWidth="1"/>
    <col min="10" max="10" width="12.28515625" customWidth="1"/>
    <col min="13" max="13" width="39.7109375" customWidth="1"/>
  </cols>
  <sheetData>
    <row r="1" spans="1:13">
      <c r="A1" s="20" t="s">
        <v>0</v>
      </c>
      <c r="B1" s="20" t="s">
        <v>1</v>
      </c>
      <c r="C1" s="20" t="s">
        <v>2</v>
      </c>
      <c r="D1" s="20" t="s">
        <v>3</v>
      </c>
      <c r="E1" s="20" t="s">
        <v>4</v>
      </c>
      <c r="F1" s="20" t="s">
        <v>5</v>
      </c>
      <c r="G1" s="20" t="s">
        <v>6</v>
      </c>
      <c r="H1" s="20" t="s">
        <v>7</v>
      </c>
      <c r="I1" s="20" t="s">
        <v>8</v>
      </c>
      <c r="J1" s="21" t="s">
        <v>9</v>
      </c>
      <c r="K1" s="19" t="s">
        <v>10</v>
      </c>
      <c r="L1" s="19" t="s">
        <v>56</v>
      </c>
      <c r="M1" s="19" t="s">
        <v>57</v>
      </c>
    </row>
    <row r="2" spans="1:13" s="18" customFormat="1" ht="121.5">
      <c r="A2" s="64">
        <v>143659</v>
      </c>
      <c r="B2" s="64" t="s">
        <v>21</v>
      </c>
      <c r="C2" s="66" t="s">
        <v>22</v>
      </c>
      <c r="D2" s="64">
        <v>64339</v>
      </c>
      <c r="E2" s="22" t="s">
        <v>23</v>
      </c>
      <c r="F2" s="23" t="s">
        <v>24</v>
      </c>
      <c r="G2" s="22"/>
      <c r="H2" s="30">
        <v>5600000</v>
      </c>
      <c r="I2" s="23" t="s">
        <v>58</v>
      </c>
      <c r="J2" s="64" t="s">
        <v>26</v>
      </c>
      <c r="K2" s="22"/>
      <c r="L2" s="64" t="s">
        <v>27</v>
      </c>
      <c r="M2" s="31"/>
    </row>
    <row r="3" spans="1:13" ht="60.75">
      <c r="A3" s="64"/>
      <c r="B3" s="64"/>
      <c r="C3" s="66"/>
      <c r="D3" s="64"/>
      <c r="E3" s="25" t="s">
        <v>29</v>
      </c>
      <c r="F3" s="26" t="s">
        <v>30</v>
      </c>
      <c r="G3" s="25">
        <v>0</v>
      </c>
      <c r="H3" s="25">
        <v>1500</v>
      </c>
      <c r="I3" s="10" t="s">
        <v>59</v>
      </c>
      <c r="J3" s="64"/>
      <c r="K3" s="24"/>
      <c r="L3" s="64"/>
      <c r="M3" s="31"/>
    </row>
    <row r="4" spans="1:13" ht="76.5">
      <c r="A4" s="64"/>
      <c r="B4" s="64"/>
      <c r="C4" s="66"/>
      <c r="D4" s="64"/>
      <c r="E4" s="25" t="s">
        <v>35</v>
      </c>
      <c r="F4" s="26" t="s">
        <v>36</v>
      </c>
      <c r="G4" s="25">
        <v>0</v>
      </c>
      <c r="H4" s="25" t="s">
        <v>60</v>
      </c>
      <c r="I4" s="10" t="s">
        <v>61</v>
      </c>
      <c r="J4" s="64"/>
      <c r="K4" s="24"/>
      <c r="L4" s="64"/>
      <c r="M4" s="28"/>
    </row>
    <row r="5" spans="1:13" ht="229.5">
      <c r="A5" s="64"/>
      <c r="B5" s="64"/>
      <c r="C5" s="66"/>
      <c r="D5" s="64"/>
      <c r="E5" s="25" t="s">
        <v>62</v>
      </c>
      <c r="F5" s="26" t="s">
        <v>63</v>
      </c>
      <c r="G5" s="25">
        <v>0</v>
      </c>
      <c r="H5" s="25">
        <v>3000</v>
      </c>
      <c r="I5" s="10" t="s">
        <v>64</v>
      </c>
      <c r="J5" s="64"/>
      <c r="K5" s="24"/>
      <c r="L5" s="64"/>
      <c r="M5" s="28"/>
    </row>
    <row r="6" spans="1:13" ht="137.25">
      <c r="A6" s="64"/>
      <c r="B6" s="64"/>
      <c r="C6" s="66"/>
      <c r="D6" s="64"/>
      <c r="E6" s="26" t="s">
        <v>65</v>
      </c>
      <c r="F6" s="26" t="s">
        <v>39</v>
      </c>
      <c r="G6" s="25">
        <v>0</v>
      </c>
      <c r="H6" s="25">
        <v>100</v>
      </c>
      <c r="I6" s="10" t="s">
        <v>40</v>
      </c>
      <c r="J6" s="64"/>
      <c r="K6" s="24"/>
      <c r="L6" s="64"/>
      <c r="M6" s="28"/>
    </row>
    <row r="7" spans="1:13" ht="336">
      <c r="A7" s="65">
        <v>5574</v>
      </c>
      <c r="B7" s="65" t="s">
        <v>41</v>
      </c>
      <c r="C7" s="65" t="s">
        <v>42</v>
      </c>
      <c r="D7" s="65">
        <v>2170030</v>
      </c>
      <c r="E7" s="26" t="s">
        <v>19</v>
      </c>
      <c r="F7" s="27" t="s">
        <v>43</v>
      </c>
      <c r="G7" s="26">
        <v>3</v>
      </c>
      <c r="H7" s="27">
        <v>6</v>
      </c>
      <c r="I7" s="10" t="s">
        <v>44</v>
      </c>
      <c r="J7" s="65" t="s">
        <v>45</v>
      </c>
      <c r="K7" s="24"/>
      <c r="L7" s="65" t="s">
        <v>46</v>
      </c>
      <c r="M7" s="31"/>
    </row>
    <row r="8" spans="1:13" ht="121.5">
      <c r="A8" s="65"/>
      <c r="B8" s="65"/>
      <c r="C8" s="65"/>
      <c r="D8" s="65"/>
      <c r="E8" s="25" t="s">
        <v>51</v>
      </c>
      <c r="F8" s="27" t="s">
        <v>52</v>
      </c>
      <c r="G8" s="25"/>
      <c r="H8" s="25">
        <v>200</v>
      </c>
      <c r="I8" s="10" t="s">
        <v>53</v>
      </c>
      <c r="J8" s="65"/>
      <c r="K8" s="24"/>
      <c r="L8" s="65"/>
      <c r="M8" s="28"/>
    </row>
    <row r="9" spans="1:13" ht="167.25">
      <c r="A9" s="65"/>
      <c r="B9" s="65"/>
      <c r="C9" s="65"/>
      <c r="D9" s="65"/>
      <c r="E9" s="25" t="s">
        <v>65</v>
      </c>
      <c r="F9" s="27" t="s">
        <v>54</v>
      </c>
      <c r="G9" s="25">
        <v>0</v>
      </c>
      <c r="H9" s="25">
        <v>500</v>
      </c>
      <c r="I9" s="10" t="s">
        <v>55</v>
      </c>
      <c r="J9" s="65"/>
      <c r="K9" s="24"/>
      <c r="L9" s="65"/>
      <c r="M9" s="28"/>
    </row>
    <row r="10" spans="1:13">
      <c r="M10" s="29"/>
    </row>
    <row r="11" spans="1:13"/>
    <row r="12" spans="1:13">
      <c r="A12" s="7"/>
    </row>
  </sheetData>
  <mergeCells count="12">
    <mergeCell ref="L2:L6"/>
    <mergeCell ref="L7:L9"/>
    <mergeCell ref="A2:A6"/>
    <mergeCell ref="B2:B6"/>
    <mergeCell ref="C2:C6"/>
    <mergeCell ref="D2:D6"/>
    <mergeCell ref="J2:J6"/>
    <mergeCell ref="A7:A9"/>
    <mergeCell ref="B7:B9"/>
    <mergeCell ref="C7:C9"/>
    <mergeCell ref="D7:D9"/>
    <mergeCell ref="J7:J9"/>
  </mergeCells>
  <hyperlinks>
    <hyperlink ref="C2" r:id="rId1" xr:uid="{DB0C0C08-F716-4225-B26F-88DB078744B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3B0B474-694B-4CCA-AB1E-F8663D8B567E}">
          <x14:formula1>
            <xm:f>'Beneficiary Categories'!$A$2:$A$16</xm:f>
          </x14:formula1>
          <xm:sqref>E2:E11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opLeftCell="A13" workbookViewId="0">
      <selection activeCell="A13" sqref="A13"/>
    </sheetView>
  </sheetViews>
  <sheetFormatPr defaultRowHeight="15" customHeight="1"/>
  <cols>
    <col min="2" max="3" width="20.7109375" customWidth="1"/>
    <col min="5" max="6" width="20.7109375" customWidth="1"/>
    <col min="7" max="8" width="12.7109375" customWidth="1"/>
    <col min="9" max="9" width="32.7109375" customWidth="1"/>
    <col min="10" max="11" width="19.42578125" customWidth="1"/>
    <col min="12" max="12" width="12.28515625" customWidth="1"/>
  </cols>
  <sheetData>
    <row r="1" spans="1:12" ht="43.5">
      <c r="A1" s="1" t="s">
        <v>0</v>
      </c>
      <c r="B1" s="1" t="s">
        <v>1</v>
      </c>
      <c r="C1" s="1" t="s">
        <v>2</v>
      </c>
      <c r="D1" s="1" t="s">
        <v>3</v>
      </c>
      <c r="E1" s="1" t="s">
        <v>4</v>
      </c>
      <c r="F1" s="1" t="s">
        <v>5</v>
      </c>
      <c r="G1" s="1" t="s">
        <v>6</v>
      </c>
      <c r="H1" s="1" t="s">
        <v>7</v>
      </c>
      <c r="I1" s="1" t="s">
        <v>8</v>
      </c>
      <c r="J1" s="16" t="s">
        <v>66</v>
      </c>
      <c r="K1" s="16" t="s">
        <v>67</v>
      </c>
      <c r="L1" s="17" t="s">
        <v>9</v>
      </c>
    </row>
    <row r="2" spans="1:12" ht="57.95">
      <c r="A2" s="2">
        <v>143659</v>
      </c>
      <c r="B2" s="2" t="s">
        <v>21</v>
      </c>
      <c r="C2" s="3" t="s">
        <v>22</v>
      </c>
      <c r="D2" s="2">
        <v>64339</v>
      </c>
      <c r="E2" s="4" t="s">
        <v>23</v>
      </c>
      <c r="F2" s="6" t="s">
        <v>24</v>
      </c>
      <c r="G2" s="4">
        <v>11</v>
      </c>
      <c r="H2" s="4">
        <v>28</v>
      </c>
      <c r="I2" s="9" t="s">
        <v>68</v>
      </c>
      <c r="J2" s="12" t="s">
        <v>69</v>
      </c>
      <c r="K2" s="11" t="s">
        <v>70</v>
      </c>
      <c r="L2" t="s">
        <v>71</v>
      </c>
    </row>
    <row r="3" spans="1:12" ht="57.95">
      <c r="A3" s="2"/>
      <c r="B3" s="2"/>
      <c r="C3" s="3"/>
      <c r="D3" s="2"/>
      <c r="E3" s="4" t="s">
        <v>29</v>
      </c>
      <c r="F3" s="6" t="s">
        <v>72</v>
      </c>
      <c r="G3" s="4">
        <v>0</v>
      </c>
      <c r="H3" s="4">
        <v>4</v>
      </c>
      <c r="I3" s="9" t="s">
        <v>73</v>
      </c>
      <c r="J3" s="13" t="s">
        <v>74</v>
      </c>
      <c r="K3" s="10" t="s">
        <v>75</v>
      </c>
      <c r="L3" t="s">
        <v>71</v>
      </c>
    </row>
    <row r="4" spans="1:12" ht="57.95">
      <c r="A4" s="2"/>
      <c r="B4" s="2"/>
      <c r="C4" s="3"/>
      <c r="D4" s="2"/>
      <c r="E4" s="4" t="s">
        <v>35</v>
      </c>
      <c r="F4" s="6" t="s">
        <v>76</v>
      </c>
      <c r="G4" s="4">
        <v>0</v>
      </c>
      <c r="H4" s="4">
        <v>3</v>
      </c>
      <c r="I4" s="9" t="s">
        <v>61</v>
      </c>
      <c r="J4" s="13" t="s">
        <v>77</v>
      </c>
      <c r="K4" s="15" t="s">
        <v>75</v>
      </c>
      <c r="L4" t="s">
        <v>71</v>
      </c>
    </row>
    <row r="5" spans="1:12" ht="101.45">
      <c r="A5" s="2"/>
      <c r="B5" s="2"/>
      <c r="C5" s="3"/>
      <c r="D5" s="2"/>
      <c r="E5" s="4" t="s">
        <v>78</v>
      </c>
      <c r="F5" s="6" t="s">
        <v>63</v>
      </c>
      <c r="G5" s="4">
        <v>0</v>
      </c>
      <c r="H5" s="4">
        <v>3</v>
      </c>
      <c r="I5" s="9" t="s">
        <v>79</v>
      </c>
      <c r="J5" s="14" t="s">
        <v>80</v>
      </c>
      <c r="K5" s="10" t="s">
        <v>81</v>
      </c>
      <c r="L5" t="s">
        <v>71</v>
      </c>
    </row>
    <row r="6" spans="1:12" ht="130.5">
      <c r="A6" s="2"/>
      <c r="B6" s="2"/>
      <c r="C6" s="3"/>
      <c r="D6" s="2"/>
      <c r="E6" s="6" t="s">
        <v>65</v>
      </c>
      <c r="F6" s="6" t="s">
        <v>39</v>
      </c>
      <c r="G6" s="4">
        <v>0</v>
      </c>
      <c r="H6" s="4">
        <v>30</v>
      </c>
      <c r="I6" s="9" t="s">
        <v>82</v>
      </c>
      <c r="J6" s="13">
        <v>500</v>
      </c>
      <c r="K6" s="10" t="s">
        <v>83</v>
      </c>
      <c r="L6" t="s">
        <v>71</v>
      </c>
    </row>
    <row r="7" spans="1:12" ht="14.45">
      <c r="A7" s="2"/>
      <c r="B7" s="2"/>
      <c r="C7" s="3"/>
      <c r="D7" s="2"/>
      <c r="E7" s="6"/>
      <c r="F7" s="6"/>
      <c r="G7" s="4"/>
      <c r="H7" s="4"/>
      <c r="I7" s="9"/>
      <c r="J7" s="13"/>
      <c r="K7" s="8"/>
    </row>
    <row r="8" spans="1:12" ht="72.599999999999994">
      <c r="A8" s="2">
        <v>5574</v>
      </c>
      <c r="B8" s="2" t="s">
        <v>41</v>
      </c>
      <c r="C8" s="2" t="s">
        <v>42</v>
      </c>
      <c r="D8" s="2">
        <v>2170030</v>
      </c>
      <c r="E8" s="6" t="s">
        <v>19</v>
      </c>
      <c r="F8" s="5" t="s">
        <v>84</v>
      </c>
      <c r="G8" s="6" t="s">
        <v>85</v>
      </c>
      <c r="H8" s="5" t="s">
        <v>86</v>
      </c>
      <c r="I8" s="9" t="s">
        <v>87</v>
      </c>
      <c r="J8" s="14" t="s">
        <v>88</v>
      </c>
      <c r="K8" s="10" t="s">
        <v>89</v>
      </c>
      <c r="L8" t="s">
        <v>90</v>
      </c>
    </row>
    <row r="9" spans="1:12" ht="72.599999999999994">
      <c r="E9" s="4" t="s">
        <v>91</v>
      </c>
      <c r="F9" s="5" t="s">
        <v>52</v>
      </c>
      <c r="G9" s="4" t="s">
        <v>92</v>
      </c>
      <c r="H9" s="4" t="s">
        <v>93</v>
      </c>
      <c r="I9" s="9" t="s">
        <v>94</v>
      </c>
      <c r="J9" s="13"/>
      <c r="K9" s="10" t="s">
        <v>95</v>
      </c>
      <c r="L9" t="s">
        <v>90</v>
      </c>
    </row>
    <row r="10" spans="1:12" ht="130.5">
      <c r="E10" s="4" t="s">
        <v>65</v>
      </c>
      <c r="F10" s="5" t="s">
        <v>54</v>
      </c>
      <c r="G10" s="4">
        <v>0</v>
      </c>
      <c r="H10" s="4">
        <v>50</v>
      </c>
      <c r="I10" s="9" t="s">
        <v>96</v>
      </c>
      <c r="J10" s="14" t="s">
        <v>97</v>
      </c>
      <c r="K10" s="10" t="s">
        <v>83</v>
      </c>
      <c r="L10" t="s">
        <v>71</v>
      </c>
    </row>
    <row r="11" spans="1:12" ht="14.45"/>
    <row r="12" spans="1:12" ht="14.45"/>
    <row r="13" spans="1:12" ht="14.45">
      <c r="A13" s="7" t="s">
        <v>98</v>
      </c>
    </row>
  </sheetData>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ustomHeight="1"/>
  <cols>
    <col min="1" max="2" width="52.7109375" customWidth="1"/>
  </cols>
  <sheetData>
    <row r="1" spans="1:2">
      <c r="A1" s="56" t="s">
        <v>4</v>
      </c>
      <c r="B1" s="56" t="s">
        <v>5</v>
      </c>
    </row>
    <row r="2" spans="1:2" ht="45.75">
      <c r="A2" s="67" t="s">
        <v>51</v>
      </c>
      <c r="B2" s="57" t="s">
        <v>99</v>
      </c>
    </row>
    <row r="3" spans="1:2">
      <c r="A3" s="67" t="s">
        <v>91</v>
      </c>
      <c r="B3" s="57" t="s">
        <v>100</v>
      </c>
    </row>
    <row r="4" spans="1:2" ht="30.75">
      <c r="A4" s="67" t="s">
        <v>35</v>
      </c>
      <c r="B4" s="57" t="s">
        <v>101</v>
      </c>
    </row>
    <row r="5" spans="1:2" ht="30.75">
      <c r="A5" s="67" t="s">
        <v>102</v>
      </c>
      <c r="B5" s="57" t="s">
        <v>103</v>
      </c>
    </row>
    <row r="6" spans="1:2" ht="91.5">
      <c r="A6" s="67" t="s">
        <v>104</v>
      </c>
      <c r="B6" s="57" t="s">
        <v>105</v>
      </c>
    </row>
    <row r="7" spans="1:2" ht="45.75">
      <c r="A7" s="67" t="s">
        <v>23</v>
      </c>
      <c r="B7" s="57" t="s">
        <v>106</v>
      </c>
    </row>
    <row r="8" spans="1:2" ht="45.75">
      <c r="A8" s="67" t="s">
        <v>107</v>
      </c>
      <c r="B8" s="57" t="s">
        <v>108</v>
      </c>
    </row>
    <row r="9" spans="1:2" ht="45.75">
      <c r="A9" s="67" t="s">
        <v>29</v>
      </c>
      <c r="B9" s="57" t="s">
        <v>109</v>
      </c>
    </row>
    <row r="10" spans="1:2" ht="30.75">
      <c r="A10" s="67" t="s">
        <v>110</v>
      </c>
      <c r="B10" s="68" t="s">
        <v>111</v>
      </c>
    </row>
    <row r="11" spans="1:2" ht="30.75">
      <c r="A11" s="67" t="s">
        <v>112</v>
      </c>
      <c r="B11" s="68" t="s">
        <v>113</v>
      </c>
    </row>
    <row r="12" spans="1:2" ht="45.75">
      <c r="A12" s="67" t="s">
        <v>114</v>
      </c>
      <c r="B12" s="57" t="s">
        <v>115</v>
      </c>
    </row>
    <row r="13" spans="1:2" ht="30.75">
      <c r="A13" s="67" t="s">
        <v>116</v>
      </c>
      <c r="B13" s="68" t="s">
        <v>117</v>
      </c>
    </row>
    <row r="14" spans="1:2">
      <c r="A14" s="67" t="s">
        <v>118</v>
      </c>
      <c r="B14" s="68" t="s">
        <v>119</v>
      </c>
    </row>
    <row r="15" spans="1:2" ht="30.75">
      <c r="A15" s="67" t="s">
        <v>120</v>
      </c>
      <c r="B15" s="68" t="s">
        <v>121</v>
      </c>
    </row>
    <row r="16" spans="1:2" ht="30.75">
      <c r="A16" s="67" t="s">
        <v>32</v>
      </c>
      <c r="B16" s="68" t="s">
        <v>122</v>
      </c>
    </row>
    <row r="17" spans="1:2" ht="30.75">
      <c r="A17" s="67" t="s">
        <v>38</v>
      </c>
      <c r="B17" s="57" t="s">
        <v>123</v>
      </c>
    </row>
    <row r="18" spans="1:2" ht="30.75">
      <c r="A18" s="67" t="s">
        <v>62</v>
      </c>
      <c r="B18" s="68" t="s">
        <v>124</v>
      </c>
    </row>
    <row r="19" spans="1:2" ht="76.5">
      <c r="A19" s="67" t="s">
        <v>125</v>
      </c>
      <c r="B19" s="68" t="s">
        <v>126</v>
      </c>
    </row>
    <row r="20" spans="1:2" ht="30.75">
      <c r="A20" s="67" t="s">
        <v>127</v>
      </c>
      <c r="B20" s="68" t="s">
        <v>128</v>
      </c>
    </row>
    <row r="21" spans="1:2" ht="45.75">
      <c r="A21" s="67" t="s">
        <v>19</v>
      </c>
      <c r="B21" s="69" t="s">
        <v>129</v>
      </c>
    </row>
    <row r="22" spans="1:2" ht="30.75">
      <c r="A22" s="67" t="s">
        <v>130</v>
      </c>
      <c r="B22" s="68" t="s">
        <v>131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Gloria Namande</DisplayName>
        <AccountId>1432</AccountId>
        <AccountType/>
      </UserInfo>
      <UserInfo>
        <DisplayName>Tom Sengalama</DisplayName>
        <AccountId>1974</AccountId>
        <AccountType/>
      </UserInfo>
      <UserInfo>
        <DisplayName>Michael Kiza</DisplayName>
        <AccountId>1710</AccountId>
        <AccountType/>
      </UserInfo>
      <UserInfo>
        <DisplayName>Elsie Attafuah</DisplayName>
        <AccountId>2018</AccountId>
        <AccountType/>
      </UserInfo>
      <UserInfo>
        <DisplayName>Sheila Ngatia</DisplayName>
        <AccountId>2019</AccountId>
        <AccountType/>
      </UserInfo>
      <UserInfo>
        <DisplayName>Benjamin Keller</DisplayName>
        <AccountId>1227</AccountId>
        <AccountType/>
      </UserInfo>
      <UserInfo>
        <DisplayName>Riad Meddeb</DisplayName>
        <AccountId>9</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E895C624-286E-404E-ABC2-61E1D4CF12D6}"/>
</file>

<file path=customXml/itemProps2.xml><?xml version="1.0" encoding="utf-8"?>
<ds:datastoreItem xmlns:ds="http://schemas.openxmlformats.org/officeDocument/2006/customXml" ds:itemID="{6A49A9A2-FEBA-42A5-A8DD-B55DB902703E}"/>
</file>

<file path=customXml/itemProps3.xml><?xml version="1.0" encoding="utf-8"?>
<ds:datastoreItem xmlns:ds="http://schemas.openxmlformats.org/officeDocument/2006/customXml" ds:itemID="{4264E7FE-F362-4EE6-893A-3F86363FF1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2024-01-02T05:24:39Z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