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12" documentId="11_D31E846C76999B77A19DE14B7FCC7D84783B1F74" xr6:coauthVersionLast="47" xr6:coauthVersionMax="47" xr10:uidLastSave="{D52A58B3-959F-490B-8917-6039BEDE428A}"/>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<sst xmlns="http://schemas.openxmlformats.org/spreadsheetml/2006/main" count="104" uniqueCount="76">
  <si>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</si>
  <si>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</si>
  <si>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</si>
  <si>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</si>
  <si>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</si>
  <si>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</si>
  <si>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</si>
  <si>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</si>
  <si>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</si>
  <si>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</si>
  <si>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</si>
  <si>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</si>
  <si>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</si>
  <si>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</si>
  <si>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</si>
  <si>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</si>
  <si>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</si>
  <si>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</si>
  <si>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</si>
  <si>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</si>
  <si>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</si>
  <si>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TAILEV</t>
  </si>
  <si>
    <t>PIMS+</t>
  </si>
  <si>
    <t>Transportation and E-mobility Services</t>
  </si>
  <si>
    <t>Number of direct project beneficiaries disaggregated by gender (number of passengers using new Shota Rustaveli GUTC e-bus route per day)</t>
  </si>
  <si>
    <t xml:space="preserve">The numbers are from approved project document - not all activities/indicators have direct beneficiaries. </t>
  </si>
  <si>
    <t>GEF</t>
  </si>
  <si>
    <t>VF</t>
  </si>
  <si>
    <t>Accelerating just energy transition</t>
  </si>
  <si>
    <t>Sustainable Rural Housing in Uzbekistan</t>
  </si>
  <si>
    <t>Energy Infrastructure Services</t>
  </si>
  <si>
    <t xml:space="preserve">Number of users of low-GHG systems (number, of which female)* </t>
  </si>
  <si>
    <t>The numbers are from approved project document - not all activities/indicators have direct beneficiaries.</t>
  </si>
  <si>
    <t>Transport Services</t>
  </si>
  <si>
    <t>Number of direct project
beneficiaries
disaggregated
by gender
(number of
passengers
using new
Shota Rustaveli
GUTC e-bus
route per day)</t>
  </si>
  <si>
    <t>Energy Efficiency</t>
  </si>
  <si>
    <t>These values for beneficiaries seem very low for the total budget of these projects. Can you please justify your targets for both projects in the Notes for the project outputs?</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</si>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</sst>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font>
      <sz val="11"/>
      <color theme="1"/>
      <name val="Calibri"/>
      <family val="2"/>
      <scheme val="minor"/>
    </font>
    <font>
      <sz val="11"/>
      <color theme="1"/>
      <name val="Calibri"/>
      <scheme val="minor"/>
    </font>
    <font>
      <b/>
      <sz val="11"/>
      <color theme="1"/>
      <name val="Calibri"/>
      <family val="2"/>
      <scheme val="minor"/>
    </font>
    <font>
      <sz val="11"/>
      <color rgb="FFFF0000"/>
      <name val="Calibri"/>
      <family val="2"/>
      <scheme val="minor"/>
    </font>
    <font>
      <sz val="11"/>
      <color rgb="FFFF0000"/>
      <name val="Calibri"/>
    </font>
    <font>
      <sz val="11"/>
      <color rgb="FF000000"/>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2" fillId="0" borderId="1" xfId="0" applyFont="1" applyBorder="1" applyAlignment="1">
      <alignment horizontal="center" vertical="top"/>
    </xf>
    <xf numFmtId="0" fontId="0" fillId="2" borderId="0" xfId="0" applyFill="1"/>
    <xf numFmtId="0" fontId="0" fillId="2" borderId="0" xfId="0" applyFill="1" applyAlignment="1">
      <alignment wrapText="1"/>
    </xf>
    <xf numFmtId="43" fontId="0" fillId="0" borderId="0" xfId="0" applyNumberFormat="1"/>
    <xf numFmtId="0" fontId="2" fillId="0" borderId="0" xfId="0" applyFont="1"/>
    <xf numFmtId="0" fontId="3" fillId="0" borderId="0" xfId="0" applyFont="1"/>
    <xf numFmtId="0" fontId="4" fillId="0" borderId="0" xfId="0" applyFont="1"/>
    <xf numFmtId="0" fontId="0" fillId="2" borderId="0" xfId="0" applyFill="1" applyAlignment="1">
      <alignment vertical="center" wrapText="1"/>
    </xf>
    <xf numFmtId="0" fontId="0" fillId="2" borderId="0" xfId="0" applyFill="1" applyAlignment="1">
      <alignment vertical="top" wrapText="1"/>
    </xf>
    <xf numFmtId="0" fontId="2" fillId="0" borderId="2" xfId="0" applyFont="1" applyBorder="1" applyAlignment="1">
      <alignment horizontal="left" vertical="top" wrapText="1"/>
    </xf>
    <xf numFmtId="0" fontId="0" fillId="2" borderId="2" xfId="0" applyFill="1" applyBorder="1" applyAlignment="1">
      <alignment horizontal="left" vertical="top" wrapText="1"/>
    </xf>
    <xf numFmtId="0" fontId="0" fillId="0" borderId="2" xfId="0" applyBorder="1" applyAlignment="1">
      <alignment horizontal="left" vertical="top" wrapText="1"/>
    </xf>
    <xf numFmtId="43" fontId="0" fillId="0" borderId="2" xfId="0" applyNumberFormat="1" applyBorder="1" applyAlignment="1">
      <alignment horizontal="left" vertical="top" wrapText="1"/>
    </xf>
    <xf numFmtId="0" fontId="5" fillId="0" borderId="2" xfId="0" applyFont="1" applyBorder="1" applyAlignment="1">
      <alignment horizontal="left" vertical="top" wrapText="1"/>
    </xf>
    <xf numFmtId="0" fontId="0" fillId="0" borderId="2" xfId="0" applyBorder="1" applyAlignment="1">
      <alignment horizontal="center" vertical="center"/>
    </xf>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2661B-3393-4979-9095-8A4EDDB3096D}">
  <dimension ref="A1:U6"/>
  <sheetViews>
    <sheetView tabSelected="1" topLeftCell="L1" workbookViewId="0">
      <selection activeCell="W1" sqref="W1:Z1048576"/>
    </sheetView>
  </sheetViews>
  <sheetFormatPr defaultRowHeight="15"/>
  <cols>
    <col min="2" max="2" width="33.85546875" customWidth="1"/>
    <col min="3" max="3" width="20.7109375" customWidth="1"/>
    <col min="4" max="4" width="13.5703125" bestFit="1" customWidth="1"/>
    <col min="5" max="5" width="20.7109375" customWidth="1"/>
    <col min="6" max="6" width="28.42578125" customWidth="1"/>
    <col min="7" max="8" width="12.7109375" customWidth="1"/>
    <col min="9" max="9" width="32.7109375" customWidth="1"/>
    <col min="11" max="11" width="11" customWidth="1"/>
    <col min="12" max="12" width="12.85546875" bestFit="1" customWidth="1"/>
    <col min="14" max="14" width="14.42578125" customWidth="1"/>
    <col min="15" max="16" width="15.42578125" customWidth="1"/>
    <col min="19" max="19" width="12.5703125" customWidth="1"/>
  </cols>
  <sheetData>
    <row r="1" spans="1:21" ht="30.75">
      <c r="A1" s="10" t="s">
        <v>0</v>
      </c>
      <c r="B1" s="10" t="s">
        <v>1</v>
      </c>
      <c r="C1" s="10" t="s">
        <v>2</v>
      </c>
      <c r="D1" s="10" t="s">
        <v>3</v>
      </c>
      <c r="E1" s="10" t="s">
        <v>4</v>
      </c>
      <c r="F1" s="10" t="s">
        <v>5</v>
      </c>
      <c r="G1" s="10" t="s">
        <v>6</v>
      </c>
      <c r="H1" s="10" t="s">
        <v>7</v>
      </c>
      <c r="I1" s="10" t="s">
        <v>8</v>
      </c>
      <c r="J1" s="10" t="s">
        <v>9</v>
      </c>
      <c r="K1" s="10" t="s">
        <v>10</v>
      </c>
      <c r="L1" s="18" t="s">
        <v>11</v>
      </c>
      <c r="M1" s="19" t="s">
        <v>12</v>
      </c>
      <c r="N1" s="18" t="s">
        <v>13</v>
      </c>
      <c r="O1" s="18" t="s">
        <v>14</v>
      </c>
      <c r="P1" s="19" t="s">
        <v>15</v>
      </c>
      <c r="Q1" s="19" t="s">
        <v>16</v>
      </c>
      <c r="R1" s="20" t="s">
        <v>17</v>
      </c>
      <c r="S1" s="21" t="s">
        <v>18</v>
      </c>
      <c r="T1" s="20" t="s">
        <v>19</v>
      </c>
      <c r="U1" s="21" t="s">
        <v>20</v>
      </c>
    </row>
    <row r="2" spans="1:21" ht="76.5">
      <c r="A2" s="12">
        <v>6417</v>
      </c>
      <c r="B2" s="12" t="s">
        <v>21</v>
      </c>
      <c r="C2" s="12" t="s">
        <v>22</v>
      </c>
      <c r="D2" s="13">
        <v>3569725</v>
      </c>
      <c r="E2" s="12" t="s">
        <v>23</v>
      </c>
      <c r="F2" s="11" t="s">
        <v>24</v>
      </c>
      <c r="G2" s="11">
        <v>0</v>
      </c>
      <c r="H2" s="11">
        <v>6000</v>
      </c>
      <c r="I2" s="11" t="s">
        <v>25</v>
      </c>
      <c r="J2" s="14" t="s">
        <v>26</v>
      </c>
      <c r="K2" s="12"/>
      <c r="L2" s="22" t="s">
        <v>27</v>
      </c>
      <c r="M2" s="15"/>
      <c r="N2" s="23" t="s">
        <v>28</v>
      </c>
      <c r="O2" s="15"/>
      <c r="P2" s="15"/>
      <c r="Q2" s="15"/>
      <c r="R2" s="15"/>
      <c r="S2" s="24"/>
      <c r="T2" s="15"/>
      <c r="U2" s="24"/>
    </row>
    <row r="3" spans="1:21" ht="66" customHeight="1">
      <c r="A3" s="12">
        <v>5392</v>
      </c>
      <c r="B3" s="12" t="s">
        <v>29</v>
      </c>
      <c r="C3" s="12" t="s">
        <v>22</v>
      </c>
      <c r="D3" s="13">
        <v>6000000</v>
      </c>
      <c r="E3" s="12" t="s">
        <v>30</v>
      </c>
      <c r="F3" s="11" t="s">
        <v>31</v>
      </c>
      <c r="G3" s="11"/>
      <c r="H3" s="11">
        <v>7940</v>
      </c>
      <c r="I3" s="11" t="s">
        <v>32</v>
      </c>
      <c r="J3" s="14" t="s">
        <v>26</v>
      </c>
      <c r="K3" s="12"/>
      <c r="L3" s="22" t="s">
        <v>27</v>
      </c>
      <c r="M3" s="15"/>
      <c r="N3" s="23" t="s">
        <v>28</v>
      </c>
      <c r="O3" s="15"/>
      <c r="P3" s="15"/>
      <c r="Q3" s="15"/>
      <c r="R3" s="15"/>
      <c r="S3" s="24"/>
      <c r="T3" s="15"/>
      <c r="U3" s="24"/>
    </row>
    <row r="6" spans="1:21">
      <c r="A6" s="7"/>
    </row>
  </sheetData>
  <dataValidations count="9">
    <dataValidation type="list" allowBlank="1" showInputMessage="1" showErrorMessage="1" sqref="N2:N3" xr:uid="{0CBC3DB2-1C70-446F-8EFB-AC635D870746}">
      <formula1>"Accelerating just energy transition, Close the gap on energy access, Scale up energy finance"</formula1>
    </dataValidation>
    <dataValidation type="list" allowBlank="1" showInputMessage="1" showErrorMessage="1" sqref="P2:P3" xr:uid="{2AE936AD-027F-45D1-B45F-DC85822AF987}">
      <formula1>"AMP, PUDC, Solar4Health, Action Opportunities, Italy UNDP Energy Partnership"</formula1>
    </dataValidation>
    <dataValidation type="list" allowBlank="1" showInputMessage="1" showErrorMessage="1" sqref="Q2:Q3" xr:uid="{744E9CBB-06DB-4F25-B34C-4527CB9153DC}">
      <formula1>"NDC Support, National Strategy, Legal Framework,Incentives and Support, Government Capacity-Building, Carbon Pricing and Monitoring, Financing Model, Business Model"</formula1>
    </dataValidation>
    <dataValidation type="list" allowBlank="1" showInputMessage="1" showErrorMessage="1" sqref="O2:O3" xr:uid="{FC309057-7400-4C09-A138-492320B5239E}">
      <formula1>"Electricity Access, Energy Efficiency, Clean Cooking, Renewable Energy, Overall"</formula1>
    </dataValidation>
    <dataValidation type="list" allowBlank="1" showInputMessage="1" showErrorMessage="1" sqref="M2:M3" xr:uid="{30CFA871-592B-4F39-8AB2-D89E9A1888F1}">
      <formula1>"Finance, Gender, Efficiency, Just, Health"</formula1>
    </dataValidation>
    <dataValidation type="list" allowBlank="1" showInputMessage="1" showErrorMessage="1" sqref="T2:T3" xr:uid="{2DD0D648-DDC7-4328-9C02-F76893702125}">
      <formula1>"National, Regional, City, Community"</formula1>
    </dataValidation>
    <dataValidation type="list" allowBlank="1" showInputMessage="1" showErrorMessage="1" sqref="L2:L3" xr:uid="{6E4C047E-41FA-4D5B-B8B6-42C911A5A7C5}">
      <formula1>"Non-VF, VF"</formula1>
    </dataValidation>
    <dataValidation type="list" allowBlank="1" showInputMessage="1" showErrorMessage="1" sqref="R2:R3" xr:uid="{D7947D5E-5F6B-4120-9784-B9EF5A42D3F4}">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3" xr:uid="{A9591B1C-6F33-4034-AF22-70686BA732DE}">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9662AE8-B498-40D0-9846-E7BBC9958EC7}">
          <x14:formula1>
            <xm:f>'Beneficiary Categories'!$A$2:$A$16</xm:f>
          </x14:formula1>
          <xm:sqref>E4:E7</xm:sqref>
        </x14:dataValidation>
        <x14:dataValidation type="list" allowBlank="1" showInputMessage="1" showErrorMessage="1" xr:uid="{671E7A0B-BE69-49B4-8C75-989B603FC162}">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election activeCell="E2" sqref="E2:E3"/>
    </sheetView>
  </sheetViews>
  <sheetFormatPr defaultRowHeight="15"/>
  <cols>
    <col min="2" max="2" width="33.85546875" customWidth="1"/>
    <col min="3" max="3" width="20.7109375" customWidth="1"/>
    <col min="4" max="4" width="13.5703125" bestFit="1" customWidth="1"/>
    <col min="5" max="5" width="20.7109375" customWidth="1"/>
    <col min="6" max="6" width="24.2851562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5" t="s">
        <v>9</v>
      </c>
    </row>
    <row r="2" spans="1:10" ht="152.25">
      <c r="A2">
        <v>6417</v>
      </c>
      <c r="B2" t="s">
        <v>21</v>
      </c>
      <c r="C2" t="s">
        <v>22</v>
      </c>
      <c r="D2" s="4">
        <v>3569725</v>
      </c>
      <c r="E2" t="s">
        <v>33</v>
      </c>
      <c r="F2" s="3" t="s">
        <v>34</v>
      </c>
      <c r="G2" s="2">
        <v>0</v>
      </c>
      <c r="H2" s="2">
        <v>6000</v>
      </c>
      <c r="I2" s="8" t="s">
        <v>25</v>
      </c>
      <c r="J2" s="6" t="s">
        <v>26</v>
      </c>
    </row>
    <row r="3" spans="1:10" ht="45.75">
      <c r="A3">
        <v>5392</v>
      </c>
      <c r="B3" t="s">
        <v>29</v>
      </c>
      <c r="C3" t="s">
        <v>22</v>
      </c>
      <c r="D3" s="4">
        <v>6000000</v>
      </c>
      <c r="E3" t="s">
        <v>35</v>
      </c>
      <c r="F3" s="3" t="s">
        <v>31</v>
      </c>
      <c r="G3" s="2"/>
      <c r="H3" s="2">
        <v>7940</v>
      </c>
      <c r="I3" s="9" t="s">
        <v>32</v>
      </c>
      <c r="J3" t="s">
        <v>26</v>
      </c>
    </row>
    <row r="6" spans="1:10">
      <c r="A6" s="7" t="s">
        <v>36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E4:E7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16" t="s">
        <v>4</v>
      </c>
      <c r="B1" s="16" t="s">
        <v>5</v>
      </c>
    </row>
    <row r="2" spans="1:2" ht="45.75">
      <c r="A2" s="25" t="s">
        <v>37</v>
      </c>
      <c r="B2" s="17" t="s">
        <v>38</v>
      </c>
    </row>
    <row r="3" spans="1:2">
      <c r="A3" s="25" t="s">
        <v>39</v>
      </c>
      <c r="B3" s="17" t="s">
        <v>40</v>
      </c>
    </row>
    <row r="4" spans="1:2" ht="30.75">
      <c r="A4" s="25" t="s">
        <v>41</v>
      </c>
      <c r="B4" s="17" t="s">
        <v>42</v>
      </c>
    </row>
    <row r="5" spans="1:2" ht="30.75">
      <c r="A5" s="25" t="s">
        <v>43</v>
      </c>
      <c r="B5" s="17" t="s">
        <v>44</v>
      </c>
    </row>
    <row r="6" spans="1:2" ht="91.5">
      <c r="A6" s="25" t="s">
        <v>45</v>
      </c>
      <c r="B6" s="17" t="s">
        <v>46</v>
      </c>
    </row>
    <row r="7" spans="1:2" ht="45.75">
      <c r="A7" s="25" t="s">
        <v>47</v>
      </c>
      <c r="B7" s="17" t="s">
        <v>48</v>
      </c>
    </row>
    <row r="8" spans="1:2" ht="45.75">
      <c r="A8" s="25" t="s">
        <v>49</v>
      </c>
      <c r="B8" s="17" t="s">
        <v>50</v>
      </c>
    </row>
    <row r="9" spans="1:2" ht="45.75">
      <c r="A9" s="25" t="s">
        <v>51</v>
      </c>
      <c r="B9" s="17" t="s">
        <v>52</v>
      </c>
    </row>
    <row r="10" spans="1:2" ht="30.75">
      <c r="A10" s="25" t="s">
        <v>23</v>
      </c>
      <c r="B10" s="26" t="s">
        <v>53</v>
      </c>
    </row>
    <row r="11" spans="1:2" ht="30.75">
      <c r="A11" s="25" t="s">
        <v>54</v>
      </c>
      <c r="B11" s="26" t="s">
        <v>55</v>
      </c>
    </row>
    <row r="12" spans="1:2" ht="45.75">
      <c r="A12" s="25" t="s">
        <v>30</v>
      </c>
      <c r="B12" s="17" t="s">
        <v>56</v>
      </c>
    </row>
    <row r="13" spans="1:2" ht="30.75">
      <c r="A13" s="25" t="s">
        <v>57</v>
      </c>
      <c r="B13" s="26" t="s">
        <v>58</v>
      </c>
    </row>
    <row r="14" spans="1:2">
      <c r="A14" s="25" t="s">
        <v>59</v>
      </c>
      <c r="B14" s="26" t="s">
        <v>60</v>
      </c>
    </row>
    <row r="15" spans="1:2" ht="30.75">
      <c r="A15" s="25" t="s">
        <v>61</v>
      </c>
      <c r="B15" s="26" t="s">
        <v>62</v>
      </c>
    </row>
    <row r="16" spans="1:2" ht="30.75">
      <c r="A16" s="25" t="s">
        <v>63</v>
      </c>
      <c r="B16" s="26" t="s">
        <v>64</v>
      </c>
    </row>
    <row r="17" spans="1:2" ht="30.75">
      <c r="A17" s="25" t="s">
        <v>65</v>
      </c>
      <c r="B17" s="17" t="s">
        <v>66</v>
      </c>
    </row>
    <row r="18" spans="1:2" ht="30.75">
      <c r="A18" s="25" t="s">
        <v>67</v>
      </c>
      <c r="B18" s="26" t="s">
        <v>68</v>
      </c>
    </row>
    <row r="19" spans="1:2" ht="76.5">
      <c r="A19" s="25" t="s">
        <v>69</v>
      </c>
      <c r="B19" s="26" t="s">
        <v>70</v>
      </c>
    </row>
    <row r="20" spans="1:2" ht="30.75">
      <c r="A20" s="25" t="s">
        <v>71</v>
      </c>
      <c r="B20" s="26" t="s">
        <v>72</v>
      </c>
    </row>
    <row r="21" spans="1:2" ht="45.75">
      <c r="A21" s="25" t="s">
        <v>19</v>
      </c>
      <c r="B21" s="27" t="s">
        <v>73</v>
      </c>
    </row>
    <row r="22" spans="1:2" ht="30.75">
      <c r="A22" s="25" t="s">
        <v>74</v>
      </c>
      <c r="B22" s="26"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983E33-FC58-4203-B8F1-7B2A6AE33030}"/>
</file>

<file path=customXml/itemProps2.xml><?xml version="1.0" encoding="utf-8"?>
<ds:datastoreItem xmlns:ds="http://schemas.openxmlformats.org/officeDocument/2006/customXml" ds:itemID="{82B5A907-C0AD-48BD-8AD9-32994BB50BCF}"/>
</file>

<file path=customXml/itemProps3.xml><?xml version="1.0" encoding="utf-8"?>
<ds:datastoreItem xmlns:ds="http://schemas.openxmlformats.org/officeDocument/2006/customXml" ds:itemID="{715192A9-733B-455F-B252-48AA8FEADBA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2024-01-02T05:34:15Z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