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341" documentId="11_D8709A15E95C0EF5348067B1B85C1AE5D84E484A" xr6:coauthVersionLast="47" xr6:coauthVersionMax="47" xr10:uidLastSave="{D185E05A-45A4-4104-9D9B-DFAD6AADD28E}"/>
  <bookViews>
    <workbookView xWindow="-38520" yWindow="-120" windowWidth="38640" windowHeight="2112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<sst xmlns="http://schemas.openxmlformats.org/spreadsheetml/2006/main" count="285" uniqueCount="120">
  <si>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</si>
  <si>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</si>
  <si>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</si>
  <si>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</si>
  <si>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</si>
  <si>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</si>
  <si>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</si>
  <si>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</si>
  <si>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</si>
  <si>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</si>
  <si>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</si>
  <si>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</si>
  <si>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</si>
  <si>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</si>
  <si>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</si>
  <si>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</si>
  <si>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</si>
  <si>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</si>
  <si>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</si>
  <si>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</si>
  <si>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</si>
  <si>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132730</t>
  </si>
  <si>
    <t>Climate Adaptation, Water and Energy Programme</t>
  </si>
  <si>
    <t>Electricity Access</t>
  </si>
  <si>
    <t>Number of people with improved access to clean energy as a result of set up/connected to solar micro/minigrids/Solar Home systems. Disaggregated by (i) community  (ii) sex (iii) age (iv) disability</t>
  </si>
  <si>
    <t>FCDO</t>
  </si>
  <si>
    <t>Non-VF</t>
  </si>
  <si>
    <t>Accelerating just energy transition</t>
  </si>
  <si>
    <t>Solar</t>
  </si>
  <si>
    <t>j</t>
  </si>
  <si>
    <t>132179</t>
  </si>
  <si>
    <t xml:space="preserve">TRAC  2 Energy Offer project </t>
  </si>
  <si>
    <t>Number of households who gained access to clean, affordable, and sustainable energy</t>
  </si>
  <si>
    <t>500 HH</t>
  </si>
  <si>
    <t xml:space="preserve">There are other outputs. The project invested in pre-feasibility studies of 10 solar mini grids, full feasibility of 5 solar mini-grids, development of a National Viability Gap funding for community energy projects, Coordination activties, Capacity building activities. About $900K went directly into energy infrastructure </t>
  </si>
  <si>
    <t>TRAC 2</t>
  </si>
  <si>
    <t>Close the gap on energy access</t>
  </si>
  <si>
    <t>Number of off grid renewable energy projects financed and implemented successfully</t>
  </si>
  <si>
    <t>to the CO: Please estimate total MW for the project.</t>
  </si>
  <si>
    <t>Renewable Energy</t>
  </si>
  <si>
    <t>Extend to which Ministry of Energy is able to coordinate renewable energy activities, convene stakeholders and track specific technology penetration across the country.</t>
  </si>
  <si>
    <t>2 Investment forums, 1 Analytic roadmap for energy transition</t>
  </si>
  <si>
    <t>Incentives and Support</t>
  </si>
  <si>
    <t>Grant &amp; Investment</t>
  </si>
  <si>
    <t>National</t>
  </si>
  <si>
    <t>Tier 2</t>
  </si>
  <si>
    <t>Renewable EnergyEnergy Infrastructure</t>
  </si>
  <si>
    <t>Energy (MW added)</t>
  </si>
  <si>
    <t>Increase (in kilowatt peak) in installed renewable energy capacity per technology (solar) in selected areas</t>
  </si>
  <si>
    <t>358 kWp of solar</t>
  </si>
  <si>
    <t>133752</t>
  </si>
  <si>
    <t xml:space="preserve">Joint SDG Fund Project </t>
  </si>
  <si>
    <t>Total clean energy produced throughut the life of the project</t>
  </si>
  <si>
    <t>Joint SDG Fund</t>
  </si>
  <si>
    <t>Some Sources</t>
  </si>
  <si>
    <t>missing-ZWE-1</t>
  </si>
  <si>
    <t>Solar for Health (S4H)</t>
  </si>
  <si>
    <t xml:space="preserve">Health Services </t>
  </si>
  <si>
    <t xml:space="preserve">Number of Health Care Facilities with access to solar energy </t>
  </si>
  <si>
    <t>Estimate of 1000 per health facility is used</t>
  </si>
  <si>
    <t>Global Fund (Next phase will be funded by GCF)</t>
  </si>
  <si>
    <t>Solar4Health</t>
  </si>
  <si>
    <t>Category</t>
  </si>
  <si>
    <t>Comments</t>
  </si>
  <si>
    <t>00132730</t>
  </si>
  <si>
    <t>00132179</t>
  </si>
  <si>
    <t>Solar = 358KWp</t>
  </si>
  <si>
    <t>00133752</t>
  </si>
  <si>
    <t>TBD</t>
  </si>
  <si>
    <t xml:space="preserve">Comments </t>
  </si>
  <si>
    <r>
      <rPr>
        <b/>
        <sz val="11"/>
        <color rgb="FF4F81BD"/>
        <rFont val="Calibri"/>
      </rPr>
      <t>30%</t>
    </r>
    <r>
      <rPr>
        <sz val="11"/>
        <color rgb="FF4F81BD"/>
        <rFont val="Calibri"/>
      </rPr>
      <t xml:space="preserve"> </t>
    </r>
    <r>
      <rPr>
        <sz val="11"/>
        <color rgb="FFFF0000"/>
        <rFont val="Calibri"/>
      </rPr>
      <t>of the total budget is allocated to energy outputs</t>
    </r>
  </si>
  <si>
    <t>3 Million</t>
  </si>
  <si>
    <t>For project 00132179, can you please include the additional outputs you mention in your comment as new rows?</t>
  </si>
  <si>
    <t>500 hh</t>
  </si>
  <si>
    <t>Is this the only output or target for this project? The number of beneficiaries seems low compared to the budget.</t>
  </si>
  <si>
    <t>423GWhr</t>
  </si>
  <si>
    <t xml:space="preserve">Can you please provide an estimate of the people benefitting from the project ? </t>
  </si>
  <si>
    <t>We have not identified the projects we are investing in and are in the process of working on the deal pipeline. this target was put as a target for potential projects to be funded. the project is using a debt instrument through UNCDF so the projects will be IPP projects</t>
  </si>
  <si>
    <t>1133 HCF</t>
  </si>
  <si>
    <t>Can you please estimate the number of people benefitting from each health care facility?</t>
  </si>
  <si>
    <t>This information is not readily available and i have to consult with our Global Fund colleagues</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</si>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</sst>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0">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sz val="11"/>
      <color rgb="FF000000"/>
      <name val="Calibri"/>
      <family val="2"/>
      <charset val="1"/>
    </font>
    <font>
      <sz val="11"/>
      <color rgb="FFFF0000"/>
      <name val="Calibri"/>
      <family val="2"/>
      <scheme val="minor"/>
    </font>
    <font>
      <b/>
      <sz val="11"/>
      <color rgb="FFFF0000"/>
      <name val="Calibri"/>
      <family val="2"/>
      <scheme val="minor"/>
    </font>
    <font>
      <sz val="11"/>
      <color rgb="FFFF0000"/>
      <name val="Calibri"/>
    </font>
    <font>
      <sz val="11"/>
      <color theme="4"/>
      <name val="Calibri"/>
      <family val="2"/>
      <charset val="1"/>
    </font>
    <font>
      <sz val="11"/>
      <color theme="4"/>
      <name val="Calibri"/>
      <family val="2"/>
      <scheme val="minor"/>
    </font>
    <font>
      <i/>
      <sz val="11"/>
      <color theme="4"/>
      <name val="Calibri"/>
      <family val="2"/>
      <charset val="1"/>
    </font>
    <font>
      <b/>
      <sz val="11"/>
      <color rgb="FF4F81BD"/>
      <name val="Calibri"/>
    </font>
    <font>
      <sz val="11"/>
      <color rgb="FF4F81BD"/>
      <name val="Calibri"/>
    </font>
    <font>
      <i/>
      <sz val="11"/>
      <color rgb="FF4F81BD"/>
      <name val="Calibri"/>
      <charset val="1"/>
    </font>
    <font>
      <sz val="10"/>
      <color rgb="FFFF0000"/>
      <name val="Helvetica Neue"/>
      <charset val="1"/>
    </font>
    <font>
      <sz val="11"/>
      <color rgb="FFFF0000"/>
      <name val="Calibri"/>
      <charset val="1"/>
    </font>
    <font>
      <sz val="11"/>
      <color rgb="FF000000"/>
      <name val="Calibri"/>
    </font>
    <font>
      <sz val="11"/>
      <color rgb="FF000000"/>
      <name val="Calibri"/>
      <family val="2"/>
      <scheme val="minor"/>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79">
    <xf numFmtId="0" fontId="0" fillId="0" borderId="0" xfId="0"/>
    <xf numFmtId="0" fontId="2" fillId="0" borderId="1" xfId="0" applyFont="1" applyBorder="1" applyAlignment="1">
      <alignment horizontal="center" vertical="top"/>
    </xf>
    <xf numFmtId="0" fontId="3" fillId="0" borderId="0" xfId="1" applyAlignment="1" applyProtection="1"/>
    <xf numFmtId="0" fontId="2" fillId="0" borderId="0" xfId="0" applyFont="1"/>
    <xf numFmtId="49" fontId="0" fillId="0" borderId="0" xfId="0" applyNumberFormat="1"/>
    <xf numFmtId="49" fontId="4" fillId="0" borderId="0" xfId="0" applyNumberFormat="1" applyFont="1"/>
    <xf numFmtId="0" fontId="0" fillId="0" borderId="0" xfId="0" applyAlignment="1">
      <alignment wrapText="1"/>
    </xf>
    <xf numFmtId="0" fontId="2" fillId="0" borderId="2" xfId="0" applyFont="1" applyBorder="1" applyAlignment="1">
      <alignment horizontal="center" vertical="top"/>
    </xf>
    <xf numFmtId="0" fontId="0" fillId="0" borderId="0" xfId="0" applyAlignment="1">
      <alignment horizontal="left"/>
    </xf>
    <xf numFmtId="0" fontId="0" fillId="0" borderId="0" xfId="0" applyAlignment="1">
      <alignment horizontal="left" wrapText="1"/>
    </xf>
    <xf numFmtId="43" fontId="2" fillId="0" borderId="0" xfId="0" applyNumberFormat="1" applyFont="1"/>
    <xf numFmtId="4" fontId="2" fillId="0" borderId="0" xfId="0" applyNumberFormat="1" applyFont="1"/>
    <xf numFmtId="0" fontId="5" fillId="0" borderId="0" xfId="0" applyFont="1"/>
    <xf numFmtId="0" fontId="0" fillId="2" borderId="0" xfId="0" applyFill="1"/>
    <xf numFmtId="0" fontId="6" fillId="0" borderId="0" xfId="0" applyFont="1"/>
    <xf numFmtId="0" fontId="7" fillId="0" borderId="0" xfId="0" applyFont="1"/>
    <xf numFmtId="0" fontId="8" fillId="0" borderId="0" xfId="0" applyFont="1" applyAlignment="1">
      <alignment wrapText="1"/>
    </xf>
    <xf numFmtId="0" fontId="9" fillId="0" borderId="0" xfId="0" applyFont="1" applyAlignment="1">
      <alignment horizontal="left"/>
    </xf>
    <xf numFmtId="0" fontId="9" fillId="0" borderId="0" xfId="0" applyFont="1" applyAlignment="1">
      <alignment wrapText="1"/>
    </xf>
    <xf numFmtId="0" fontId="10" fillId="0" borderId="0" xfId="0" applyFont="1" applyAlignment="1">
      <alignment wrapText="1"/>
    </xf>
    <xf numFmtId="0" fontId="9" fillId="0" borderId="0" xfId="0" applyFont="1"/>
    <xf numFmtId="0" fontId="13" fillId="0" borderId="0" xfId="0" applyFont="1"/>
    <xf numFmtId="0" fontId="14" fillId="0" borderId="0" xfId="0" applyFont="1" applyAlignment="1">
      <alignment vertical="center"/>
    </xf>
    <xf numFmtId="0" fontId="5" fillId="0" borderId="0" xfId="0" applyFont="1" applyAlignment="1">
      <alignment vertical="center"/>
    </xf>
    <xf numFmtId="0" fontId="15" fillId="0" borderId="0" xfId="0" applyFont="1" applyAlignment="1">
      <alignment vertical="center"/>
    </xf>
    <xf numFmtId="0" fontId="15" fillId="0" borderId="3" xfId="0" applyFont="1" applyBorder="1" applyAlignment="1">
      <alignment vertical="center" wrapText="1"/>
    </xf>
    <xf numFmtId="0" fontId="5" fillId="0" borderId="3" xfId="0" applyFont="1" applyBorder="1" applyAlignment="1">
      <alignment vertical="center" wrapText="1"/>
    </xf>
    <xf numFmtId="0" fontId="14" fillId="0" borderId="3" xfId="0" applyFont="1" applyBorder="1" applyAlignment="1">
      <alignment vertical="center" wrapText="1"/>
    </xf>
    <xf numFmtId="0" fontId="2" fillId="0" borderId="3" xfId="0" applyFont="1" applyBorder="1" applyAlignment="1">
      <alignment vertical="center" wrapText="1"/>
    </xf>
    <xf numFmtId="0" fontId="0" fillId="0" borderId="3" xfId="0" applyBorder="1" applyAlignment="1">
      <alignment vertical="center" wrapText="1"/>
    </xf>
    <xf numFmtId="0" fontId="0" fillId="0" borderId="3" xfId="0" applyBorder="1" applyAlignment="1">
      <alignment horizontal="left" vertical="center" wrapText="1"/>
    </xf>
    <xf numFmtId="0" fontId="8" fillId="0" borderId="3" xfId="0" applyFont="1" applyBorder="1" applyAlignment="1">
      <alignment vertical="center" wrapText="1"/>
    </xf>
    <xf numFmtId="0" fontId="9" fillId="0" borderId="3" xfId="0" applyFont="1" applyBorder="1" applyAlignment="1">
      <alignment vertical="center" wrapText="1"/>
    </xf>
    <xf numFmtId="0" fontId="10" fillId="0" borderId="3" xfId="0" applyFont="1" applyBorder="1" applyAlignment="1">
      <alignment vertical="center" wrapText="1"/>
    </xf>
    <xf numFmtId="0" fontId="13" fillId="0" borderId="3" xfId="0" applyFont="1" applyBorder="1" applyAlignment="1">
      <alignment vertical="center" wrapText="1"/>
    </xf>
    <xf numFmtId="4" fontId="2" fillId="0" borderId="3" xfId="0" applyNumberFormat="1" applyFont="1" applyBorder="1" applyAlignment="1">
      <alignment vertical="center" wrapText="1"/>
    </xf>
    <xf numFmtId="49" fontId="4" fillId="0" borderId="5" xfId="0" applyNumberFormat="1" applyFont="1" applyBorder="1" applyAlignment="1">
      <alignment vertical="center" wrapText="1"/>
    </xf>
    <xf numFmtId="49" fontId="0" fillId="0" borderId="6" xfId="0" applyNumberFormat="1" applyBorder="1" applyAlignment="1">
      <alignment vertical="center" wrapText="1"/>
    </xf>
    <xf numFmtId="49" fontId="0" fillId="0" borderId="8" xfId="0" applyNumberFormat="1" applyBorder="1" applyAlignment="1">
      <alignment horizontal="left" vertical="center" wrapText="1"/>
    </xf>
    <xf numFmtId="49" fontId="0" fillId="0" borderId="9" xfId="0" applyNumberFormat="1" applyBorder="1" applyAlignment="1">
      <alignment horizontal="left" vertical="center" wrapText="1"/>
    </xf>
    <xf numFmtId="49" fontId="0" fillId="0" borderId="10" xfId="0" applyNumberFormat="1" applyBorder="1" applyAlignment="1">
      <alignment horizontal="lef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3" fillId="0" borderId="5" xfId="1" applyBorder="1" applyAlignment="1" applyProtection="1">
      <alignment vertical="center" wrapText="1"/>
    </xf>
    <xf numFmtId="0" fontId="0" fillId="0" borderId="6" xfId="0" applyBorder="1" applyAlignment="1">
      <alignmen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vertical="center" wrapText="1"/>
    </xf>
    <xf numFmtId="43" fontId="2" fillId="0" borderId="5" xfId="0" applyNumberFormat="1" applyFont="1" applyBorder="1" applyAlignment="1">
      <alignment vertical="center" wrapText="1"/>
    </xf>
    <xf numFmtId="43" fontId="2" fillId="0" borderId="6" xfId="0" applyNumberFormat="1" applyFont="1" applyBorder="1" applyAlignment="1">
      <alignment vertical="center" wrapText="1"/>
    </xf>
    <xf numFmtId="43" fontId="2" fillId="0" borderId="7" xfId="0" applyNumberFormat="1" applyFont="1" applyBorder="1" applyAlignment="1">
      <alignment vertical="center" wrapText="1"/>
    </xf>
    <xf numFmtId="1" fontId="0" fillId="0" borderId="3" xfId="0" applyNumberFormat="1" applyBorder="1" applyAlignment="1">
      <alignment vertical="center" wrapText="1"/>
    </xf>
    <xf numFmtId="1" fontId="0" fillId="0" borderId="3" xfId="0" applyNumberFormat="1" applyBorder="1" applyAlignment="1">
      <alignment horizontal="left" vertical="center" wrapText="1"/>
    </xf>
    <xf numFmtId="1" fontId="9" fillId="0" borderId="3" xfId="0" applyNumberFormat="1" applyFont="1" applyBorder="1" applyAlignment="1">
      <alignment horizontal="left" vertical="center" wrapText="1"/>
    </xf>
    <xf numFmtId="0" fontId="2" fillId="3" borderId="3" xfId="0" applyFont="1" applyFill="1" applyBorder="1" applyAlignment="1">
      <alignment horizontal="center" vertical="center" wrapText="1"/>
    </xf>
    <xf numFmtId="0" fontId="2" fillId="3" borderId="3" xfId="0" applyFont="1" applyFill="1" applyBorder="1" applyAlignment="1">
      <alignment vertical="center" wrapText="1"/>
    </xf>
    <xf numFmtId="0" fontId="16" fillId="0" borderId="3" xfId="0" applyFont="1" applyBorder="1" applyAlignment="1">
      <alignment vertical="center" wrapText="1"/>
    </xf>
    <xf numFmtId="0" fontId="17" fillId="0" borderId="3" xfId="0" applyFont="1" applyBorder="1" applyAlignment="1">
      <alignment vertical="center" wrapText="1"/>
    </xf>
    <xf numFmtId="0" fontId="0" fillId="0" borderId="3" xfId="0" applyBorder="1" applyAlignment="1">
      <alignment horizontal="center" vertical="center"/>
    </xf>
    <xf numFmtId="0" fontId="18" fillId="0" borderId="3" xfId="0" applyFont="1" applyBorder="1" applyAlignment="1">
      <alignment horizontal="center" vertical="top" wrapText="1"/>
    </xf>
    <xf numFmtId="0" fontId="19" fillId="0" borderId="3" xfId="0" applyFont="1" applyBorder="1" applyAlignment="1">
      <alignment wrapText="1"/>
    </xf>
    <xf numFmtId="0" fontId="2" fillId="0" borderId="3"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5" xfId="0" applyFont="1" applyBorder="1"/>
    <xf numFmtId="0" fontId="0" fillId="0" borderId="11" xfId="0" applyBorder="1" applyAlignment="1">
      <alignment horizontal="center" vertical="center"/>
    </xf>
    <xf numFmtId="0" fontId="0" fillId="0" borderId="4" xfId="0" applyBorder="1" applyAlignment="1">
      <alignment horizontal="center" vertical="center" wrapText="1"/>
    </xf>
    <xf numFmtId="0" fontId="0" fillId="0" borderId="3" xfId="0" applyBorder="1" applyAlignment="1">
      <alignment vertical="center"/>
    </xf>
    <xf numFmtId="49" fontId="0" fillId="0" borderId="0" xfId="0" applyNumberFormat="1" applyAlignment="1">
      <alignment horizontal="left" vertical="center"/>
    </xf>
    <xf numFmtId="0" fontId="2" fillId="0" borderId="0" xfId="0" applyFont="1" applyAlignment="1">
      <alignment horizontal="left" vertical="center"/>
    </xf>
    <xf numFmtId="0" fontId="0" fillId="0" borderId="0" xfId="0" applyAlignment="1">
      <alignment horizontal="center"/>
    </xf>
    <xf numFmtId="43" fontId="2" fillId="0" borderId="0" xfId="0" applyNumberFormat="1" applyFont="1" applyAlignment="1">
      <alignment vertical="center"/>
    </xf>
    <xf numFmtId="0" fontId="1" fillId="0" borderId="3" xfId="0" applyFont="1" applyBorder="1" applyAlignment="1">
      <alignment horizontal="left" vertical="center" wrapText="1"/>
    </xf>
    <xf numFmtId="0" fontId="1" fillId="0" borderId="3" xfId="0" applyFont="1" applyBorder="1" applyAlignment="1">
      <alignment wrapText="1"/>
    </xf>
    <xf numFmtId="0" fontId="1" fillId="0" borderId="3"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3E401-96A4-436A-9DFF-F352876B132D}">
  <dimension ref="A1:AF8"/>
  <sheetViews>
    <sheetView tabSelected="1" workbookViewId="0">
      <selection activeCell="T5" sqref="T5"/>
    </sheetView>
  </sheetViews>
  <sheetFormatPr defaultRowHeight="15"/>
  <cols>
    <col min="1" max="1" width="15.7109375" customWidth="1"/>
    <col min="2" max="2" width="33.42578125" customWidth="1"/>
    <col min="3" max="3" width="12.28515625" customWidth="1"/>
    <col min="4" max="4" width="16.5703125" customWidth="1"/>
    <col min="5" max="5" width="20.7109375" customWidth="1"/>
    <col min="6" max="6" width="31.28515625" customWidth="1"/>
    <col min="7" max="8" width="12.7109375" customWidth="1"/>
    <col min="9" max="9" width="19" customWidth="1"/>
    <col min="10" max="10" width="26.140625" customWidth="1"/>
    <col min="11" max="11" width="18" bestFit="1" customWidth="1"/>
    <col min="12" max="12" width="17" customWidth="1"/>
    <col min="13" max="13" width="9" customWidth="1"/>
    <col min="14" max="14" width="14.42578125" bestFit="1" customWidth="1"/>
    <col min="15" max="15" width="16.85546875" customWidth="1"/>
    <col min="16" max="16" width="12.85546875" customWidth="1"/>
    <col min="17" max="17" width="16.5703125" bestFit="1" customWidth="1"/>
    <col min="18" max="18" width="18.140625" bestFit="1" customWidth="1"/>
    <col min="19" max="19" width="18.85546875" customWidth="1"/>
    <col min="20" max="20" width="30.28515625" bestFit="1" customWidth="1"/>
    <col min="21" max="21" width="16.7109375" bestFit="1" customWidth="1"/>
    <col min="31" max="31" width="31.85546875" customWidth="1"/>
  </cols>
  <sheetData>
    <row r="1" spans="1:32">
      <c r="A1" s="58" t="s">
        <v>0</v>
      </c>
      <c r="B1" s="58" t="s">
        <v>1</v>
      </c>
      <c r="C1" s="58" t="s">
        <v>2</v>
      </c>
      <c r="D1" s="58" t="s">
        <v>3</v>
      </c>
      <c r="E1" s="58" t="s">
        <v>4</v>
      </c>
      <c r="F1" s="58" t="s">
        <v>5</v>
      </c>
      <c r="G1" s="58" t="s">
        <v>6</v>
      </c>
      <c r="H1" s="58" t="s">
        <v>7</v>
      </c>
      <c r="I1" s="58" t="s">
        <v>8</v>
      </c>
      <c r="J1" s="59" t="s">
        <v>9</v>
      </c>
      <c r="K1" s="59" t="s">
        <v>10</v>
      </c>
      <c r="L1" s="65" t="s">
        <v>11</v>
      </c>
      <c r="M1" s="66" t="s">
        <v>12</v>
      </c>
      <c r="N1" s="65" t="s">
        <v>13</v>
      </c>
      <c r="O1" s="65" t="s">
        <v>14</v>
      </c>
      <c r="P1" s="66" t="s">
        <v>15</v>
      </c>
      <c r="Q1" s="66" t="s">
        <v>16</v>
      </c>
      <c r="R1" s="67" t="s">
        <v>17</v>
      </c>
      <c r="S1" s="68" t="s">
        <v>18</v>
      </c>
      <c r="T1" s="67" t="s">
        <v>19</v>
      </c>
      <c r="U1" s="68" t="s">
        <v>20</v>
      </c>
    </row>
    <row r="2" spans="1:32" ht="111" customHeight="1">
      <c r="A2" s="36" t="s">
        <v>21</v>
      </c>
      <c r="B2" s="41" t="s">
        <v>22</v>
      </c>
      <c r="C2" s="46"/>
      <c r="D2" s="52">
        <v>14251782</v>
      </c>
      <c r="E2" s="29" t="s">
        <v>23</v>
      </c>
      <c r="F2" s="29" t="s">
        <v>24</v>
      </c>
      <c r="G2" s="55">
        <v>0</v>
      </c>
      <c r="H2" s="30">
        <v>21499</v>
      </c>
      <c r="I2" s="29"/>
      <c r="J2" s="29" t="s">
        <v>25</v>
      </c>
      <c r="K2" s="29"/>
      <c r="L2" s="69" t="s">
        <v>26</v>
      </c>
      <c r="M2" s="62"/>
      <c r="N2" s="70" t="s">
        <v>27</v>
      </c>
      <c r="O2" s="62"/>
      <c r="P2" s="62"/>
      <c r="Q2" s="62"/>
      <c r="R2" s="62"/>
      <c r="S2" s="71" t="s">
        <v>28</v>
      </c>
      <c r="T2" s="62"/>
      <c r="U2" s="71"/>
      <c r="V2" s="14"/>
      <c r="X2" s="29" t="s">
        <v>26</v>
      </c>
      <c r="Y2" s="29"/>
      <c r="Z2" s="60" t="s">
        <v>29</v>
      </c>
      <c r="AA2" s="29" t="s">
        <v>27</v>
      </c>
      <c r="AB2" s="29" t="s">
        <v>23</v>
      </c>
      <c r="AC2" s="62"/>
      <c r="AD2" s="29"/>
      <c r="AE2" s="29"/>
      <c r="AF2" s="29"/>
    </row>
    <row r="3" spans="1:32" ht="275.25">
      <c r="A3" s="38" t="s">
        <v>30</v>
      </c>
      <c r="B3" s="43" t="s">
        <v>31</v>
      </c>
      <c r="C3" s="48"/>
      <c r="D3" s="52">
        <v>1500000</v>
      </c>
      <c r="E3" s="51" t="s">
        <v>23</v>
      </c>
      <c r="F3" s="29" t="s">
        <v>32</v>
      </c>
      <c r="G3" s="56">
        <v>0</v>
      </c>
      <c r="H3" s="29" t="s">
        <v>33</v>
      </c>
      <c r="I3" s="29" t="s">
        <v>34</v>
      </c>
      <c r="J3" s="29" t="s">
        <v>35</v>
      </c>
      <c r="K3" s="29"/>
      <c r="L3" s="69" t="s">
        <v>26</v>
      </c>
      <c r="M3" s="62"/>
      <c r="N3" s="70" t="s">
        <v>36</v>
      </c>
      <c r="O3" s="62"/>
      <c r="P3" s="62"/>
      <c r="Q3" s="62"/>
      <c r="R3" s="62"/>
      <c r="S3" s="71" t="s">
        <v>28</v>
      </c>
      <c r="T3" s="62"/>
      <c r="U3" s="71"/>
      <c r="X3" s="29" t="s">
        <v>26</v>
      </c>
      <c r="Y3" s="29"/>
      <c r="Z3" s="61" t="s">
        <v>29</v>
      </c>
      <c r="AA3" s="29" t="s">
        <v>27</v>
      </c>
      <c r="AB3" s="29" t="s">
        <v>23</v>
      </c>
      <c r="AC3" s="62"/>
      <c r="AD3" s="29"/>
      <c r="AE3" s="29"/>
      <c r="AF3" s="29"/>
    </row>
    <row r="4" spans="1:32" ht="106.5">
      <c r="A4" s="39"/>
      <c r="B4" s="44"/>
      <c r="C4" s="49"/>
      <c r="D4" s="54"/>
      <c r="E4" s="51"/>
      <c r="F4" s="31" t="s">
        <v>37</v>
      </c>
      <c r="G4" s="57">
        <v>0</v>
      </c>
      <c r="H4" s="32">
        <v>2</v>
      </c>
      <c r="I4" s="29"/>
      <c r="J4" s="32" t="s">
        <v>35</v>
      </c>
      <c r="K4" s="32"/>
      <c r="L4" s="69" t="s">
        <v>26</v>
      </c>
      <c r="M4" s="62"/>
      <c r="N4" s="70" t="s">
        <v>36</v>
      </c>
      <c r="O4" s="62"/>
      <c r="P4" s="62"/>
      <c r="Q4" s="62"/>
      <c r="R4" s="62"/>
      <c r="S4" s="71"/>
      <c r="T4" s="62"/>
      <c r="U4" s="71"/>
      <c r="X4" s="29" t="s">
        <v>26</v>
      </c>
      <c r="Y4" s="25" t="s">
        <v>38</v>
      </c>
      <c r="Z4" s="61" t="s">
        <v>29</v>
      </c>
      <c r="AA4" s="29" t="s">
        <v>36</v>
      </c>
      <c r="AB4" s="29" t="s">
        <v>39</v>
      </c>
      <c r="AC4" s="62"/>
      <c r="AD4" s="29"/>
      <c r="AE4" s="29"/>
      <c r="AF4" s="29"/>
    </row>
    <row r="5" spans="1:32" ht="91.5">
      <c r="A5" s="39"/>
      <c r="B5" s="44"/>
      <c r="C5" s="49"/>
      <c r="D5" s="54"/>
      <c r="E5" s="51" t="s">
        <v>19</v>
      </c>
      <c r="F5" s="31" t="s">
        <v>40</v>
      </c>
      <c r="G5" s="57">
        <v>0</v>
      </c>
      <c r="H5" s="33"/>
      <c r="I5" s="34" t="s">
        <v>41</v>
      </c>
      <c r="J5" s="32" t="s">
        <v>35</v>
      </c>
      <c r="K5" s="32"/>
      <c r="L5" s="69" t="s">
        <v>26</v>
      </c>
      <c r="M5" s="62"/>
      <c r="N5" s="70" t="s">
        <v>36</v>
      </c>
      <c r="O5" s="62" t="s">
        <v>39</v>
      </c>
      <c r="P5" s="62"/>
      <c r="Q5" s="62" t="s">
        <v>42</v>
      </c>
      <c r="R5" s="62" t="s">
        <v>43</v>
      </c>
      <c r="S5" s="71"/>
      <c r="T5" s="62" t="s">
        <v>44</v>
      </c>
      <c r="U5" s="71"/>
      <c r="X5" s="29" t="s">
        <v>26</v>
      </c>
      <c r="Y5" s="32"/>
      <c r="Z5" s="61" t="s">
        <v>29</v>
      </c>
      <c r="AA5" s="29" t="s">
        <v>36</v>
      </c>
      <c r="AB5" s="29" t="s">
        <v>39</v>
      </c>
      <c r="AC5" s="62" t="s">
        <v>45</v>
      </c>
      <c r="AD5" s="29"/>
      <c r="AE5" s="29" t="s">
        <v>42</v>
      </c>
      <c r="AF5" s="29" t="s">
        <v>46</v>
      </c>
    </row>
    <row r="6" spans="1:32" ht="106.5">
      <c r="A6" s="40"/>
      <c r="B6" s="45"/>
      <c r="C6" s="50"/>
      <c r="D6" s="53"/>
      <c r="E6" s="51" t="s">
        <v>47</v>
      </c>
      <c r="F6" s="31" t="s">
        <v>48</v>
      </c>
      <c r="G6" s="57">
        <v>0</v>
      </c>
      <c r="H6" s="33">
        <v>0.35799999999999998</v>
      </c>
      <c r="I6" s="29" t="s">
        <v>49</v>
      </c>
      <c r="J6" s="32" t="s">
        <v>35</v>
      </c>
      <c r="K6" s="32"/>
      <c r="L6" s="69" t="s">
        <v>26</v>
      </c>
      <c r="M6" s="62"/>
      <c r="N6" s="70" t="s">
        <v>36</v>
      </c>
      <c r="O6" s="62"/>
      <c r="P6" s="62"/>
      <c r="Q6" s="62"/>
      <c r="R6" s="62"/>
      <c r="S6" s="71" t="s">
        <v>28</v>
      </c>
      <c r="T6" s="62"/>
      <c r="U6" s="71"/>
      <c r="X6" s="29" t="s">
        <v>26</v>
      </c>
      <c r="Y6" s="26" t="s">
        <v>38</v>
      </c>
      <c r="Z6" s="61" t="s">
        <v>29</v>
      </c>
      <c r="AA6" s="29" t="s">
        <v>36</v>
      </c>
      <c r="AB6" s="29" t="s">
        <v>39</v>
      </c>
      <c r="AC6" s="62"/>
      <c r="AD6" s="29"/>
      <c r="AE6" s="29"/>
      <c r="AF6" s="29"/>
    </row>
    <row r="7" spans="1:32" ht="60.75">
      <c r="A7" s="37" t="s">
        <v>50</v>
      </c>
      <c r="B7" s="42" t="s">
        <v>51</v>
      </c>
      <c r="C7" s="47"/>
      <c r="D7" s="53">
        <v>45000000</v>
      </c>
      <c r="E7" s="29" t="s">
        <v>47</v>
      </c>
      <c r="F7" s="29" t="s">
        <v>52</v>
      </c>
      <c r="G7" s="56">
        <v>0</v>
      </c>
      <c r="H7" s="29">
        <v>48</v>
      </c>
      <c r="I7" s="29"/>
      <c r="J7" s="29" t="s">
        <v>53</v>
      </c>
      <c r="K7" s="29"/>
      <c r="L7" s="69" t="s">
        <v>26</v>
      </c>
      <c r="M7" s="62"/>
      <c r="N7" s="70" t="s">
        <v>27</v>
      </c>
      <c r="O7" s="62"/>
      <c r="P7" s="62"/>
      <c r="Q7" s="62"/>
      <c r="R7" s="62"/>
      <c r="S7" s="71" t="s">
        <v>54</v>
      </c>
      <c r="T7" s="62"/>
      <c r="U7" s="71"/>
      <c r="W7" s="13"/>
      <c r="X7" s="29" t="s">
        <v>26</v>
      </c>
      <c r="Y7" s="29"/>
      <c r="Z7" s="61" t="s">
        <v>29</v>
      </c>
      <c r="AA7" s="29" t="s">
        <v>36</v>
      </c>
      <c r="AB7" s="29" t="s">
        <v>39</v>
      </c>
      <c r="AC7" s="62"/>
      <c r="AD7" s="29"/>
      <c r="AE7" s="29"/>
      <c r="AF7" s="29"/>
    </row>
    <row r="8" spans="1:32" ht="60.75">
      <c r="A8" s="29" t="s">
        <v>55</v>
      </c>
      <c r="B8" s="28" t="s">
        <v>56</v>
      </c>
      <c r="C8" s="29"/>
      <c r="D8" s="35">
        <v>21312267.609999999</v>
      </c>
      <c r="E8" s="29" t="s">
        <v>57</v>
      </c>
      <c r="F8" s="29" t="s">
        <v>58</v>
      </c>
      <c r="G8" s="56">
        <v>1044</v>
      </c>
      <c r="H8" s="30">
        <v>1044000</v>
      </c>
      <c r="I8" s="29" t="s">
        <v>59</v>
      </c>
      <c r="J8" s="29" t="s">
        <v>60</v>
      </c>
      <c r="K8" s="29"/>
      <c r="L8" s="69" t="s">
        <v>26</v>
      </c>
      <c r="M8" s="62"/>
      <c r="N8" s="70" t="s">
        <v>36</v>
      </c>
      <c r="O8" s="62"/>
      <c r="P8" s="62" t="s">
        <v>61</v>
      </c>
      <c r="Q8" s="62"/>
      <c r="R8" s="62"/>
      <c r="S8" s="71"/>
      <c r="T8" s="62"/>
      <c r="U8" s="71"/>
      <c r="X8" s="29" t="s">
        <v>26</v>
      </c>
      <c r="Y8" s="27"/>
      <c r="Z8" s="61"/>
      <c r="AA8" s="29" t="s">
        <v>36</v>
      </c>
      <c r="AB8" s="29" t="s">
        <v>39</v>
      </c>
      <c r="AC8" s="62"/>
      <c r="AD8" s="29" t="s">
        <v>61</v>
      </c>
      <c r="AE8" s="29"/>
      <c r="AF8" s="29"/>
    </row>
  </sheetData>
  <dataValidations count="12">
    <dataValidation type="list" allowBlank="1" showInputMessage="1" showErrorMessage="1" sqref="AF2:AF8" xr:uid="{579F27B2-2522-44FB-8E2F-2EB2119F7320}">
      <formula1>"Electricity Access, Energy Efficiency, Renewable EnergyEnergy Infrastructure,   Transport, Digital &amp; Data, Clean Cooking, Decarbonization, Hydrogen, Off-Grid, On-Grid"</formula1>
    </dataValidation>
    <dataValidation type="list" allowBlank="1" showInputMessage="1" showErrorMessage="1" sqref="AE2:AE8 Q2:Q8" xr:uid="{73DA8748-F55F-4535-8634-2FCCAA19B34A}">
      <formula1>"NDC Support, National Strategy, Legal Framework,Incentives and Support, Government Capacity-Building, Carbon Pricing and Monitoring, Financing Model, Business Model"</formula1>
    </dataValidation>
    <dataValidation type="list" allowBlank="1" showInputMessage="1" showErrorMessage="1" sqref="AD2:AD8 P2:P8" xr:uid="{E2B3129C-75E2-4186-A95B-05E321F4457F}">
      <formula1>"AMP, PUDC, Solar4Health, Action Opportunities, Italy UNDP Energy Partnership"</formula1>
    </dataValidation>
    <dataValidation type="list" allowBlank="1" showInputMessage="1" showErrorMessage="1" sqref="AB2:AB8" xr:uid="{FA2A53E6-2C2A-434C-9A37-BE8569F349F3}">
      <formula1>"Electricity Access, Energy Efficiency, Clean Cooking, Renewable Energy"</formula1>
    </dataValidation>
    <dataValidation type="list" allowBlank="1" showInputMessage="1" showErrorMessage="1" sqref="AA2:AA8 N2:N8" xr:uid="{2B9351FE-907B-4CC1-A15C-A21628425FAD}">
      <formula1>"Accelerating just energy transition, Close the gap on energy access, Scale up energy finance"</formula1>
    </dataValidation>
    <dataValidation type="list" allowBlank="1" showInputMessage="1" showErrorMessage="1" sqref="AC2:AC8" xr:uid="{AD13929C-E2F2-4628-9461-E5C4A5055429}">
      <formula1>"Tier 1, Tier 2, Tier 3"</formula1>
    </dataValidation>
    <dataValidation type="list" allowBlank="1" showInputMessage="1" showErrorMessage="1" sqref="O2:O8" xr:uid="{A030114E-D115-4C9A-A20E-ED83244FFF6E}">
      <formula1>"Electricity Access, Energy Efficiency, Clean Cooking, Renewable Energy, Overall"</formula1>
    </dataValidation>
    <dataValidation type="list" allowBlank="1" showInputMessage="1" showErrorMessage="1" sqref="M2:M8" xr:uid="{D8B1E6B6-F6B4-4D60-8F5C-E84860624765}">
      <formula1>"Finance, Gender, Efficiency, Just, Health"</formula1>
    </dataValidation>
    <dataValidation type="list" allowBlank="1" showInputMessage="1" showErrorMessage="1" sqref="T2:T8" xr:uid="{8EA3257E-2073-4D37-BCC5-CF38E409F658}">
      <formula1>"National, Regional, City, Community"</formula1>
    </dataValidation>
    <dataValidation type="list" allowBlank="1" showInputMessage="1" showErrorMessage="1" sqref="L2:L8" xr:uid="{37B8E6E7-FA94-43FC-8178-FFCD4D0537C3}">
      <formula1>"Non-VF, VF"</formula1>
    </dataValidation>
    <dataValidation type="list" allowBlank="1" showInputMessage="1" showErrorMessage="1" sqref="R2:R8" xr:uid="{21E1584B-7962-4B79-A3FF-8E42C6AF29B9}">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8" xr:uid="{FA6E58AA-8883-4B6A-A3AF-635EF5BCD388}">
      <formula1>"Solar, Wind, Bioenergy, Hydro, Geothermal, Waste, Some Sources, Other, Unknown"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6A3D37A-88E0-470B-8062-E74F3B4323B4}">
          <x14:formula1>
            <xm:f>'Beneficiary Categories'!$A$2:$A$22</xm:f>
          </x14:formula1>
          <xm:sqref>E2:E8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E6A01-7CD2-4A23-AFE3-A3FD3197DDB9}">
  <dimension ref="A1:Y8"/>
  <sheetViews>
    <sheetView topLeftCell="M1" workbookViewId="0">
      <selection activeCell="Q22" sqref="Q22"/>
    </sheetView>
  </sheetViews>
  <sheetFormatPr defaultRowHeight="15"/>
  <cols>
    <col min="1" max="1" width="15.7109375" customWidth="1"/>
    <col min="2" max="2" width="33.42578125" customWidth="1"/>
    <col min="3" max="3" width="12.28515625" customWidth="1"/>
    <col min="4" max="4" width="16.5703125" customWidth="1"/>
    <col min="5" max="5" width="20.7109375" customWidth="1"/>
    <col min="6" max="6" width="31.28515625" customWidth="1"/>
    <col min="7" max="8" width="12.7109375" customWidth="1"/>
    <col min="9" max="9" width="19" customWidth="1"/>
    <col min="10" max="12" width="26.140625" customWidth="1"/>
    <col min="13" max="13" width="50.28515625" customWidth="1"/>
    <col min="14" max="14" width="8.7109375" customWidth="1"/>
    <col min="18" max="18" width="18.85546875" customWidth="1"/>
    <col min="30" max="30" width="31.85546875" customWidth="1"/>
  </cols>
  <sheetData>
    <row r="1" spans="1:25">
      <c r="A1" s="1" t="s">
        <v>0</v>
      </c>
      <c r="B1" s="1" t="s">
        <v>1</v>
      </c>
      <c r="C1" s="1" t="s">
        <v>2</v>
      </c>
      <c r="D1" s="7" t="s">
        <v>3</v>
      </c>
      <c r="E1" s="7" t="s">
        <v>4</v>
      </c>
      <c r="F1" s="7" t="s">
        <v>5</v>
      </c>
      <c r="G1" s="1" t="s">
        <v>6</v>
      </c>
      <c r="H1" s="1" t="s">
        <v>7</v>
      </c>
      <c r="I1" s="1" t="s">
        <v>8</v>
      </c>
      <c r="J1" s="3" t="s">
        <v>9</v>
      </c>
      <c r="K1" s="3" t="s">
        <v>10</v>
      </c>
      <c r="L1" s="3" t="s">
        <v>62</v>
      </c>
      <c r="M1" s="3" t="s">
        <v>63</v>
      </c>
      <c r="N1" s="3"/>
      <c r="O1" s="3" t="s">
        <v>13</v>
      </c>
      <c r="P1" s="3" t="s">
        <v>14</v>
      </c>
      <c r="Q1" s="3" t="s">
        <v>15</v>
      </c>
      <c r="R1" s="3" t="s">
        <v>16</v>
      </c>
      <c r="S1" s="3" t="s">
        <v>17</v>
      </c>
      <c r="T1" s="3"/>
    </row>
    <row r="2" spans="1:25" ht="111" customHeight="1">
      <c r="A2" s="5" t="s">
        <v>64</v>
      </c>
      <c r="B2" s="3" t="s">
        <v>22</v>
      </c>
      <c r="C2" s="2"/>
      <c r="D2" s="10">
        <v>14251782</v>
      </c>
      <c r="E2" t="s">
        <v>23</v>
      </c>
      <c r="F2" s="6" t="s">
        <v>24</v>
      </c>
      <c r="G2">
        <v>0</v>
      </c>
      <c r="H2" s="9">
        <v>21499</v>
      </c>
      <c r="J2" t="s">
        <v>25</v>
      </c>
      <c r="L2" t="s">
        <v>26</v>
      </c>
      <c r="N2" s="15"/>
      <c r="O2" t="s">
        <v>27</v>
      </c>
      <c r="P2" t="s">
        <v>23</v>
      </c>
      <c r="T2" s="13"/>
      <c r="U2" s="14"/>
    </row>
    <row r="3" spans="1:25" ht="43.5" customHeight="1">
      <c r="A3" s="72" t="s">
        <v>65</v>
      </c>
      <c r="B3" s="73" t="s">
        <v>31</v>
      </c>
      <c r="C3" s="74"/>
      <c r="D3" s="75">
        <v>1500000</v>
      </c>
      <c r="E3" t="s">
        <v>23</v>
      </c>
      <c r="F3" s="6" t="s">
        <v>32</v>
      </c>
      <c r="G3" s="8">
        <v>0</v>
      </c>
      <c r="H3" s="6" t="s">
        <v>33</v>
      </c>
      <c r="J3" t="s">
        <v>35</v>
      </c>
      <c r="L3" t="s">
        <v>26</v>
      </c>
      <c r="N3" s="12"/>
      <c r="O3" t="s">
        <v>27</v>
      </c>
      <c r="P3" t="s">
        <v>23</v>
      </c>
      <c r="Y3" s="13" t="s">
        <v>34</v>
      </c>
    </row>
    <row r="4" spans="1:25" ht="45.75">
      <c r="A4" s="72"/>
      <c r="B4" s="73"/>
      <c r="C4" s="74"/>
      <c r="D4" s="75"/>
      <c r="E4" t="s">
        <v>47</v>
      </c>
      <c r="F4" s="16" t="s">
        <v>37</v>
      </c>
      <c r="G4" s="17">
        <v>0</v>
      </c>
      <c r="H4" s="18">
        <v>2</v>
      </c>
      <c r="J4" s="20" t="s">
        <v>35</v>
      </c>
      <c r="K4" s="20"/>
      <c r="L4" t="s">
        <v>26</v>
      </c>
      <c r="M4" s="24" t="s">
        <v>38</v>
      </c>
      <c r="N4" s="12"/>
      <c r="O4" t="s">
        <v>36</v>
      </c>
      <c r="P4" t="s">
        <v>39</v>
      </c>
      <c r="Y4" s="13"/>
    </row>
    <row r="5" spans="1:25" ht="91.5">
      <c r="A5" s="72"/>
      <c r="B5" s="73"/>
      <c r="C5" s="74"/>
      <c r="D5" s="75"/>
      <c r="E5" t="s">
        <v>19</v>
      </c>
      <c r="F5" s="16" t="s">
        <v>40</v>
      </c>
      <c r="G5" s="17">
        <v>0</v>
      </c>
      <c r="H5" s="19"/>
      <c r="I5" s="21" t="s">
        <v>41</v>
      </c>
      <c r="J5" s="20" t="s">
        <v>35</v>
      </c>
      <c r="K5" s="20"/>
      <c r="L5" t="s">
        <v>26</v>
      </c>
      <c r="M5" s="20"/>
      <c r="N5" s="12"/>
      <c r="O5" t="s">
        <v>36</v>
      </c>
      <c r="P5" t="s">
        <v>39</v>
      </c>
      <c r="R5" t="s">
        <v>42</v>
      </c>
      <c r="S5" t="s">
        <v>46</v>
      </c>
      <c r="Y5" s="13"/>
    </row>
    <row r="6" spans="1:25" ht="60.75">
      <c r="A6" s="72"/>
      <c r="B6" s="73"/>
      <c r="C6" s="74"/>
      <c r="D6" s="75"/>
      <c r="E6" t="s">
        <v>47</v>
      </c>
      <c r="F6" s="16" t="s">
        <v>48</v>
      </c>
      <c r="G6" s="17">
        <v>0</v>
      </c>
      <c r="H6" s="19" t="s">
        <v>66</v>
      </c>
      <c r="J6" s="20" t="s">
        <v>35</v>
      </c>
      <c r="K6" s="20"/>
      <c r="L6" t="s">
        <v>26</v>
      </c>
      <c r="M6" s="23" t="s">
        <v>38</v>
      </c>
      <c r="N6" s="12"/>
      <c r="O6" t="s">
        <v>36</v>
      </c>
      <c r="P6" t="s">
        <v>39</v>
      </c>
      <c r="Y6" s="13"/>
    </row>
    <row r="7" spans="1:25" ht="33.75" customHeight="1">
      <c r="A7" s="4" t="s">
        <v>67</v>
      </c>
      <c r="B7" s="3" t="s">
        <v>51</v>
      </c>
      <c r="D7" s="10">
        <v>45000000</v>
      </c>
      <c r="E7" t="s">
        <v>47</v>
      </c>
      <c r="F7" s="6" t="s">
        <v>52</v>
      </c>
      <c r="G7" s="8">
        <v>0</v>
      </c>
      <c r="H7">
        <v>48</v>
      </c>
      <c r="J7" t="s">
        <v>53</v>
      </c>
      <c r="L7" t="s">
        <v>26</v>
      </c>
      <c r="N7" s="12"/>
      <c r="O7" t="s">
        <v>36</v>
      </c>
      <c r="P7" t="s">
        <v>39</v>
      </c>
      <c r="V7" s="13"/>
    </row>
    <row r="8" spans="1:25" ht="33" customHeight="1">
      <c r="A8" t="s">
        <v>68</v>
      </c>
      <c r="B8" s="3" t="s">
        <v>56</v>
      </c>
      <c r="D8" s="11">
        <v>21312267.609999999</v>
      </c>
      <c r="E8" t="s">
        <v>57</v>
      </c>
      <c r="F8" s="6" t="s">
        <v>58</v>
      </c>
      <c r="G8" s="8">
        <v>1044</v>
      </c>
      <c r="H8" s="8"/>
      <c r="J8" s="6" t="s">
        <v>60</v>
      </c>
      <c r="K8" s="6"/>
      <c r="L8" t="s">
        <v>26</v>
      </c>
      <c r="M8" s="22"/>
      <c r="N8" s="12"/>
      <c r="O8" t="s">
        <v>36</v>
      </c>
      <c r="P8" t="s">
        <v>39</v>
      </c>
      <c r="Q8" t="s">
        <v>61</v>
      </c>
      <c r="W8" s="13"/>
    </row>
  </sheetData>
  <mergeCells count="4">
    <mergeCell ref="A3:A6"/>
    <mergeCell ref="B3:B6"/>
    <mergeCell ref="C3:C6"/>
    <mergeCell ref="D3:D6"/>
  </mergeCells>
  <dataValidations count="5">
    <dataValidation type="list" allowBlank="1" showInputMessage="1" showErrorMessage="1" sqref="O2:O8" xr:uid="{AB372FC9-8009-4E82-A11D-7A5C8C9A4994}">
      <formula1>"Accelerating just energy transition, Close the gap on energy access, Scale up energy finance"</formula1>
    </dataValidation>
    <dataValidation type="list" allowBlank="1" showInputMessage="1" showErrorMessage="1" sqref="P2:P8" xr:uid="{F32F956E-5DAA-43A9-A7CF-4198784E54F3}">
      <formula1>"Electricity Access, Energy Efficiency, Clean Cooking, Renewable Energy"</formula1>
    </dataValidation>
    <dataValidation type="list" allowBlank="1" showInputMessage="1" showErrorMessage="1" sqref="Q2:Q8" xr:uid="{82077F23-3539-4C0E-A2E0-7941AA215948}">
      <formula1>"AMP, PUDC, Solar4Health, Action Opportunities, Italy UNDP Energy Partnership"</formula1>
    </dataValidation>
    <dataValidation type="list" allowBlank="1" showInputMessage="1" showErrorMessage="1" sqref="R2:R8" xr:uid="{52BA0D4C-B742-4A01-9A4F-061536CC13EC}">
      <formula1>"NDC Support, National Strategy, Legal Framework,Incentives and Support, Government Capacity-Building, Carbon Pricing and Monitoring, Financing Model, Business Model"</formula1>
    </dataValidation>
    <dataValidation type="list" allowBlank="1" showInputMessage="1" showErrorMessage="1" sqref="S2:S8" xr:uid="{7F478A15-5046-4B66-A8A0-D15EB88EAFDA}">
      <formula1>"Electricity Access, Energy Efficiency, Renewable EnergyEnergy Infrastructure,   Transport, Digital &amp; Data, Clean Cooking, Decarbonization, Hydrogen, Off-Grid, On-Grid"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7EA98EA-8FF1-405B-B09C-D999246BC629}">
          <x14:formula1>
            <xm:f>'Beneficiary Categories'!$A$2:$A$16</xm:f>
          </x14:formula1>
          <xm:sqref>E2:E7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
  <sheetViews>
    <sheetView topLeftCell="F3" workbookViewId="0">
      <selection activeCell="J2" sqref="J2"/>
    </sheetView>
  </sheetViews>
  <sheetFormatPr defaultRowHeight="14.45"/>
  <cols>
    <col min="1" max="1" width="15.7109375" customWidth="1"/>
    <col min="2" max="2" width="33.42578125" customWidth="1"/>
    <col min="3" max="3" width="12.28515625" customWidth="1"/>
    <col min="4" max="4" width="16.5703125" customWidth="1"/>
    <col min="5" max="5" width="20.7109375" customWidth="1"/>
    <col min="6" max="6" width="31.28515625" customWidth="1"/>
    <col min="7" max="8" width="12.7109375" customWidth="1"/>
    <col min="9" max="9" width="19" customWidth="1"/>
    <col min="10" max="10" width="26.140625" customWidth="1"/>
    <col min="11" max="11" width="8.7109375" customWidth="1"/>
    <col min="30" max="30" width="210.85546875" customWidth="1"/>
  </cols>
  <sheetData>
    <row r="1" spans="1:22">
      <c r="A1" s="1" t="s">
        <v>0</v>
      </c>
      <c r="B1" s="1" t="s">
        <v>1</v>
      </c>
      <c r="C1" s="1" t="s">
        <v>2</v>
      </c>
      <c r="D1" s="7" t="s">
        <v>3</v>
      </c>
      <c r="E1" s="7" t="s">
        <v>4</v>
      </c>
      <c r="F1" s="7" t="s">
        <v>5</v>
      </c>
      <c r="G1" s="1" t="s">
        <v>6</v>
      </c>
      <c r="H1" s="1" t="s">
        <v>7</v>
      </c>
      <c r="I1" s="1" t="s">
        <v>8</v>
      </c>
      <c r="J1" s="3" t="s">
        <v>9</v>
      </c>
      <c r="K1" s="3" t="s">
        <v>69</v>
      </c>
    </row>
    <row r="2" spans="1:22" ht="111" customHeight="1">
      <c r="A2" s="5" t="s">
        <v>64</v>
      </c>
      <c r="B2" s="3" t="s">
        <v>22</v>
      </c>
      <c r="C2" s="2"/>
      <c r="D2" s="10">
        <v>14251782</v>
      </c>
      <c r="E2" t="s">
        <v>47</v>
      </c>
      <c r="F2" s="6" t="s">
        <v>24</v>
      </c>
      <c r="G2">
        <v>0</v>
      </c>
      <c r="H2" s="9">
        <v>21499</v>
      </c>
      <c r="J2" t="s">
        <v>25</v>
      </c>
      <c r="K2" s="15" t="s">
        <v>70</v>
      </c>
      <c r="Q2" s="13" t="s">
        <v>71</v>
      </c>
      <c r="R2" s="14" t="s">
        <v>72</v>
      </c>
    </row>
    <row r="3" spans="1:22" ht="43.5" customHeight="1">
      <c r="A3" s="72" t="s">
        <v>65</v>
      </c>
      <c r="B3" s="73" t="s">
        <v>31</v>
      </c>
      <c r="C3" s="74"/>
      <c r="D3" s="75">
        <v>1500000</v>
      </c>
      <c r="E3" t="s">
        <v>47</v>
      </c>
      <c r="F3" s="6" t="s">
        <v>32</v>
      </c>
      <c r="G3" s="8">
        <v>0</v>
      </c>
      <c r="H3" s="6" t="s">
        <v>73</v>
      </c>
      <c r="J3" t="s">
        <v>35</v>
      </c>
      <c r="K3" s="12" t="s">
        <v>74</v>
      </c>
      <c r="V3" s="13" t="s">
        <v>34</v>
      </c>
    </row>
    <row r="4" spans="1:22" ht="45.75">
      <c r="A4" s="72"/>
      <c r="B4" s="73"/>
      <c r="C4" s="74"/>
      <c r="D4" s="75"/>
      <c r="E4" t="s">
        <v>47</v>
      </c>
      <c r="F4" s="16" t="s">
        <v>37</v>
      </c>
      <c r="G4" s="17">
        <v>0</v>
      </c>
      <c r="H4" s="18">
        <v>2</v>
      </c>
      <c r="J4" s="20" t="s">
        <v>35</v>
      </c>
      <c r="K4" s="12"/>
      <c r="V4" s="13"/>
    </row>
    <row r="5" spans="1:22" ht="91.5">
      <c r="A5" s="72"/>
      <c r="B5" s="73"/>
      <c r="C5" s="74"/>
      <c r="D5" s="75"/>
      <c r="E5" t="s">
        <v>47</v>
      </c>
      <c r="F5" s="16" t="s">
        <v>40</v>
      </c>
      <c r="G5" s="17">
        <v>0</v>
      </c>
      <c r="H5" s="19" t="s">
        <v>41</v>
      </c>
      <c r="J5" s="20" t="s">
        <v>35</v>
      </c>
      <c r="K5" s="12"/>
      <c r="V5" s="13"/>
    </row>
    <row r="6" spans="1:22" ht="60.75">
      <c r="A6" s="72"/>
      <c r="B6" s="73"/>
      <c r="C6" s="74"/>
      <c r="D6" s="75"/>
      <c r="E6" t="s">
        <v>47</v>
      </c>
      <c r="F6" s="16" t="s">
        <v>48</v>
      </c>
      <c r="G6" s="17">
        <v>0</v>
      </c>
      <c r="H6" s="19" t="s">
        <v>66</v>
      </c>
      <c r="J6" s="20" t="s">
        <v>35</v>
      </c>
      <c r="K6" s="12"/>
      <c r="V6" s="13"/>
    </row>
    <row r="7" spans="1:22" ht="33.75" customHeight="1">
      <c r="A7" s="4" t="s">
        <v>67</v>
      </c>
      <c r="B7" s="3" t="s">
        <v>51</v>
      </c>
      <c r="D7" s="10">
        <v>45000000</v>
      </c>
      <c r="E7" t="s">
        <v>47</v>
      </c>
      <c r="F7" s="6" t="s">
        <v>52</v>
      </c>
      <c r="G7" s="8">
        <v>0</v>
      </c>
      <c r="H7" t="s">
        <v>75</v>
      </c>
      <c r="J7" t="s">
        <v>53</v>
      </c>
      <c r="K7" s="12" t="s">
        <v>76</v>
      </c>
      <c r="S7" s="13" t="s">
        <v>77</v>
      </c>
    </row>
    <row r="8" spans="1:22" ht="33" customHeight="1">
      <c r="A8" t="s">
        <v>68</v>
      </c>
      <c r="B8" s="3" t="s">
        <v>56</v>
      </c>
      <c r="D8" s="11">
        <v>21312267.609999999</v>
      </c>
      <c r="E8" t="s">
        <v>57</v>
      </c>
      <c r="F8" s="6" t="s">
        <v>58</v>
      </c>
      <c r="G8" s="8">
        <v>1044</v>
      </c>
      <c r="H8" s="8" t="s">
        <v>78</v>
      </c>
      <c r="J8" s="6" t="s">
        <v>60</v>
      </c>
      <c r="K8" s="12" t="s">
        <v>79</v>
      </c>
      <c r="T8" s="13" t="s">
        <v>80</v>
      </c>
    </row>
  </sheetData>
  <mergeCells count="4">
    <mergeCell ref="A3:A6"/>
    <mergeCell ref="B3:B6"/>
    <mergeCell ref="C3:C6"/>
    <mergeCell ref="D3:D6"/>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ustomHeight="1"/>
  <cols>
    <col min="1" max="2" width="52.7109375" customWidth="1"/>
  </cols>
  <sheetData>
    <row r="1" spans="1:2">
      <c r="A1" s="63" t="s">
        <v>4</v>
      </c>
      <c r="B1" s="63" t="s">
        <v>5</v>
      </c>
    </row>
    <row r="2" spans="1:2" ht="45.75">
      <c r="A2" s="76" t="s">
        <v>23</v>
      </c>
      <c r="B2" s="64" t="s">
        <v>81</v>
      </c>
    </row>
    <row r="3" spans="1:2">
      <c r="A3" s="76" t="s">
        <v>47</v>
      </c>
      <c r="B3" s="64" t="s">
        <v>82</v>
      </c>
    </row>
    <row r="4" spans="1:2" ht="30.75">
      <c r="A4" s="76" t="s">
        <v>83</v>
      </c>
      <c r="B4" s="64" t="s">
        <v>84</v>
      </c>
    </row>
    <row r="5" spans="1:2" ht="30.75">
      <c r="A5" s="76" t="s">
        <v>85</v>
      </c>
      <c r="B5" s="64" t="s">
        <v>86</v>
      </c>
    </row>
    <row r="6" spans="1:2" ht="91.5">
      <c r="A6" s="76" t="s">
        <v>87</v>
      </c>
      <c r="B6" s="64" t="s">
        <v>88</v>
      </c>
    </row>
    <row r="7" spans="1:2" ht="45.75">
      <c r="A7" s="76" t="s">
        <v>89</v>
      </c>
      <c r="B7" s="64" t="s">
        <v>90</v>
      </c>
    </row>
    <row r="8" spans="1:2" ht="45.75">
      <c r="A8" s="76" t="s">
        <v>91</v>
      </c>
      <c r="B8" s="64" t="s">
        <v>92</v>
      </c>
    </row>
    <row r="9" spans="1:2" ht="45.75">
      <c r="A9" s="76" t="s">
        <v>93</v>
      </c>
      <c r="B9" s="64" t="s">
        <v>94</v>
      </c>
    </row>
    <row r="10" spans="1:2" ht="30.75">
      <c r="A10" s="76" t="s">
        <v>95</v>
      </c>
      <c r="B10" s="77" t="s">
        <v>96</v>
      </c>
    </row>
    <row r="11" spans="1:2" ht="30.75">
      <c r="A11" s="76" t="s">
        <v>97</v>
      </c>
      <c r="B11" s="77" t="s">
        <v>98</v>
      </c>
    </row>
    <row r="12" spans="1:2" ht="45.75">
      <c r="A12" s="76" t="s">
        <v>99</v>
      </c>
      <c r="B12" s="64" t="s">
        <v>100</v>
      </c>
    </row>
    <row r="13" spans="1:2" ht="30.75">
      <c r="A13" s="76" t="s">
        <v>101</v>
      </c>
      <c r="B13" s="77" t="s">
        <v>102</v>
      </c>
    </row>
    <row r="14" spans="1:2">
      <c r="A14" s="76" t="s">
        <v>103</v>
      </c>
      <c r="B14" s="77" t="s">
        <v>104</v>
      </c>
    </row>
    <row r="15" spans="1:2" ht="30.75">
      <c r="A15" s="76" t="s">
        <v>105</v>
      </c>
      <c r="B15" s="77" t="s">
        <v>106</v>
      </c>
    </row>
    <row r="16" spans="1:2" ht="30.75">
      <c r="A16" s="76" t="s">
        <v>107</v>
      </c>
      <c r="B16" s="77" t="s">
        <v>108</v>
      </c>
    </row>
    <row r="17" spans="1:2" ht="30.75">
      <c r="A17" s="76" t="s">
        <v>109</v>
      </c>
      <c r="B17" s="64" t="s">
        <v>110</v>
      </c>
    </row>
    <row r="18" spans="1:2" ht="30.75">
      <c r="A18" s="76" t="s">
        <v>111</v>
      </c>
      <c r="B18" s="77" t="s">
        <v>112</v>
      </c>
    </row>
    <row r="19" spans="1:2" ht="76.5">
      <c r="A19" s="76" t="s">
        <v>113</v>
      </c>
      <c r="B19" s="77" t="s">
        <v>114</v>
      </c>
    </row>
    <row r="20" spans="1:2" ht="30.75">
      <c r="A20" s="76" t="s">
        <v>115</v>
      </c>
      <c r="B20" s="77" t="s">
        <v>116</v>
      </c>
    </row>
    <row r="21" spans="1:2" ht="45.75">
      <c r="A21" s="76" t="s">
        <v>19</v>
      </c>
      <c r="B21" s="78" t="s">
        <v>117</v>
      </c>
    </row>
    <row r="22" spans="1:2" ht="30.75">
      <c r="A22" s="76" t="s">
        <v>118</v>
      </c>
      <c r="B22" s="77"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Madelena Monoja</DisplayName>
        <AccountId>1904</AccountId>
        <AccountType/>
      </UserInfo>
      <UserInfo>
        <DisplayName>Mia Seppo</DisplayName>
        <AccountId>1905</AccountId>
        <AccountType/>
      </UserInfo>
      <UserInfo>
        <DisplayName>Rose Baguma</DisplayName>
        <AccountId>1906</AccountId>
        <AccountType/>
      </UserInfo>
      <UserInfo>
        <DisplayName>Ojijo Odhiambo</DisplayName>
        <AccountId>1907</AccountId>
        <AccountType/>
      </UserInfo>
      <UserInfo>
        <DisplayName>Riad Meddeb</DisplayName>
        <AccountId>9</AccountId>
        <AccountType/>
      </UserInfo>
      <UserInfo>
        <DisplayName>Charles Nyandiga</DisplayName>
        <AccountId>94</AccountId>
        <AccountType/>
      </UserInfo>
      <UserInfo>
        <DisplayName>Fungai Matura</DisplayName>
        <AccountId>1028</AccountId>
        <AccountType/>
      </UserInfo>
      <UserInfo>
        <DisplayName>Benjamin Keller</DisplayName>
        <AccountId>1227</AccountId>
        <AccountType/>
      </UserInfo>
      <UserInfo>
        <DisplayName>Stefano Pistolese</DisplayName>
        <AccountId>772</AccountId>
        <AccountType/>
      </UserInfo>
      <UserInfo>
        <DisplayName>Millie Macleod</DisplayName>
        <AccountId>2043</AccountId>
        <AccountType/>
      </UserInfo>
    </SharedWithUsers>
  </documentManagement>
</p:properties>
</file>

<file path=customXml/itemProps1.xml><?xml version="1.0" encoding="utf-8"?>
<ds:datastoreItem xmlns:ds="http://schemas.openxmlformats.org/officeDocument/2006/customXml" ds:itemID="{3B0B2E5D-815A-4F30-86D1-957DDC8BDB5A}"/>
</file>

<file path=customXml/itemProps2.xml><?xml version="1.0" encoding="utf-8"?>
<ds:datastoreItem xmlns:ds="http://schemas.openxmlformats.org/officeDocument/2006/customXml" ds:itemID="{2800BE6C-2A04-4545-A63A-7FF90D8DCB19}"/>
</file>

<file path=customXml/itemProps3.xml><?xml version="1.0" encoding="utf-8"?>
<ds:datastoreItem xmlns:ds="http://schemas.openxmlformats.org/officeDocument/2006/customXml" ds:itemID="{8E0CA4F8-9462-499E-8650-C8B1A2E4571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2023-05-05T09:33:40Z</dcterms:created>
  <dcterms:modified xsi:type="dcterms:W3CDTF">2024-01-02T05:52:44Z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