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209" documentId="11_DB14EBA813C8E1A198C364D9C05A2767096DB940" xr6:coauthVersionLast="47" xr6:coauthVersionMax="47" xr10:uidLastSave="{3CDD1D00-618D-449D-90C6-A94D4C69C8C0}"/>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<sst xmlns="http://schemas.openxmlformats.org/spreadsheetml/2006/main" count="217" uniqueCount="91">
  <si>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</si>
  <si>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</si>
  <si>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</si>
  <si>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</si>
  <si>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</si>
  <si>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</si>
  <si>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</si>
  <si>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</si>
  <si>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</si>
  <si>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</si>
  <si>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</si>
  <si>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</si>
  <si>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</si>
  <si>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</si>
  <si>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</si>
  <si>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</si>
  <si>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</si>
  <si>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</si>
  <si>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Programme Environnement et Gest. Durable du Capital Nat</t>
  </si>
  <si>
    <t>http://open.undp.org/projects/00107168</t>
  </si>
  <si>
    <t>Electricity Access</t>
  </si>
  <si>
    <t>Number of people, who gained access to clean,
affordable and sustainable energy</t>
  </si>
  <si>
    <t>This project should be completed this year.</t>
  </si>
  <si>
    <t>UNDP</t>
  </si>
  <si>
    <t>Non-VF</t>
  </si>
  <si>
    <t>Accelerating just energy transition</t>
  </si>
  <si>
    <t>Energy (MW added)</t>
  </si>
  <si>
    <t>Increase in installed renewable energy
capacity per technology:
• Solar
• Hydro</t>
  </si>
  <si>
    <t>Solar: 122 kW  Hydro: 94 kW</t>
  </si>
  <si>
    <t xml:space="preserve">
UNDP</t>
  </si>
  <si>
    <t>Close the gap on energy access</t>
  </si>
  <si>
    <t>Renewable Energy</t>
  </si>
  <si>
    <t>Water Services</t>
  </si>
  <si>
    <t>Number of people with access to water (water supply supplied by electricity from the mini hydroelectric power station)</t>
  </si>
  <si>
    <t>Policy or Regulatory Framework</t>
  </si>
  <si>
    <t>Number of policies or strategies developed or revised</t>
  </si>
  <si>
    <t>Incentives and Support</t>
  </si>
  <si>
    <t>Health Services</t>
  </si>
  <si>
    <t>Number of beneficiaries of health facilities with access to electricity</t>
  </si>
  <si>
    <t>2 health center. Assumed 500 people per health center</t>
  </si>
  <si>
    <t>Education Services</t>
  </si>
  <si>
    <t>Number of beneficiaries of schools with access to electricity</t>
  </si>
  <si>
    <t>2 schools. Assumed 200 students per school</t>
  </si>
  <si>
    <t>Gestion Intégrée des Ressources Naturelles</t>
  </si>
  <si>
    <t>https://open.undp.org/projects/00107166</t>
  </si>
  <si>
    <t>Clean Cooking</t>
  </si>
  <si>
    <t>Percentage of households in project EVs with an improved cook stove, and number of improved kilns</t>
  </si>
  <si>
    <t>5500 HH</t>
  </si>
  <si>
    <t>At least 1,000 banco cookstove are used in the ecovillage, and 4,000 improved stoves in the surrounding urban areas.
At least 50 kilns are disseminated within the BF landscaper.
At least 10 solar kits are used in the ecovillages.
PIMS 5677
In component 3 "Establishment of the eco-village model in the Bafing-Falémé landscape" of the project, some activities are planned, in particular the supply of solar kits and improved stoves in the 10 ecovillages of the project.
For the Ecovillage component the budget is USD 3,539,224.
Yes energy is not well taken into account, the total amount related to energy related activities (solar kits and improved stove) is less than USD 100,000.</t>
  </si>
  <si>
    <t>GEF
UNDP</t>
  </si>
  <si>
    <t>VF</t>
  </si>
  <si>
    <t>Increase (in kilowatt) in installed renewable energy
capacity per technology:
• Solar
• Hydro</t>
  </si>
  <si>
    <t>• Solar: 0 kWc
• Hydro: 0 kW</t>
  </si>
  <si>
    <t>• Solar: 122 kWc
• Hydro: 94 kW</t>
  </si>
  <si>
    <t>The National Rural Electrification Plan (PNER) has been drawn up</t>
  </si>
  <si>
    <t>Number of health facilities with access to electricity</t>
  </si>
  <si>
    <t>Number of schools with access to electricity</t>
  </si>
  <si>
    <t xml:space="preserve">At least 1,000 banco cookstove are used in the ecovillage, and 4,000 improved stoves in the surrounding urban areas.
At least 50 kilns are disseminated within the BF landscaper.
At least 10 solar kits are used in the ecovillages.
</t>
  </si>
  <si>
    <t>PIMS 5677
In component 3 "Establishment of the eco-village model in the Bafing-Falémé landscape" of the project, some activities are planned, in particular the supply of solar kits and improved stoves in the 10 ecovillages of the project.
For the Ecovillage component the budget is USD 3,539,224.
Yes energy is not well taken into account, the total amount related to energy related activities (solar kits and improved stove) is less than USD 100,000.</t>
  </si>
  <si>
    <t>Can you confirm project 107166's outputs? The budget seems very high for the specified target. Is energy only a small component of the project?</t>
  </si>
  <si>
    <t>For the Ecovillage component the budget isUSD 3,539,224.
Yes energy is not well taken into account, the total amount related to energy related activities (solar kits and improved stove) is less thanUSD 100,000.</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</si>
  <si>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</si>
  <si>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</si>
  <si>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</si>
  <si>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</si>
  <si>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</si>
  <si>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</si>
  <si>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</si>
  <si>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</si>
  <si>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</si>
  <si>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Access to health services powered by solar PV and energy efficient systems such as hospitals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</si>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</sst>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1"/>
      <color rgb="FFED7D31"/>
      <name val="Calibri"/>
      <family val="2"/>
      <scheme val="minor"/>
    </font>
    <font>
      <sz val="11"/>
      <color rgb="FF000000"/>
      <name val="Calibri"/>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41">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0" borderId="0" xfId="0" applyAlignment="1">
      <alignment vertical="center"/>
    </xf>
    <xf numFmtId="0" fontId="0" fillId="0" borderId="0" xfId="0" applyAlignment="1">
      <alignment vertical="center" wrapText="1"/>
    </xf>
    <xf numFmtId="3" fontId="0" fillId="0" borderId="0" xfId="0" applyNumberFormat="1" applyAlignment="1">
      <alignment vertical="center"/>
    </xf>
    <xf numFmtId="0" fontId="2" fillId="0" borderId="0" xfId="1" applyAlignment="1" applyProtection="1">
      <alignment vertical="center"/>
    </xf>
    <xf numFmtId="0" fontId="0" fillId="2" borderId="0" xfId="0" applyFill="1" applyAlignment="1">
      <alignment vertical="center"/>
    </xf>
    <xf numFmtId="0" fontId="0" fillId="2" borderId="0" xfId="0" applyFill="1" applyAlignment="1">
      <alignment vertical="center" wrapText="1"/>
    </xf>
    <xf numFmtId="0" fontId="1" fillId="0" borderId="1" xfId="0" applyFont="1" applyBorder="1" applyAlignment="1">
      <alignment horizontal="center" vertical="center"/>
    </xf>
    <xf numFmtId="3" fontId="0" fillId="2" borderId="0" xfId="0" applyNumberFormat="1" applyFill="1"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vertical="center" wrapText="1"/>
    </xf>
    <xf numFmtId="0" fontId="4" fillId="0" borderId="0" xfId="0" applyFont="1"/>
    <xf numFmtId="0" fontId="3" fillId="0" borderId="0" xfId="1" applyFont="1" applyAlignment="1" applyProtection="1">
      <alignment vertical="center" wrapText="1"/>
    </xf>
    <xf numFmtId="0" fontId="0" fillId="0" borderId="0" xfId="0" applyAlignment="1">
      <alignment wrapText="1"/>
    </xf>
    <xf numFmtId="0" fontId="0" fillId="9" borderId="2" xfId="0" applyFill="1" applyBorder="1" applyAlignment="1">
      <alignment vertical="center" wrapText="1"/>
    </xf>
    <xf numFmtId="0" fontId="0" fillId="9" borderId="0" xfId="0" applyFill="1" applyAlignment="1">
      <alignment vertical="center"/>
    </xf>
    <xf numFmtId="0" fontId="0" fillId="9" borderId="0" xfId="0" applyFill="1"/>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vertical="center"/>
    </xf>
    <xf numFmtId="0" fontId="0" fillId="0" borderId="3" xfId="0" applyBorder="1" applyAlignment="1">
      <alignment vertical="center"/>
    </xf>
    <xf numFmtId="0" fontId="5" fillId="9" borderId="2" xfId="0" applyFont="1" applyFill="1" applyBorder="1" applyAlignment="1">
      <alignment vertical="center" wrapText="1"/>
    </xf>
    <xf numFmtId="0" fontId="0" fillId="9" borderId="4" xfId="0" applyFill="1" applyBorder="1" applyAlignment="1">
      <alignment vertical="center" wrapText="1"/>
    </xf>
    <xf numFmtId="0" fontId="0" fillId="9" borderId="5" xfId="0" applyFill="1" applyBorder="1" applyAlignment="1">
      <alignment vertical="center" wrapText="1"/>
    </xf>
    <xf numFmtId="0" fontId="3" fillId="9" borderId="5" xfId="1" applyFont="1" applyFill="1" applyBorder="1" applyAlignment="1" applyProtection="1">
      <alignment vertical="center" wrapText="1"/>
    </xf>
    <xf numFmtId="3" fontId="0" fillId="9" borderId="5" xfId="0" applyNumberFormat="1" applyFill="1" applyBorder="1" applyAlignment="1">
      <alignment vertical="center" wrapText="1"/>
    </xf>
    <xf numFmtId="0" fontId="0" fillId="9" borderId="3" xfId="0" applyFill="1" applyBorder="1" applyAlignment="1">
      <alignment vertical="center" wrapText="1"/>
    </xf>
    <xf numFmtId="0" fontId="0" fillId="9" borderId="6" xfId="0" applyFill="1" applyBorder="1" applyAlignment="1">
      <alignment vertical="center" wrapText="1"/>
    </xf>
    <xf numFmtId="0" fontId="0" fillId="9" borderId="7" xfId="0" applyFill="1" applyBorder="1" applyAlignment="1">
      <alignment vertical="center" wrapText="1"/>
    </xf>
    <xf numFmtId="0" fontId="0" fillId="9" borderId="8" xfId="0" applyFill="1" applyBorder="1" applyAlignment="1">
      <alignment vertical="center" wrapText="1"/>
    </xf>
    <xf numFmtId="0" fontId="0" fillId="9" borderId="9" xfId="0" applyFill="1" applyBorder="1" applyAlignment="1">
      <alignment vertical="center" wrapText="1"/>
    </xf>
    <xf numFmtId="0" fontId="2" fillId="9" borderId="7" xfId="1" applyFill="1" applyBorder="1" applyAlignment="1" applyProtection="1">
      <alignmen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07166" TargetMode="External"/><Relationship Id="rId1" Type="http://schemas.openxmlformats.org/officeDocument/2006/relationships/hyperlink" Target="http://open.undp.org/projects/0010716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07166" TargetMode="External"/><Relationship Id="rId1" Type="http://schemas.openxmlformats.org/officeDocument/2006/relationships/hyperlink" Target="http://open.undp.org/projects/00107168"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open.undp.org/projects/00107166" TargetMode="External"/><Relationship Id="rId1" Type="http://schemas.openxmlformats.org/officeDocument/2006/relationships/hyperlink" Target="http://open.undp.org/projects/001071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96A3-57E1-4652-B097-1ABA80C02A81}">
  <dimension ref="A1:R11"/>
  <sheetViews>
    <sheetView tabSelected="1" workbookViewId="0">
      <selection activeCell="H4" sqref="H4"/>
    </sheetView>
  </sheetViews>
  <sheetFormatPr defaultRowHeight="15"/>
  <cols>
    <col min="2" max="3" width="20.7109375" customWidth="1"/>
    <col min="4" max="4" width="9.85546875" bestFit="1" customWidth="1"/>
    <col min="5" max="6" width="20.7109375" customWidth="1"/>
    <col min="7" max="7" width="12.7109375" customWidth="1"/>
    <col min="8" max="8" width="20.140625" style="5" customWidth="1"/>
    <col min="9" max="9" width="50.85546875" customWidth="1"/>
    <col min="14" max="14" width="11.42578125" customWidth="1"/>
    <col min="15" max="15" width="11.140625" customWidth="1"/>
    <col min="17" max="17" width="10.5703125" customWidth="1"/>
  </cols>
  <sheetData>
    <row r="1" spans="1:18">
      <c r="A1" s="23" t="s">
        <v>0</v>
      </c>
      <c r="B1" s="23" t="s">
        <v>1</v>
      </c>
      <c r="C1" s="23" t="s">
        <v>2</v>
      </c>
      <c r="D1" s="23" t="s">
        <v>3</v>
      </c>
      <c r="E1" s="23" t="s">
        <v>4</v>
      </c>
      <c r="F1" s="23" t="s">
        <v>5</v>
      </c>
      <c r="G1" s="23" t="s">
        <v>6</v>
      </c>
      <c r="H1" s="23" t="s">
        <v>7</v>
      </c>
      <c r="I1" s="23" t="s">
        <v>8</v>
      </c>
      <c r="J1" s="24" t="s">
        <v>9</v>
      </c>
      <c r="K1" s="24" t="s">
        <v>10</v>
      </c>
      <c r="L1" s="24" t="s">
        <v>11</v>
      </c>
      <c r="M1" s="25" t="s">
        <v>12</v>
      </c>
      <c r="N1" s="24" t="s">
        <v>13</v>
      </c>
      <c r="O1" s="24" t="s">
        <v>14</v>
      </c>
      <c r="P1" s="24" t="s">
        <v>15</v>
      </c>
      <c r="Q1" s="24" t="s">
        <v>16</v>
      </c>
      <c r="R1" s="24" t="s">
        <v>17</v>
      </c>
    </row>
    <row r="2" spans="1:18" s="19" customFormat="1" ht="76.5">
      <c r="A2" s="33">
        <v>107168</v>
      </c>
      <c r="B2" s="33" t="s">
        <v>18</v>
      </c>
      <c r="C2" s="36" t="s">
        <v>19</v>
      </c>
      <c r="D2" s="31">
        <v>5628899</v>
      </c>
      <c r="E2" s="27" t="s">
        <v>20</v>
      </c>
      <c r="F2" s="18" t="s">
        <v>21</v>
      </c>
      <c r="G2" s="22">
        <v>7263</v>
      </c>
      <c r="H2" s="22">
        <v>12263</v>
      </c>
      <c r="I2" s="18" t="s">
        <v>22</v>
      </c>
      <c r="J2" s="18" t="s">
        <v>23</v>
      </c>
      <c r="K2" s="18"/>
      <c r="L2" s="18" t="s">
        <v>24</v>
      </c>
      <c r="M2" s="18"/>
      <c r="N2" s="18" t="s">
        <v>25</v>
      </c>
      <c r="O2" s="18" t="s">
        <v>20</v>
      </c>
      <c r="P2" s="18"/>
      <c r="Q2" s="18"/>
      <c r="R2" s="18"/>
    </row>
    <row r="3" spans="1:18" s="20" customFormat="1" ht="91.5">
      <c r="A3" s="34"/>
      <c r="B3" s="34"/>
      <c r="C3" s="34"/>
      <c r="D3" s="32"/>
      <c r="E3" s="27" t="s">
        <v>26</v>
      </c>
      <c r="F3" s="18" t="s">
        <v>27</v>
      </c>
      <c r="G3" s="18">
        <v>0</v>
      </c>
      <c r="H3" s="18">
        <v>0.216</v>
      </c>
      <c r="I3" s="26" t="s">
        <v>28</v>
      </c>
      <c r="J3" s="18" t="s">
        <v>29</v>
      </c>
      <c r="K3" s="18"/>
      <c r="L3" s="18" t="s">
        <v>24</v>
      </c>
      <c r="M3" s="18"/>
      <c r="N3" s="18" t="s">
        <v>30</v>
      </c>
      <c r="O3" s="18" t="s">
        <v>31</v>
      </c>
      <c r="P3" s="18"/>
      <c r="Q3" s="18"/>
      <c r="R3" s="18"/>
    </row>
    <row r="4" spans="1:18" s="20" customFormat="1" ht="91.5">
      <c r="A4" s="34"/>
      <c r="B4" s="34"/>
      <c r="C4" s="34"/>
      <c r="D4" s="32"/>
      <c r="E4" s="27" t="s">
        <v>32</v>
      </c>
      <c r="F4" s="18" t="s">
        <v>33</v>
      </c>
      <c r="G4" s="21">
        <v>0</v>
      </c>
      <c r="H4" s="22">
        <v>1000</v>
      </c>
      <c r="I4" s="26"/>
      <c r="J4" s="18" t="s">
        <v>29</v>
      </c>
      <c r="K4" s="18"/>
      <c r="L4" s="18" t="s">
        <v>24</v>
      </c>
      <c r="M4" s="18"/>
      <c r="N4" s="18" t="s">
        <v>25</v>
      </c>
      <c r="O4" s="18" t="s">
        <v>20</v>
      </c>
      <c r="P4" s="18"/>
      <c r="Q4" s="18"/>
      <c r="R4" s="18"/>
    </row>
    <row r="5" spans="1:18" s="20" customFormat="1" ht="60.75">
      <c r="A5" s="34"/>
      <c r="B5" s="34"/>
      <c r="C5" s="34"/>
      <c r="D5" s="32"/>
      <c r="E5" s="27" t="s">
        <v>34</v>
      </c>
      <c r="F5" s="18" t="s">
        <v>35</v>
      </c>
      <c r="G5" s="21">
        <v>1</v>
      </c>
      <c r="H5" s="22">
        <v>2</v>
      </c>
      <c r="I5" s="26"/>
      <c r="J5" s="18" t="s">
        <v>23</v>
      </c>
      <c r="K5" s="18"/>
      <c r="L5" s="18" t="s">
        <v>24</v>
      </c>
      <c r="M5" s="18"/>
      <c r="N5" s="18" t="s">
        <v>25</v>
      </c>
      <c r="O5" s="18" t="s">
        <v>20</v>
      </c>
      <c r="P5" s="18"/>
      <c r="Q5" s="18" t="s">
        <v>36</v>
      </c>
      <c r="R5" s="18" t="s">
        <v>20</v>
      </c>
    </row>
    <row r="6" spans="1:18" s="20" customFormat="1" ht="60.75">
      <c r="A6" s="34"/>
      <c r="B6" s="34"/>
      <c r="C6" s="34"/>
      <c r="D6" s="32"/>
      <c r="E6" s="27" t="s">
        <v>37</v>
      </c>
      <c r="F6" s="18" t="s">
        <v>38</v>
      </c>
      <c r="G6" s="21">
        <v>0</v>
      </c>
      <c r="H6" s="18">
        <v>1000</v>
      </c>
      <c r="I6" s="22" t="s">
        <v>39</v>
      </c>
      <c r="J6" s="18" t="s">
        <v>23</v>
      </c>
      <c r="K6" s="18"/>
      <c r="L6" s="18" t="s">
        <v>24</v>
      </c>
      <c r="M6" s="18"/>
      <c r="N6" s="18"/>
      <c r="O6" s="18"/>
      <c r="P6" s="18"/>
      <c r="Q6" s="18"/>
      <c r="R6" s="18"/>
    </row>
    <row r="7" spans="1:18" s="20" customFormat="1" ht="60.75">
      <c r="A7" s="35"/>
      <c r="B7" s="35"/>
      <c r="C7" s="35"/>
      <c r="D7" s="28"/>
      <c r="E7" s="27" t="s">
        <v>40</v>
      </c>
      <c r="F7" s="18" t="s">
        <v>41</v>
      </c>
      <c r="G7" s="21">
        <v>0</v>
      </c>
      <c r="H7" s="18">
        <v>400</v>
      </c>
      <c r="I7" s="22" t="s">
        <v>42</v>
      </c>
      <c r="J7" s="18" t="s">
        <v>23</v>
      </c>
      <c r="K7" s="18"/>
      <c r="L7" s="18" t="s">
        <v>24</v>
      </c>
      <c r="M7" s="18"/>
      <c r="N7" s="18"/>
      <c r="O7" s="18"/>
      <c r="P7" s="18"/>
      <c r="Q7" s="18"/>
      <c r="R7" s="18"/>
    </row>
    <row r="8" spans="1:18" s="20" customFormat="1" ht="259.5">
      <c r="A8" s="28">
        <v>107166</v>
      </c>
      <c r="B8" s="28" t="s">
        <v>43</v>
      </c>
      <c r="C8" s="29" t="s">
        <v>44</v>
      </c>
      <c r="D8" s="30">
        <v>7460274</v>
      </c>
      <c r="E8" s="18" t="s">
        <v>45</v>
      </c>
      <c r="F8" s="18" t="s">
        <v>46</v>
      </c>
      <c r="G8" s="18">
        <v>0</v>
      </c>
      <c r="H8" s="18" t="s">
        <v>47</v>
      </c>
      <c r="I8" s="18" t="s">
        <v>48</v>
      </c>
      <c r="J8" s="18" t="s">
        <v>49</v>
      </c>
      <c r="K8" s="18"/>
      <c r="L8" s="21" t="s">
        <v>50</v>
      </c>
      <c r="M8" s="18"/>
      <c r="N8" s="18" t="s">
        <v>25</v>
      </c>
      <c r="O8" s="18" t="s">
        <v>45</v>
      </c>
      <c r="P8" s="18"/>
      <c r="Q8" s="18"/>
      <c r="R8" s="18"/>
    </row>
    <row r="10" spans="1:18">
      <c r="B10" s="15"/>
    </row>
    <row r="11" spans="1:18">
      <c r="B11" s="17"/>
    </row>
  </sheetData>
  <dataValidations count="5">
    <dataValidation type="list" allowBlank="1" showInputMessage="1" showErrorMessage="1" sqref="R2:R8" xr:uid="{85DD93A3-A0A6-4D47-A2D6-FAEA3DB45696}">
      <formula1>"Electricity Access, Energy Efficiency, Renewable EnergyEnergy Infrastructure,   Transport, Digital &amp; Data, Clean Cooking, Decarbonization, Hydrogen, Off-Grid, On-Grid"</formula1>
    </dataValidation>
    <dataValidation type="list" allowBlank="1" showInputMessage="1" showErrorMessage="1" sqref="Q2:Q8" xr:uid="{F222DF8F-A110-459A-BD19-135C47E8BCBD}">
      <formula1>"NDC Support, National Strategy, Legal Framework,Incentives and Support, Government Capacity-Building, Carbon Pricing and Monitoring, Financing Model, Business Model"</formula1>
    </dataValidation>
    <dataValidation type="list" allowBlank="1" showInputMessage="1" showErrorMessage="1" sqref="P2:P8" xr:uid="{0146E532-4A1E-404E-9387-62758E925E8D}">
      <formula1>"AMP, PUDC, Solar4Health, Action Opportunities, Italy UNDP Energy Partnership"</formula1>
    </dataValidation>
    <dataValidation type="list" allowBlank="1" showInputMessage="1" showErrorMessage="1" sqref="O2:O8" xr:uid="{1CC5823E-7B48-475C-89ED-1F0D1EA9C612}">
      <formula1>"Electricity Access, Energy Efficiency, Clean Cooking, Renewable Energy"</formula1>
    </dataValidation>
    <dataValidation type="list" allowBlank="1" showInputMessage="1" showErrorMessage="1" sqref="N2:N8" xr:uid="{6C2EC87A-5A22-4690-A70B-A905ACB838D4}">
      <formula1>"Accelerating just energy transition, Close the gap on energy access, Scale up energy finance"</formula1>
    </dataValidation>
  </dataValidations>
  <hyperlinks>
    <hyperlink ref="C2" r:id="rId1" xr:uid="{2F79CCCB-3508-4F00-9F3F-D7B4DC6177BE}"/>
    <hyperlink ref="C8" r:id="rId2" xr:uid="{F0B692A3-6613-49E3-BAA3-273B3713C0C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903981-F602-4016-B2CB-2FA50CBC769B}">
          <x14:formula1>
            <xm:f>'Beneficiary Categories'!$B$2:$B$16</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CAF1-B3AD-4B99-9DBD-CB602273CC0C}">
  <dimension ref="A1:R11"/>
  <sheetViews>
    <sheetView workbookViewId="0">
      <selection activeCell="H3" sqref="H3"/>
    </sheetView>
  </sheetViews>
  <sheetFormatPr defaultRowHeight="15"/>
  <cols>
    <col min="2" max="3" width="20.7109375" customWidth="1"/>
    <col min="4" max="4" width="9.85546875" bestFit="1" customWidth="1"/>
    <col min="5" max="6" width="20.7109375" customWidth="1"/>
    <col min="7" max="7" width="12.7109375" customWidth="1"/>
    <col min="8" max="8" width="20.140625" style="5" customWidth="1"/>
    <col min="9" max="9" width="50.85546875" customWidth="1"/>
    <col min="14" max="14" width="11.42578125" customWidth="1"/>
    <col min="15" max="15" width="11.140625" customWidth="1"/>
    <col min="17" max="17" width="10.5703125" customWidth="1"/>
  </cols>
  <sheetData>
    <row r="1" spans="1:18">
      <c r="A1" s="23" t="s">
        <v>0</v>
      </c>
      <c r="B1" s="23" t="s">
        <v>1</v>
      </c>
      <c r="C1" s="23" t="s">
        <v>2</v>
      </c>
      <c r="D1" s="23" t="s">
        <v>3</v>
      </c>
      <c r="E1" s="23" t="s">
        <v>4</v>
      </c>
      <c r="F1" s="23" t="s">
        <v>5</v>
      </c>
      <c r="G1" s="23" t="s">
        <v>6</v>
      </c>
      <c r="H1" s="23" t="s">
        <v>7</v>
      </c>
      <c r="I1" s="23" t="s">
        <v>8</v>
      </c>
      <c r="J1" s="24" t="s">
        <v>9</v>
      </c>
      <c r="K1" s="24" t="s">
        <v>10</v>
      </c>
      <c r="L1" s="24" t="s">
        <v>11</v>
      </c>
      <c r="M1" s="25" t="s">
        <v>12</v>
      </c>
      <c r="N1" s="24" t="s">
        <v>13</v>
      </c>
      <c r="O1" s="24" t="s">
        <v>14</v>
      </c>
      <c r="P1" s="24" t="s">
        <v>15</v>
      </c>
      <c r="Q1" s="24" t="s">
        <v>16</v>
      </c>
      <c r="R1" s="24" t="s">
        <v>17</v>
      </c>
    </row>
    <row r="2" spans="1:18" s="19" customFormat="1" ht="76.5">
      <c r="A2" s="33">
        <v>107168</v>
      </c>
      <c r="B2" s="33" t="s">
        <v>18</v>
      </c>
      <c r="C2" s="36" t="s">
        <v>19</v>
      </c>
      <c r="D2" s="31">
        <v>5628899</v>
      </c>
      <c r="E2" s="27" t="s">
        <v>20</v>
      </c>
      <c r="F2" s="18" t="s">
        <v>21</v>
      </c>
      <c r="G2" s="22">
        <v>7263</v>
      </c>
      <c r="H2" s="22">
        <v>12263</v>
      </c>
      <c r="I2" s="18" t="s">
        <v>22</v>
      </c>
      <c r="J2" s="18" t="s">
        <v>23</v>
      </c>
      <c r="K2" s="18"/>
      <c r="L2" s="18" t="s">
        <v>24</v>
      </c>
      <c r="M2" s="18"/>
      <c r="N2" s="18" t="s">
        <v>25</v>
      </c>
      <c r="O2" s="18" t="s">
        <v>20</v>
      </c>
      <c r="P2" s="18"/>
      <c r="Q2" s="18"/>
      <c r="R2" s="18"/>
    </row>
    <row r="3" spans="1:18" s="20" customFormat="1" ht="91.5">
      <c r="A3" s="34"/>
      <c r="B3" s="34"/>
      <c r="C3" s="34"/>
      <c r="D3" s="32"/>
      <c r="E3" s="27" t="s">
        <v>26</v>
      </c>
      <c r="F3" s="18" t="s">
        <v>27</v>
      </c>
      <c r="G3" s="18">
        <v>0</v>
      </c>
      <c r="H3" s="18">
        <v>0.216</v>
      </c>
      <c r="I3" s="26" t="s">
        <v>28</v>
      </c>
      <c r="J3" s="18" t="s">
        <v>29</v>
      </c>
      <c r="K3" s="18"/>
      <c r="L3" s="18" t="s">
        <v>24</v>
      </c>
      <c r="M3" s="18"/>
      <c r="N3" s="18" t="s">
        <v>30</v>
      </c>
      <c r="O3" s="18" t="s">
        <v>31</v>
      </c>
      <c r="P3" s="18"/>
      <c r="Q3" s="18"/>
      <c r="R3" s="18"/>
    </row>
    <row r="4" spans="1:18" s="20" customFormat="1" ht="91.5">
      <c r="A4" s="34"/>
      <c r="B4" s="34"/>
      <c r="C4" s="34"/>
      <c r="D4" s="32"/>
      <c r="E4" s="27" t="s">
        <v>32</v>
      </c>
      <c r="F4" s="18" t="s">
        <v>33</v>
      </c>
      <c r="G4" s="21">
        <v>0</v>
      </c>
      <c r="H4" s="22">
        <v>1000</v>
      </c>
      <c r="I4" s="26"/>
      <c r="J4" s="18" t="s">
        <v>29</v>
      </c>
      <c r="K4" s="18"/>
      <c r="L4" s="18" t="s">
        <v>24</v>
      </c>
      <c r="M4" s="18"/>
      <c r="N4" s="18" t="s">
        <v>25</v>
      </c>
      <c r="O4" s="18" t="s">
        <v>20</v>
      </c>
      <c r="P4" s="18"/>
      <c r="Q4" s="18"/>
      <c r="R4" s="18"/>
    </row>
    <row r="5" spans="1:18" s="20" customFormat="1" ht="60.75">
      <c r="A5" s="34"/>
      <c r="B5" s="34"/>
      <c r="C5" s="34"/>
      <c r="D5" s="32"/>
      <c r="E5" s="27" t="s">
        <v>34</v>
      </c>
      <c r="F5" s="18" t="s">
        <v>35</v>
      </c>
      <c r="G5" s="21">
        <v>1</v>
      </c>
      <c r="H5" s="22">
        <v>2</v>
      </c>
      <c r="I5" s="26"/>
      <c r="J5" s="18" t="s">
        <v>23</v>
      </c>
      <c r="K5" s="18"/>
      <c r="L5" s="18" t="s">
        <v>24</v>
      </c>
      <c r="M5" s="18"/>
      <c r="N5" s="18" t="s">
        <v>25</v>
      </c>
      <c r="O5" s="18" t="s">
        <v>20</v>
      </c>
      <c r="P5" s="18"/>
      <c r="Q5" s="18" t="s">
        <v>36</v>
      </c>
      <c r="R5" s="18" t="s">
        <v>20</v>
      </c>
    </row>
    <row r="6" spans="1:18" s="20" customFormat="1" ht="60.75">
      <c r="A6" s="34"/>
      <c r="B6" s="34"/>
      <c r="C6" s="34"/>
      <c r="D6" s="32"/>
      <c r="E6" s="27" t="s">
        <v>37</v>
      </c>
      <c r="F6" s="18" t="s">
        <v>38</v>
      </c>
      <c r="G6" s="21">
        <v>0</v>
      </c>
      <c r="H6" s="18">
        <v>1000</v>
      </c>
      <c r="I6" s="22" t="s">
        <v>39</v>
      </c>
      <c r="J6" s="18" t="s">
        <v>23</v>
      </c>
      <c r="K6" s="18"/>
      <c r="L6" s="18" t="s">
        <v>24</v>
      </c>
      <c r="M6" s="18"/>
      <c r="N6" s="18"/>
      <c r="O6" s="18"/>
      <c r="P6" s="18"/>
      <c r="Q6" s="18"/>
      <c r="R6" s="18"/>
    </row>
    <row r="7" spans="1:18" s="20" customFormat="1" ht="60.75">
      <c r="A7" s="35"/>
      <c r="B7" s="35"/>
      <c r="C7" s="35"/>
      <c r="D7" s="28"/>
      <c r="E7" s="27" t="s">
        <v>40</v>
      </c>
      <c r="F7" s="18" t="s">
        <v>41</v>
      </c>
      <c r="G7" s="21">
        <v>0</v>
      </c>
      <c r="H7" s="18">
        <v>400</v>
      </c>
      <c r="I7" s="22" t="s">
        <v>42</v>
      </c>
      <c r="J7" s="18" t="s">
        <v>23</v>
      </c>
      <c r="K7" s="18"/>
      <c r="L7" s="18" t="s">
        <v>24</v>
      </c>
      <c r="M7" s="18"/>
      <c r="N7" s="18"/>
      <c r="O7" s="18"/>
      <c r="P7" s="18"/>
      <c r="Q7" s="18"/>
      <c r="R7" s="18"/>
    </row>
    <row r="8" spans="1:18" s="20" customFormat="1" ht="259.5">
      <c r="A8" s="28">
        <v>107166</v>
      </c>
      <c r="B8" s="28" t="s">
        <v>43</v>
      </c>
      <c r="C8" s="29" t="s">
        <v>44</v>
      </c>
      <c r="D8" s="30">
        <v>7460274</v>
      </c>
      <c r="E8" s="18" t="s">
        <v>45</v>
      </c>
      <c r="F8" s="18" t="s">
        <v>46</v>
      </c>
      <c r="G8" s="18">
        <v>0</v>
      </c>
      <c r="H8" s="18">
        <v>5500</v>
      </c>
      <c r="I8" s="18" t="s">
        <v>48</v>
      </c>
      <c r="J8" s="18" t="s">
        <v>49</v>
      </c>
      <c r="K8" s="18"/>
      <c r="L8" s="21" t="s">
        <v>50</v>
      </c>
      <c r="M8" s="18"/>
      <c r="N8" s="18" t="s">
        <v>25</v>
      </c>
      <c r="O8" s="18" t="s">
        <v>45</v>
      </c>
      <c r="P8" s="18"/>
      <c r="Q8" s="18"/>
      <c r="R8" s="18"/>
    </row>
    <row r="10" spans="1:18">
      <c r="B10" s="15"/>
    </row>
    <row r="11" spans="1:18">
      <c r="B11" s="17"/>
    </row>
  </sheetData>
  <dataValidations count="5">
    <dataValidation type="list" allowBlank="1" showInputMessage="1" showErrorMessage="1" sqref="N2:N8" xr:uid="{06A2954F-33FE-4D47-A01F-585A797054E4}">
      <formula1>"Accelerating just energy transition, Close the gap on energy access, Scale up energy finance"</formula1>
    </dataValidation>
    <dataValidation type="list" allowBlank="1" showInputMessage="1" showErrorMessage="1" sqref="O2:O8" xr:uid="{7BD5EE73-01D2-4F80-BAE5-74B737811042}">
      <formula1>"Electricity Access, Energy Efficiency, Clean Cooking, Renewable Energy"</formula1>
    </dataValidation>
    <dataValidation type="list" allowBlank="1" showInputMessage="1" showErrorMessage="1" sqref="P2:P8" xr:uid="{279A75A1-DE5F-444D-8E37-19BC50A5A9CF}">
      <formula1>"AMP, PUDC, Solar4Health, Action Opportunities, Italy UNDP Energy Partnership"</formula1>
    </dataValidation>
    <dataValidation type="list" allowBlank="1" showInputMessage="1" showErrorMessage="1" sqref="Q2:Q8" xr:uid="{3233F83C-836B-4F92-9BE6-08AAD03CD8D7}">
      <formula1>"NDC Support, National Strategy, Legal Framework,Incentives and Support, Government Capacity-Building, Carbon Pricing and Monitoring, Financing Model, Business Model"</formula1>
    </dataValidation>
    <dataValidation type="list" allowBlank="1" showInputMessage="1" showErrorMessage="1" sqref="R2:R8" xr:uid="{4F17223A-4ECD-4138-827A-B434599FB9B2}">
      <formula1>"Electricity Access, Energy Efficiency, Renewable EnergyEnergy Infrastructure,   Transport, Digital &amp; Data, Clean Cooking, Decarbonization, Hydrogen, Off-Grid, On-Grid"</formula1>
    </dataValidation>
  </dataValidations>
  <hyperlinks>
    <hyperlink ref="C2" r:id="rId1" xr:uid="{FF4BA2FA-58E8-4CC7-857F-3C669D61B010}"/>
    <hyperlink ref="C8" r:id="rId2" xr:uid="{091F298D-9CAB-4495-869F-717E8693B24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A543D9-2E43-4384-8574-FCB565078C2D}">
          <x14:formula1>
            <xm:f>'Beneficiary Categories'!$B$2:$B$16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D3" workbookViewId="0">
      <selection activeCell="B10" sqref="B10"/>
    </sheetView>
  </sheetViews>
  <sheetFormatPr defaultRowHeight="15"/>
  <cols>
    <col min="2" max="3" width="20.7109375" customWidth="1"/>
    <col min="4" max="4" width="9.85546875" bestFit="1" customWidth="1"/>
    <col min="5" max="6" width="20.7109375" customWidth="1"/>
    <col min="7" max="7" width="12.7109375" customWidth="1"/>
    <col min="8" max="8" width="20.140625" style="5" customWidth="1"/>
    <col min="9" max="9" width="32.7109375" customWidth="1"/>
  </cols>
  <sheetData>
    <row r="1" spans="1:10">
      <c r="A1" s="1" t="s">
        <v>0</v>
      </c>
      <c r="B1" s="1" t="s">
        <v>1</v>
      </c>
      <c r="C1" s="1" t="s">
        <v>2</v>
      </c>
      <c r="D1" s="1" t="s">
        <v>3</v>
      </c>
      <c r="E1" s="1" t="s">
        <v>4</v>
      </c>
      <c r="F1" s="1" t="s">
        <v>5</v>
      </c>
      <c r="G1" s="1" t="s">
        <v>6</v>
      </c>
      <c r="H1" s="11" t="s">
        <v>7</v>
      </c>
      <c r="I1" s="1" t="s">
        <v>8</v>
      </c>
      <c r="J1" s="4" t="s">
        <v>9</v>
      </c>
    </row>
    <row r="2" spans="1:10" s="5" customFormat="1" ht="76.5">
      <c r="A2" s="5">
        <v>107168</v>
      </c>
      <c r="B2" s="5" t="s">
        <v>18</v>
      </c>
      <c r="C2" s="8" t="s">
        <v>19</v>
      </c>
      <c r="D2" s="5">
        <v>5628899</v>
      </c>
      <c r="E2" s="9" t="s">
        <v>20</v>
      </c>
      <c r="F2" s="10" t="s">
        <v>21</v>
      </c>
      <c r="G2" s="12">
        <v>7263</v>
      </c>
      <c r="H2" s="12">
        <v>12263</v>
      </c>
      <c r="I2" s="10" t="s">
        <v>22</v>
      </c>
      <c r="J2" s="5" t="s">
        <v>23</v>
      </c>
    </row>
    <row r="3" spans="1:10" ht="106.5">
      <c r="A3" s="5">
        <v>107168</v>
      </c>
      <c r="E3" s="5" t="s">
        <v>26</v>
      </c>
      <c r="F3" s="6" t="s">
        <v>51</v>
      </c>
      <c r="G3" s="6" t="s">
        <v>52</v>
      </c>
      <c r="H3" s="6" t="s">
        <v>53</v>
      </c>
      <c r="J3" s="6" t="s">
        <v>29</v>
      </c>
    </row>
    <row r="4" spans="1:10" ht="91.5">
      <c r="A4" s="5">
        <v>107168</v>
      </c>
      <c r="E4" s="5" t="s">
        <v>32</v>
      </c>
      <c r="F4" s="6" t="s">
        <v>33</v>
      </c>
      <c r="G4" s="13">
        <v>0</v>
      </c>
      <c r="H4" s="14">
        <v>1000</v>
      </c>
      <c r="J4" s="6" t="s">
        <v>29</v>
      </c>
    </row>
    <row r="5" spans="1:10" ht="45.75">
      <c r="A5" s="5">
        <v>107168</v>
      </c>
      <c r="E5" s="6" t="s">
        <v>34</v>
      </c>
      <c r="F5" s="6" t="s">
        <v>35</v>
      </c>
      <c r="G5" s="13">
        <v>1</v>
      </c>
      <c r="H5" s="14">
        <v>2</v>
      </c>
      <c r="I5" s="6" t="s">
        <v>54</v>
      </c>
      <c r="J5" s="6" t="s">
        <v>23</v>
      </c>
    </row>
    <row r="6" spans="1:10" ht="45.75">
      <c r="A6" s="5">
        <v>107168</v>
      </c>
      <c r="E6" s="6" t="s">
        <v>37</v>
      </c>
      <c r="F6" s="6" t="s">
        <v>55</v>
      </c>
      <c r="G6" s="13">
        <v>0</v>
      </c>
      <c r="H6" s="14">
        <v>2</v>
      </c>
      <c r="I6" s="6"/>
      <c r="J6" s="6" t="s">
        <v>23</v>
      </c>
    </row>
    <row r="7" spans="1:10" ht="45.75">
      <c r="A7" s="5">
        <v>107168</v>
      </c>
      <c r="E7" s="6" t="s">
        <v>40</v>
      </c>
      <c r="F7" s="6" t="s">
        <v>56</v>
      </c>
      <c r="G7" s="13">
        <v>0</v>
      </c>
      <c r="H7" s="14">
        <v>2</v>
      </c>
      <c r="I7" s="6"/>
      <c r="J7" s="6" t="s">
        <v>23</v>
      </c>
    </row>
    <row r="8" spans="1:10" ht="229.5">
      <c r="A8" s="5">
        <v>107166</v>
      </c>
      <c r="B8" s="6" t="s">
        <v>43</v>
      </c>
      <c r="C8" s="16" t="s">
        <v>44</v>
      </c>
      <c r="D8" s="7">
        <v>7460274</v>
      </c>
      <c r="E8" s="5" t="s">
        <v>45</v>
      </c>
      <c r="F8" s="6" t="s">
        <v>46</v>
      </c>
      <c r="G8" s="5">
        <v>0</v>
      </c>
      <c r="H8" s="6" t="s">
        <v>57</v>
      </c>
      <c r="I8" s="6" t="s">
        <v>58</v>
      </c>
      <c r="J8" s="6" t="s">
        <v>49</v>
      </c>
    </row>
    <row r="10" spans="1:10">
      <c r="B10" s="15" t="s">
        <v>59</v>
      </c>
    </row>
    <row r="11" spans="1:10" ht="183">
      <c r="B11" s="17" t="s">
        <v>60</v>
      </c>
    </row>
  </sheetData>
  <hyperlinks>
    <hyperlink ref="C2" r:id="rId1" xr:uid="{00000000-0004-0000-0000-000000000000}"/>
    <hyperlink ref="C8" r:id="rId2" xr:uid="{5366D584-FECC-4AE3-82FF-F170E18512A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5" sqref="A5:A9"/>
    </sheetView>
  </sheetViews>
  <sheetFormatPr defaultRowHeight="15"/>
  <cols>
    <col min="1" max="3" width="52.7109375" customWidth="1"/>
  </cols>
  <sheetData>
    <row r="1" spans="1:3">
      <c r="A1" s="1" t="s">
        <v>61</v>
      </c>
      <c r="B1" s="1" t="s">
        <v>4</v>
      </c>
      <c r="C1" s="1" t="s">
        <v>62</v>
      </c>
    </row>
    <row r="2" spans="1:3">
      <c r="A2" s="37" t="s">
        <v>63</v>
      </c>
      <c r="B2" t="s">
        <v>20</v>
      </c>
      <c r="C2" t="s">
        <v>64</v>
      </c>
    </row>
    <row r="3" spans="1:3">
      <c r="A3" s="37"/>
      <c r="B3" t="s">
        <v>26</v>
      </c>
      <c r="C3" t="s">
        <v>65</v>
      </c>
    </row>
    <row r="4" spans="1:3">
      <c r="A4" s="37"/>
      <c r="B4" t="s">
        <v>45</v>
      </c>
      <c r="C4" t="s">
        <v>66</v>
      </c>
    </row>
    <row r="5" spans="1:3">
      <c r="A5" s="38" t="s">
        <v>67</v>
      </c>
      <c r="B5" t="s">
        <v>68</v>
      </c>
      <c r="C5" t="s">
        <v>69</v>
      </c>
    </row>
    <row r="6" spans="1:3">
      <c r="A6" s="38"/>
      <c r="B6" t="s">
        <v>37</v>
      </c>
      <c r="C6" t="s">
        <v>70</v>
      </c>
    </row>
    <row r="7" spans="1:3">
      <c r="A7" s="38"/>
      <c r="B7" t="s">
        <v>32</v>
      </c>
      <c r="C7" t="s">
        <v>71</v>
      </c>
    </row>
    <row r="8" spans="1:3">
      <c r="A8" s="38"/>
      <c r="B8" t="s">
        <v>40</v>
      </c>
      <c r="C8" t="s">
        <v>72</v>
      </c>
    </row>
    <row r="9" spans="1:3">
      <c r="A9" s="38"/>
      <c r="B9" t="s">
        <v>73</v>
      </c>
      <c r="C9" t="s">
        <v>74</v>
      </c>
    </row>
    <row r="10" spans="1:3">
      <c r="A10" s="39" t="s">
        <v>75</v>
      </c>
      <c r="B10" t="s">
        <v>76</v>
      </c>
      <c r="C10" t="s">
        <v>77</v>
      </c>
    </row>
    <row r="11" spans="1:3">
      <c r="A11" s="39"/>
      <c r="B11" t="s">
        <v>78</v>
      </c>
      <c r="C11" t="s">
        <v>79</v>
      </c>
    </row>
    <row r="12" spans="1:3">
      <c r="A12" s="40" t="s">
        <v>80</v>
      </c>
      <c r="B12" t="s">
        <v>81</v>
      </c>
      <c r="C12" t="s">
        <v>82</v>
      </c>
    </row>
    <row r="13" spans="1:3">
      <c r="A13" s="40"/>
      <c r="B13" t="s">
        <v>83</v>
      </c>
      <c r="C13" t="s">
        <v>84</v>
      </c>
    </row>
    <row r="14" spans="1:3">
      <c r="A14" s="40"/>
      <c r="B14" t="s">
        <v>85</v>
      </c>
      <c r="C14" t="s">
        <v>86</v>
      </c>
    </row>
    <row r="15" spans="1:3">
      <c r="A15" s="2" t="s">
        <v>87</v>
      </c>
      <c r="B15" t="s">
        <v>34</v>
      </c>
      <c r="C15" t="s">
        <v>88</v>
      </c>
    </row>
    <row r="16" spans="1:3">
      <c r="A16" s="3" t="s">
        <v>89</v>
      </c>
      <c r="B16" t="s">
        <v>89</v>
      </c>
      <c r="C16" t="s">
        <v>90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Mamadou Cire Camara</DisplayName>
        <AccountId>1384</AccountId>
        <AccountType/>
      </UserInfo>
      <UserInfo>
        <DisplayName>Mamadou kalidou Diallo</DisplayName>
        <AccountId>1382</AccountId>
        <AccountType/>
      </UserInfo>
      <UserInfo>
        <DisplayName>Luc Gregoire</DisplayName>
        <AccountId>1897</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08CBA0-AC7B-4CC0-B087-BE830FB19E23}"/>
</file>

<file path=customXml/itemProps2.xml><?xml version="1.0" encoding="utf-8"?>
<ds:datastoreItem xmlns:ds="http://schemas.openxmlformats.org/officeDocument/2006/customXml" ds:itemID="{4C9B97FC-AB32-4A3A-8E52-BB2502D353DC}"/>
</file>

<file path=customXml/itemProps3.xml><?xml version="1.0" encoding="utf-8"?>
<ds:datastoreItem xmlns:ds="http://schemas.openxmlformats.org/officeDocument/2006/customXml" ds:itemID="{CF5737ED-CD80-4C78-84EB-0D59D4D57C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2023-05-05T09:33:40Z</dcterms:created>
  <dcterms:modified xsi:type="dcterms:W3CDTF">2023-10-19T22:42:46Z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