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24226"/>
  <xr:revisionPtr revIDLastSave="188" documentId="11_510416F516F5D4277A8D6BDEAB884A1278159C4D" xr6:coauthVersionLast="47" xr6:coauthVersionMax="47" xr10:uidLastSave="{FA71F274-7AF0-4501-BF1C-D323357F027A}"/>
  <bookViews>
    <workbookView xWindow="240" yWindow="15" windowWidth="16095" windowHeight="9660" xr2:uid="{00000000-000D-0000-FFFF-FFFF00000000}"/>
  </bookViews>
  <sheets>
    <sheet name="Projects (3)" sheetId="4" r:id="rId1"/>
    <sheet name="Projects (2)" sheetId="3" r:id="rId2"/>
    <sheet name="Projects" sheetId="1" r:id="rId3"/>
    <sheet name="Beneficiary Categories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<sst xmlns="http://schemas.openxmlformats.org/spreadsheetml/2006/main" count="156" uniqueCount="86">
  <si>
    <t>Project ID</t>
  </si>
  <si>
    <t>Title</t>
  </si>
  <si>
    <t>Link</t>
  </si>
  <si>
    <t>Budget</t>
  </si>
  <si>
    <t>Beneficiary Category</t>
  </si>
  <si>
    <t>Indicator</t>
  </si>
  <si>
    <t>Baseline</t>
  </si>
  <si>
    <t>Target</t>
  </si>
  <si>
    <t>Notes</t>
  </si>
  <si>
    <t>Indirect Beneficiaries</t>
  </si>
  <si>
    <t>Donors</t>
  </si>
  <si>
    <t>Gender (% female)</t>
  </si>
  <si>
    <t>Category</t>
  </si>
  <si>
    <t>Comments</t>
  </si>
  <si>
    <t>Tag</t>
  </si>
  <si>
    <t>SEH Taxonomy</t>
  </si>
  <si>
    <t>RISE Taxonomy</t>
  </si>
  <si>
    <t>Flagship</t>
  </si>
  <si>
    <t>Indirect Category</t>
  </si>
  <si>
    <t>Indirect Taxonomy</t>
  </si>
  <si>
    <t>Electric Mobility Jamaica</t>
  </si>
  <si>
    <t>PIMS+</t>
  </si>
  <si>
    <t>Transport Services</t>
  </si>
  <si>
    <t xml:space="preserve">Number of beneficaries </t>
  </si>
  <si>
    <t xml:space="preserve">beneficiaries from e-mobility services </t>
  </si>
  <si>
    <t>GEF</t>
  </si>
  <si>
    <t>VF</t>
  </si>
  <si>
    <t>Energy (MW added)</t>
  </si>
  <si>
    <t>Installed RE Capacity MW nameplate</t>
  </si>
  <si>
    <t xml:space="preserve">Installed capacity by technology type </t>
  </si>
  <si>
    <t>Close the gap on energy access</t>
  </si>
  <si>
    <t>Renewable Energy</t>
  </si>
  <si>
    <t>GHG Emissions Reduction</t>
  </si>
  <si>
    <t>GHG emissions mitigated tCO2eq/yr direct</t>
  </si>
  <si>
    <t>Policy or Regulatory Framework</t>
  </si>
  <si>
    <t>US$ value of new low-carbon electric mobility project concepts/proposals (with letters of intent from the financiers</t>
  </si>
  <si>
    <t xml:space="preserve">Capacity Training </t>
  </si>
  <si>
    <t>Number of sector professionals and students who have successfully completed training and/or academic courses or study projects</t>
  </si>
  <si>
    <t xml:space="preserve">20 males; 20 females </t>
  </si>
  <si>
    <t>Number of users of eMobility services and vehicles under the pilot</t>
  </si>
  <si>
    <t>Policy or Regulatory Framwork</t>
  </si>
  <si>
    <t>15M</t>
  </si>
  <si>
    <t>Other Energy Services</t>
  </si>
  <si>
    <t>20,000 direct (30% males; 70% females)</t>
  </si>
  <si>
    <t>273,000 indirect</t>
  </si>
  <si>
    <t xml:space="preserve">Installed RE Capacity </t>
  </si>
  <si>
    <t>10 KWp</t>
  </si>
  <si>
    <t>GHG emissions mitigated</t>
  </si>
  <si>
    <t>76.2 tCO2eq/yr direct</t>
  </si>
  <si>
    <t>19,900 tCO2eq/yr indiirect</t>
  </si>
  <si>
    <t>US$ 15 M</t>
  </si>
  <si>
    <t>Tier</t>
  </si>
  <si>
    <t>Explanation</t>
  </si>
  <si>
    <t>Access to Energy</t>
  </si>
  <si>
    <t>Electricity Access</t>
  </si>
  <si>
    <t>Access to electricity (direct access to electricity, lighting,  heating, cooling etc.)</t>
  </si>
  <si>
    <t>Access to energy through installed renewable energy capacity (solar PV, hydro, wind, etc. )</t>
  </si>
  <si>
    <t>Clean Cooking</t>
  </si>
  <si>
    <t>Access to clean cooking (direct access to clean cook stoves, clean fuels, biomass, etc.)</t>
  </si>
  <si>
    <t>Productive Use of Energy</t>
  </si>
  <si>
    <t>Agricultural Services</t>
  </si>
  <si>
    <t>Access to agricultural energy services (irrigation with solar pumps, heating systems for processing food, etc. )</t>
  </si>
  <si>
    <t>Health Services</t>
  </si>
  <si>
    <t>Access to health services powered by solar PV and energy efficient systems such as hospitals</t>
  </si>
  <si>
    <t>Water Services</t>
  </si>
  <si>
    <t>Access to solar water pumps</t>
  </si>
  <si>
    <t>Education Services</t>
  </si>
  <si>
    <t>Access to education services trough clean energy systems</t>
  </si>
  <si>
    <t>Access to other service (electric vehicles, industries efficiency etc.)</t>
  </si>
  <si>
    <t xml:space="preserve">Devlop market ecosystem </t>
  </si>
  <si>
    <t>Market Development</t>
  </si>
  <si>
    <t>Medium Enterprises</t>
  </si>
  <si>
    <t>Support for the development of medium enterprises in the energy transition market</t>
  </si>
  <si>
    <t>Small Enterprises</t>
  </si>
  <si>
    <t>Support for the development of small enterprises in the energy transition market</t>
  </si>
  <si>
    <t>Capacity Building</t>
  </si>
  <si>
    <t>Capacity Training</t>
  </si>
  <si>
    <t>Individuals who participate in trainings for energy activities</t>
  </si>
  <si>
    <t>Entrepreneurship Training</t>
  </si>
  <si>
    <t>Training for enterprises on the energy business is assumed to result in at least 100 direct beneficiaries</t>
  </si>
  <si>
    <t>Campaign Participant</t>
  </si>
  <si>
    <t>Individuals who participate in advocacy and campaign on energy</t>
  </si>
  <si>
    <t>Policy and Regulator Frameworks</t>
  </si>
  <si>
    <t>Policies and regulatory framework can have far-reaching impacts on the energy access situation in countries</t>
  </si>
  <si>
    <t>Other</t>
  </si>
  <si>
    <t>Any other type of beneficiary (please specify justification in Notes)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</si>
</sst>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Calibri"/>
      <charset val="1"/>
    </font>
    <font>
      <sz val="10"/>
      <color rgb="FFFF0000"/>
      <name val="Helvetica Neue"/>
      <charset val="1"/>
    </font>
  </fonts>
  <fills count="11">
    <fill>
      <patternFill patternType="none"/>
    </fill>
    <fill>
      <patternFill patternType="gray125"/>
    </fill>
    <fill>
      <patternFill patternType="solid">
        <fgColor rgb="FFFFE497"/>
        <bgColor indexed="64"/>
      </patternFill>
    </fill>
    <fill>
      <patternFill patternType="solid">
        <fgColor rgb="FFAFFFFD"/>
        <bgColor indexed="64"/>
      </patternFill>
    </fill>
    <fill>
      <patternFill patternType="solid">
        <fgColor rgb="FF7FFFFB"/>
        <bgColor indexed="64"/>
      </patternFill>
    </fill>
    <fill>
      <patternFill patternType="solid">
        <fgColor rgb="FF42FFFA"/>
        <bgColor indexed="64"/>
      </patternFill>
    </fill>
    <fill>
      <patternFill patternType="solid">
        <fgColor rgb="FF00E1DA"/>
        <bgColor indexed="64"/>
      </patternFill>
    </fill>
    <fill>
      <patternFill patternType="solid">
        <fgColor rgb="FF00DAD3"/>
        <bgColor indexed="64"/>
      </patternFill>
    </fill>
    <fill>
      <patternFill patternType="solid">
        <fgColor rgb="FF00BD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0" xfId="0" applyFont="1"/>
    <xf numFmtId="0" fontId="1" fillId="0" borderId="3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2" borderId="2" xfId="0" applyFill="1" applyBorder="1" applyAlignment="1">
      <alignment wrapText="1"/>
    </xf>
    <xf numFmtId="3" fontId="0" fillId="0" borderId="0" xfId="0" applyNumberFormat="1"/>
    <xf numFmtId="0" fontId="3" fillId="9" borderId="4" xfId="0" applyFont="1" applyFill="1" applyBorder="1"/>
    <xf numFmtId="0" fontId="3" fillId="9" borderId="5" xfId="0" applyFont="1" applyFill="1" applyBorder="1"/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3" fillId="9" borderId="6" xfId="0" applyFont="1" applyFill="1" applyBorder="1"/>
    <xf numFmtId="0" fontId="2" fillId="7" borderId="7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vertical="center"/>
    </xf>
    <xf numFmtId="0" fontId="2" fillId="8" borderId="7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center" vertical="top"/>
    </xf>
    <xf numFmtId="0" fontId="2" fillId="9" borderId="3" xfId="0" applyFont="1" applyFill="1" applyBorder="1" applyAlignment="1">
      <alignment horizontal="center" vertical="top"/>
    </xf>
    <xf numFmtId="0" fontId="1" fillId="0" borderId="2" xfId="0" applyFont="1" applyBorder="1"/>
    <xf numFmtId="0" fontId="1" fillId="0" borderId="2" xfId="0" applyFont="1" applyBorder="1" applyAlignment="1">
      <alignment horizontal="center" vertical="top"/>
    </xf>
    <xf numFmtId="0" fontId="0" fillId="0" borderId="2" xfId="0" applyBorder="1"/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wrapText="1"/>
    </xf>
    <xf numFmtId="3" fontId="0" fillId="0" borderId="2" xfId="0" applyNumberFormat="1" applyBorder="1"/>
    <xf numFmtId="9" fontId="0" fillId="0" borderId="2" xfId="0" applyNumberFormat="1" applyBorder="1"/>
    <xf numFmtId="0" fontId="4" fillId="0" borderId="0" xfId="0" applyFont="1"/>
    <xf numFmtId="0" fontId="5" fillId="0" borderId="0" xfId="0" applyFont="1" applyAlignment="1">
      <alignment vertical="center"/>
    </xf>
    <xf numFmtId="3" fontId="0" fillId="0" borderId="2" xfId="0" applyNumberFormat="1" applyBorder="1" applyAlignment="1">
      <alignment wrapText="1"/>
    </xf>
    <xf numFmtId="3" fontId="4" fillId="0" borderId="2" xfId="0" applyNumberFormat="1" applyFont="1" applyBorder="1"/>
    <xf numFmtId="0" fontId="1" fillId="0" borderId="13" xfId="0" applyFont="1" applyBorder="1"/>
    <xf numFmtId="0" fontId="0" fillId="0" borderId="13" xfId="0" applyBorder="1"/>
    <xf numFmtId="0" fontId="1" fillId="0" borderId="14" xfId="0" applyFont="1" applyBorder="1"/>
    <xf numFmtId="0" fontId="0" fillId="0" borderId="14" xfId="0" applyBorder="1"/>
    <xf numFmtId="0" fontId="1" fillId="0" borderId="4" xfId="0" applyFont="1" applyBorder="1" applyAlignment="1">
      <alignment horizontal="center" vertical="top"/>
    </xf>
    <xf numFmtId="0" fontId="1" fillId="0" borderId="4" xfId="0" applyFont="1" applyBorder="1"/>
    <xf numFmtId="0" fontId="1" fillId="0" borderId="9" xfId="0" applyFont="1" applyBorder="1"/>
    <xf numFmtId="0" fontId="1" fillId="0" borderId="15" xfId="0" applyFont="1" applyBorder="1"/>
    <xf numFmtId="0" fontId="0" fillId="0" borderId="2" xfId="0" applyBorder="1" applyAlignment="1">
      <alignment horizontal="center" vertical="center" wrapText="1"/>
    </xf>
    <xf numFmtId="3" fontId="4" fillId="0" borderId="2" xfId="0" applyNumberFormat="1" applyFont="1" applyBorder="1" applyAlignment="1">
      <alignment wrapText="1"/>
    </xf>
    <xf numFmtId="9" fontId="0" fillId="0" borderId="2" xfId="0" applyNumberFormat="1" applyBorder="1" applyAlignment="1">
      <alignment wrapText="1"/>
    </xf>
    <xf numFmtId="0" fontId="5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4" xfId="0" applyBorder="1" applyAlignment="1">
      <alignment horizontal="center" wrapText="1"/>
    </xf>
    <xf numFmtId="0" fontId="0" fillId="0" borderId="14" xfId="0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" fillId="10" borderId="14" xfId="0" applyFont="1" applyFill="1" applyBorder="1" applyAlignment="1">
      <alignment wrapText="1"/>
    </xf>
    <xf numFmtId="0" fontId="0" fillId="10" borderId="2" xfId="0" applyFill="1" applyBorder="1" applyAlignment="1">
      <alignment wrapText="1"/>
    </xf>
    <xf numFmtId="0" fontId="0" fillId="10" borderId="2" xfId="0" applyFill="1" applyBorder="1" applyAlignment="1">
      <alignment vertical="top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DD6C-58A6-4DE1-955C-B111927139B0}">
  <dimension ref="A1:T7"/>
  <sheetViews>
    <sheetView tabSelected="1" workbookViewId="0">
      <selection activeCell="L1" sqref="L1"/>
    </sheetView>
  </sheetViews>
  <sheetFormatPr defaultRowHeight="15"/>
  <cols>
    <col min="2" max="3" width="20.7109375" customWidth="1"/>
    <col min="4" max="4" width="9.85546875" bestFit="1" customWidth="1"/>
    <col min="5" max="5" width="20.7109375" customWidth="1"/>
    <col min="6" max="6" width="28.42578125" customWidth="1"/>
    <col min="7" max="7" width="12.7109375" customWidth="1"/>
    <col min="8" max="8" width="26.5703125" customWidth="1"/>
    <col min="9" max="9" width="34.140625" customWidth="1"/>
    <col min="10" max="10" width="22.140625" customWidth="1"/>
    <col min="14" max="14" width="47.42578125" customWidth="1"/>
    <col min="16" max="16" width="28.5703125" customWidth="1"/>
    <col min="17" max="17" width="10.5703125" customWidth="1"/>
  </cols>
  <sheetData>
    <row r="1" spans="1:20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40" t="s">
        <v>13</v>
      </c>
      <c r="O1" s="39" t="s">
        <v>14</v>
      </c>
      <c r="P1" s="41" t="s">
        <v>15</v>
      </c>
      <c r="Q1" s="39" t="s">
        <v>16</v>
      </c>
      <c r="R1" s="39" t="s">
        <v>17</v>
      </c>
      <c r="S1" s="39" t="s">
        <v>18</v>
      </c>
      <c r="T1" s="39" t="s">
        <v>19</v>
      </c>
    </row>
    <row r="2" spans="1:20" ht="30.75">
      <c r="A2" s="52">
        <v>6403</v>
      </c>
      <c r="B2" s="52" t="s">
        <v>20</v>
      </c>
      <c r="C2" s="49" t="s">
        <v>21</v>
      </c>
      <c r="D2" s="47">
        <v>1784862</v>
      </c>
      <c r="E2" s="27" t="s">
        <v>22</v>
      </c>
      <c r="F2" s="27" t="s">
        <v>23</v>
      </c>
      <c r="G2" s="27">
        <v>0</v>
      </c>
      <c r="H2" s="32">
        <v>20000</v>
      </c>
      <c r="I2" s="27" t="s">
        <v>24</v>
      </c>
      <c r="J2" s="43">
        <v>273000</v>
      </c>
      <c r="K2" s="42" t="s">
        <v>25</v>
      </c>
      <c r="L2" s="44">
        <v>0.7</v>
      </c>
      <c r="M2" s="42" t="s">
        <v>26</v>
      </c>
      <c r="N2" s="27"/>
      <c r="O2" s="27"/>
      <c r="P2" s="27"/>
      <c r="Q2" s="27"/>
      <c r="R2" s="27"/>
      <c r="S2" s="27"/>
      <c r="T2" s="27"/>
    </row>
    <row r="3" spans="1:20" ht="30.75">
      <c r="A3" s="53"/>
      <c r="B3" s="53"/>
      <c r="C3" s="50"/>
      <c r="D3" s="47"/>
      <c r="E3" s="27" t="s">
        <v>27</v>
      </c>
      <c r="F3" s="27" t="s">
        <v>28</v>
      </c>
      <c r="G3" s="27">
        <v>0</v>
      </c>
      <c r="H3" s="27">
        <v>0.01</v>
      </c>
      <c r="I3" s="27" t="s">
        <v>29</v>
      </c>
      <c r="J3" s="27"/>
      <c r="K3" s="42"/>
      <c r="L3" s="27"/>
      <c r="M3" s="42"/>
      <c r="N3" s="27"/>
      <c r="O3" s="27"/>
      <c r="P3" s="27" t="s">
        <v>30</v>
      </c>
      <c r="Q3" s="27" t="s">
        <v>31</v>
      </c>
      <c r="R3" s="27"/>
      <c r="S3" s="27"/>
      <c r="T3" s="27"/>
    </row>
    <row r="4" spans="1:20" ht="30.75">
      <c r="A4" s="53"/>
      <c r="B4" s="53"/>
      <c r="C4" s="50"/>
      <c r="D4" s="47"/>
      <c r="E4" s="27" t="s">
        <v>32</v>
      </c>
      <c r="F4" s="27" t="s">
        <v>33</v>
      </c>
      <c r="G4" s="27">
        <v>0</v>
      </c>
      <c r="H4" s="32">
        <v>76.2</v>
      </c>
      <c r="I4" s="27"/>
      <c r="J4" s="43">
        <v>19900</v>
      </c>
      <c r="K4" s="42"/>
      <c r="L4" s="27"/>
      <c r="M4" s="42"/>
      <c r="N4" s="27"/>
      <c r="O4" s="27"/>
      <c r="P4" s="27"/>
      <c r="Q4" s="27"/>
      <c r="R4" s="27"/>
      <c r="S4" s="27"/>
      <c r="T4" s="27"/>
    </row>
    <row r="5" spans="1:20" ht="76.5">
      <c r="A5" s="53"/>
      <c r="B5" s="53"/>
      <c r="C5" s="50"/>
      <c r="D5" s="55"/>
      <c r="E5" s="56" t="s">
        <v>34</v>
      </c>
      <c r="F5" s="57" t="s">
        <v>35</v>
      </c>
      <c r="G5" s="56">
        <v>0</v>
      </c>
      <c r="H5" s="56">
        <v>15000000</v>
      </c>
      <c r="I5" s="27"/>
      <c r="J5" s="27"/>
      <c r="K5" s="42"/>
      <c r="L5" s="27"/>
      <c r="M5" s="42"/>
      <c r="N5" s="45"/>
      <c r="O5" s="27"/>
      <c r="P5" s="27"/>
      <c r="Q5" s="27"/>
      <c r="R5" s="27"/>
      <c r="S5" s="27"/>
      <c r="T5" s="27"/>
    </row>
    <row r="6" spans="1:20" ht="76.5">
      <c r="A6" s="53"/>
      <c r="B6" s="53"/>
      <c r="C6" s="50"/>
      <c r="D6" s="48"/>
      <c r="E6" s="46" t="s">
        <v>36</v>
      </c>
      <c r="F6" s="27" t="s">
        <v>37</v>
      </c>
      <c r="G6" s="27">
        <v>0</v>
      </c>
      <c r="H6" s="27">
        <v>40</v>
      </c>
      <c r="I6" s="27" t="s">
        <v>38</v>
      </c>
      <c r="J6" s="27"/>
      <c r="K6" s="42"/>
      <c r="L6" s="44">
        <v>0.5</v>
      </c>
      <c r="M6" s="42"/>
      <c r="N6" s="27"/>
      <c r="O6" s="27"/>
      <c r="P6" s="27"/>
      <c r="Q6" s="27"/>
      <c r="R6" s="27"/>
      <c r="S6" s="27"/>
      <c r="T6" s="27"/>
    </row>
    <row r="7" spans="1:20" ht="45.75">
      <c r="A7" s="54"/>
      <c r="B7" s="54"/>
      <c r="C7" s="51"/>
      <c r="D7" s="48"/>
      <c r="E7" s="27" t="s">
        <v>22</v>
      </c>
      <c r="F7" s="27" t="s">
        <v>39</v>
      </c>
      <c r="G7" s="27">
        <v>0</v>
      </c>
      <c r="H7" s="32">
        <v>5000</v>
      </c>
      <c r="I7" s="27"/>
      <c r="J7" s="27"/>
      <c r="K7" s="42"/>
      <c r="L7" s="27"/>
      <c r="M7" s="42"/>
      <c r="N7" s="27"/>
      <c r="O7" s="27"/>
      <c r="P7" s="27"/>
      <c r="Q7" s="27"/>
      <c r="R7" s="27"/>
      <c r="S7" s="27"/>
      <c r="T7" s="27"/>
    </row>
  </sheetData>
  <dataValidations count="5">
    <dataValidation type="list" allowBlank="1" showInputMessage="1" showErrorMessage="1" sqref="T2:T7" xr:uid="{3F4ABF7F-B0DE-437D-9F7D-7D07919EA8BB}">
      <formula1>"Electricity Access, Energy Efficiency, Renewable EnergyEnergy Infrastructure,   Transport, Digital &amp; Data, Clean Cooking, Decarbonization, Hydrogen, Off-Grid, On-Grid"</formula1>
    </dataValidation>
    <dataValidation type="list" allowBlank="1" showInputMessage="1" showErrorMessage="1" sqref="S2:S7" xr:uid="{8C704FB5-1027-460B-8489-69770DE48158}">
      <formula1>"NDC Support, National Strategy, Legal Framework,Incentives and Support, Government Capacity-Building, Carbon Pricing and Monitoring, Financing Model, Business Model"</formula1>
    </dataValidation>
    <dataValidation type="list" allowBlank="1" showInputMessage="1" showErrorMessage="1" sqref="R2:R7" xr:uid="{1F039985-27FB-4C9B-AA7F-7DE309684082}">
      <formula1>"AMP, PUDC, Solar4Health, Action Opportunities, Italy UNDP Energy Partnership"</formula1>
    </dataValidation>
    <dataValidation type="list" allowBlank="1" showInputMessage="1" showErrorMessage="1" sqref="Q2:Q7" xr:uid="{9EE756C7-BFA0-45ED-BF19-AF5F242D81AD}">
      <formula1>"Electricity Access, Energy Efficiency, Clean Cooking, Renewable Energy"</formula1>
    </dataValidation>
    <dataValidation type="list" allowBlank="1" showInputMessage="1" showErrorMessage="1" sqref="P2:P7" xr:uid="{3E46A664-0FD4-4B5C-86D5-19497B579C1F}">
      <formula1>"Accelerating just energy transition, Close the gap on energy access, Scale up energy finance"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FA568FB-B175-46D8-BB92-55C399054CCB}">
          <x14:formula1>
            <xm:f>'Beneficiary Categories'!$B$2:$B$17</xm:f>
          </x14:formula1>
          <xm:sqref>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1122-4393-44FF-ACFE-E8F72F356ABB}">
  <dimension ref="A1:T7"/>
  <sheetViews>
    <sheetView topLeftCell="L1" workbookViewId="0">
      <selection activeCell="Q28" sqref="P28:Q32"/>
    </sheetView>
  </sheetViews>
  <sheetFormatPr defaultRowHeight="15"/>
  <cols>
    <col min="2" max="3" width="20.7109375" customWidth="1"/>
    <col min="4" max="4" width="9.85546875" bestFit="1" customWidth="1"/>
    <col min="5" max="5" width="20.7109375" customWidth="1"/>
    <col min="6" max="6" width="28.42578125" customWidth="1"/>
    <col min="7" max="7" width="12.7109375" customWidth="1"/>
    <col min="8" max="8" width="26.5703125" customWidth="1"/>
    <col min="9" max="9" width="34.140625" customWidth="1"/>
    <col min="13" max="13" width="47.42578125" customWidth="1"/>
    <col min="15" max="15" width="28.5703125" customWidth="1"/>
    <col min="20" max="20" width="22.140625" customWidth="1"/>
  </cols>
  <sheetData>
    <row r="1" spans="1:20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2" t="s">
        <v>10</v>
      </c>
      <c r="K1" s="22" t="s">
        <v>11</v>
      </c>
      <c r="L1" s="22" t="s">
        <v>12</v>
      </c>
      <c r="M1" s="34" t="s">
        <v>13</v>
      </c>
      <c r="N1" s="22" t="s">
        <v>14</v>
      </c>
      <c r="O1" s="36" t="s">
        <v>15</v>
      </c>
      <c r="P1" s="22" t="s">
        <v>16</v>
      </c>
      <c r="Q1" s="22" t="s">
        <v>17</v>
      </c>
      <c r="R1" s="22" t="s">
        <v>18</v>
      </c>
      <c r="S1" s="22" t="s">
        <v>19</v>
      </c>
      <c r="T1" s="22" t="s">
        <v>9</v>
      </c>
    </row>
    <row r="2" spans="1:20">
      <c r="A2" s="58">
        <v>6403</v>
      </c>
      <c r="B2" s="58" t="s">
        <v>20</v>
      </c>
      <c r="C2" s="58" t="s">
        <v>21</v>
      </c>
      <c r="D2" s="61">
        <v>1784862</v>
      </c>
      <c r="E2" t="s">
        <v>22</v>
      </c>
      <c r="F2" s="24" t="s">
        <v>23</v>
      </c>
      <c r="G2" s="24">
        <v>0</v>
      </c>
      <c r="H2" s="32">
        <v>20000</v>
      </c>
      <c r="I2" s="24" t="s">
        <v>24</v>
      </c>
      <c r="J2" s="58" t="s">
        <v>25</v>
      </c>
      <c r="K2" s="29">
        <v>0.7</v>
      </c>
      <c r="L2" s="58" t="s">
        <v>26</v>
      </c>
      <c r="M2" s="35"/>
      <c r="N2" s="24"/>
      <c r="O2" s="37"/>
      <c r="P2" s="24"/>
      <c r="Q2" s="24"/>
      <c r="R2" s="24"/>
      <c r="S2" s="24"/>
      <c r="T2" s="33">
        <v>273000</v>
      </c>
    </row>
    <row r="3" spans="1:20">
      <c r="A3" s="59"/>
      <c r="B3" s="59"/>
      <c r="C3" s="59"/>
      <c r="D3" s="62"/>
      <c r="E3" s="24" t="s">
        <v>27</v>
      </c>
      <c r="F3" s="24" t="s">
        <v>28</v>
      </c>
      <c r="G3" s="24">
        <v>0</v>
      </c>
      <c r="H3" s="24">
        <v>0.01</v>
      </c>
      <c r="I3" s="24" t="s">
        <v>29</v>
      </c>
      <c r="J3" s="59"/>
      <c r="K3" s="24"/>
      <c r="L3" s="59"/>
      <c r="M3" s="35"/>
      <c r="N3" s="24"/>
      <c r="O3" s="37" t="s">
        <v>30</v>
      </c>
      <c r="P3" s="24" t="s">
        <v>31</v>
      </c>
      <c r="Q3" s="24"/>
      <c r="R3" s="24"/>
      <c r="S3" s="24"/>
      <c r="T3" s="24"/>
    </row>
    <row r="4" spans="1:20">
      <c r="A4" s="59"/>
      <c r="B4" s="59"/>
      <c r="C4" s="59"/>
      <c r="D4" s="63"/>
      <c r="E4" s="24" t="s">
        <v>32</v>
      </c>
      <c r="F4" s="24" t="s">
        <v>33</v>
      </c>
      <c r="G4" s="24">
        <v>0</v>
      </c>
      <c r="H4" s="28">
        <v>76.2</v>
      </c>
      <c r="I4" s="24"/>
      <c r="J4" s="59"/>
      <c r="K4" s="24"/>
      <c r="L4" s="59"/>
      <c r="M4" s="35"/>
      <c r="N4" s="24"/>
      <c r="O4" s="37"/>
      <c r="P4" s="24"/>
      <c r="Q4" s="24"/>
      <c r="R4" s="24"/>
      <c r="S4" s="24"/>
      <c r="T4" s="33">
        <v>19900</v>
      </c>
    </row>
    <row r="5" spans="1:20" ht="76.5">
      <c r="A5" s="59"/>
      <c r="B5" s="59"/>
      <c r="C5" s="59"/>
      <c r="D5" s="30">
        <v>15000000</v>
      </c>
      <c r="E5" s="24" t="s">
        <v>40</v>
      </c>
      <c r="F5" s="25" t="s">
        <v>35</v>
      </c>
      <c r="G5" s="24">
        <v>0</v>
      </c>
      <c r="H5" s="24" t="s">
        <v>41</v>
      </c>
      <c r="I5" s="24"/>
      <c r="J5" s="59"/>
      <c r="K5" s="24"/>
      <c r="L5" s="59"/>
      <c r="M5" s="31"/>
      <c r="N5" s="24"/>
      <c r="O5" s="37"/>
      <c r="P5" s="24"/>
      <c r="Q5" s="24"/>
      <c r="R5" s="24"/>
      <c r="S5" s="24"/>
      <c r="T5" s="24"/>
    </row>
    <row r="6" spans="1:20" ht="76.5">
      <c r="A6" s="59"/>
      <c r="B6" s="59"/>
      <c r="C6" s="59"/>
      <c r="D6" s="24"/>
      <c r="E6" s="26" t="s">
        <v>36</v>
      </c>
      <c r="F6" s="27" t="s">
        <v>37</v>
      </c>
      <c r="G6" s="24">
        <v>0</v>
      </c>
      <c r="H6" s="24">
        <v>40</v>
      </c>
      <c r="I6" s="24" t="s">
        <v>38</v>
      </c>
      <c r="J6" s="59"/>
      <c r="K6" s="29">
        <v>0.5</v>
      </c>
      <c r="L6" s="59"/>
      <c r="M6" s="35"/>
      <c r="N6" s="24"/>
      <c r="O6" s="37"/>
      <c r="P6" s="24"/>
      <c r="Q6" s="24"/>
      <c r="R6" s="24"/>
      <c r="S6" s="24"/>
      <c r="T6" s="24"/>
    </row>
    <row r="7" spans="1:20" ht="45.75">
      <c r="A7" s="60"/>
      <c r="B7" s="60"/>
      <c r="C7" s="60"/>
      <c r="D7" s="24"/>
      <c r="E7" s="24" t="s">
        <v>22</v>
      </c>
      <c r="F7" s="27" t="s">
        <v>39</v>
      </c>
      <c r="G7" s="24">
        <v>0</v>
      </c>
      <c r="H7" s="28">
        <v>5000</v>
      </c>
      <c r="I7" s="24"/>
      <c r="J7" s="60"/>
      <c r="K7" s="24"/>
      <c r="L7" s="60"/>
      <c r="M7" s="35"/>
      <c r="N7" s="24"/>
      <c r="O7" s="37"/>
      <c r="P7" s="24"/>
      <c r="Q7" s="24"/>
      <c r="R7" s="24"/>
      <c r="S7" s="24"/>
      <c r="T7" s="24"/>
    </row>
  </sheetData>
  <mergeCells count="6">
    <mergeCell ref="L2:L7"/>
    <mergeCell ref="A2:A7"/>
    <mergeCell ref="B2:B7"/>
    <mergeCell ref="C2:C7"/>
    <mergeCell ref="D2:D4"/>
    <mergeCell ref="J2:J7"/>
  </mergeCells>
  <dataValidations count="5">
    <dataValidation type="list" allowBlank="1" showInputMessage="1" showErrorMessage="1" sqref="O2:O7" xr:uid="{6D3E7253-C333-4093-A812-FF0AF1F1771D}">
      <formula1>"Accelerating just energy transition, Close the gap on energy access, Scale up energy finance"</formula1>
    </dataValidation>
    <dataValidation type="list" allowBlank="1" showInputMessage="1" showErrorMessage="1" sqref="P2:P7" xr:uid="{641A3488-4A6E-4062-99E7-D98DE5946A17}">
      <formula1>"Electricity Access, Energy Efficiency, Clean Cooking, Renewable Energy"</formula1>
    </dataValidation>
    <dataValidation type="list" allowBlank="1" showInputMessage="1" showErrorMessage="1" sqref="Q2:Q7" xr:uid="{9D0D0D4E-B201-4070-BEE5-3994DD8EB3FE}">
      <formula1>"AMP, PUDC, Solar4Health, Action Opportunities, Italy UNDP Energy Partnership"</formula1>
    </dataValidation>
    <dataValidation type="list" allowBlank="1" showInputMessage="1" showErrorMessage="1" sqref="R2:R7" xr:uid="{D4F77B9F-E51B-4DDF-A780-745028CA6E81}">
      <formula1>"NDC Support, National Strategy, Legal Framework,Incentives and Support, Government Capacity-Building, Carbon Pricing and Monitoring, Financing Model, Business Model"</formula1>
    </dataValidation>
    <dataValidation type="list" allowBlank="1" showInputMessage="1" showErrorMessage="1" sqref="S2:S7" xr:uid="{BEEA86BA-1415-416D-A526-AAE27697ED7A}">
      <formula1>"Electricity Access, Energy Efficiency, Renewable EnergyEnergy Infrastructure,   Transport, Digital &amp; Data, Clean Cooking, Decarbonization, Hydrogen, Off-Grid, On-Grid"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96D3775-3938-4F2F-8F5F-A233562730B9}">
          <x14:formula1>
            <xm:f>'Beneficiary Categories'!$B$2:$B$17</xm:f>
          </x14:formula1>
          <xm:sqref>E3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opLeftCell="C1" workbookViewId="0">
      <selection activeCell="E2" sqref="E2"/>
    </sheetView>
  </sheetViews>
  <sheetFormatPr defaultRowHeight="15"/>
  <cols>
    <col min="2" max="3" width="20.7109375" customWidth="1"/>
    <col min="5" max="5" width="20.7109375" customWidth="1"/>
    <col min="6" max="6" width="28.42578125" customWidth="1"/>
    <col min="7" max="7" width="12.7109375" customWidth="1"/>
    <col min="8" max="8" width="26.5703125" customWidth="1"/>
    <col min="9" max="9" width="34.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3" t="s">
        <v>10</v>
      </c>
    </row>
    <row r="2" spans="1:10" ht="30.75">
      <c r="A2">
        <v>6403</v>
      </c>
      <c r="B2" t="s">
        <v>20</v>
      </c>
      <c r="C2" t="s">
        <v>21</v>
      </c>
      <c r="D2">
        <v>1784862</v>
      </c>
      <c r="E2" s="2" t="s">
        <v>42</v>
      </c>
      <c r="F2" s="2" t="s">
        <v>23</v>
      </c>
      <c r="G2" s="2">
        <v>0</v>
      </c>
      <c r="H2" s="8" t="s">
        <v>43</v>
      </c>
      <c r="I2" s="2" t="s">
        <v>24</v>
      </c>
      <c r="J2" t="s">
        <v>25</v>
      </c>
    </row>
    <row r="3" spans="1:10">
      <c r="H3" t="s">
        <v>44</v>
      </c>
    </row>
    <row r="4" spans="1:10">
      <c r="E4" t="s">
        <v>42</v>
      </c>
      <c r="F4" t="s">
        <v>45</v>
      </c>
      <c r="G4">
        <v>0</v>
      </c>
      <c r="H4" t="s">
        <v>46</v>
      </c>
      <c r="I4" t="s">
        <v>29</v>
      </c>
    </row>
    <row r="6" spans="1:10">
      <c r="E6" t="s">
        <v>42</v>
      </c>
      <c r="F6" t="s">
        <v>47</v>
      </c>
      <c r="G6">
        <v>0</v>
      </c>
      <c r="H6" t="s">
        <v>48</v>
      </c>
    </row>
    <row r="7" spans="1:10">
      <c r="H7" t="s">
        <v>49</v>
      </c>
    </row>
    <row r="8" spans="1:10" ht="76.5">
      <c r="F8" s="6" t="s">
        <v>35</v>
      </c>
      <c r="G8">
        <v>0</v>
      </c>
      <c r="H8" t="s">
        <v>50</v>
      </c>
    </row>
    <row r="10" spans="1:10" ht="76.5">
      <c r="E10" s="7" t="s">
        <v>36</v>
      </c>
      <c r="F10" s="5" t="s">
        <v>37</v>
      </c>
      <c r="G10">
        <v>0</v>
      </c>
      <c r="H10">
        <v>40</v>
      </c>
      <c r="I10" t="s">
        <v>38</v>
      </c>
    </row>
    <row r="12" spans="1:10" ht="45.75">
      <c r="E12" t="s">
        <v>42</v>
      </c>
      <c r="F12" s="5" t="s">
        <v>39</v>
      </c>
      <c r="G12">
        <v>0</v>
      </c>
      <c r="H12" s="9">
        <v>5000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'Beneficiary Categories'!$B$2:$B$17</xm:f>
          </x14:formula1>
          <xm:sqref>E2:E4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opLeftCell="A12" workbookViewId="0">
      <selection sqref="A1:B1"/>
    </sheetView>
  </sheetViews>
  <sheetFormatPr defaultRowHeight="15"/>
  <cols>
    <col min="1" max="3" width="52.7109375" customWidth="1"/>
  </cols>
  <sheetData>
    <row r="1" spans="1:3" ht="21">
      <c r="A1" s="20" t="s">
        <v>51</v>
      </c>
      <c r="B1" s="21" t="s">
        <v>4</v>
      </c>
      <c r="C1" s="1" t="s">
        <v>52</v>
      </c>
    </row>
    <row r="2" spans="1:3" ht="20.25" customHeight="1">
      <c r="A2" s="64" t="s">
        <v>53</v>
      </c>
      <c r="B2" s="10" t="s">
        <v>54</v>
      </c>
      <c r="C2" t="s">
        <v>55</v>
      </c>
    </row>
    <row r="3" spans="1:3" ht="20.25" customHeight="1">
      <c r="A3" s="64"/>
      <c r="B3" s="11" t="s">
        <v>27</v>
      </c>
      <c r="C3" t="s">
        <v>56</v>
      </c>
    </row>
    <row r="4" spans="1:3" ht="20.25" customHeight="1">
      <c r="A4" s="64"/>
      <c r="B4" s="11" t="s">
        <v>57</v>
      </c>
      <c r="C4" t="s">
        <v>58</v>
      </c>
    </row>
    <row r="5" spans="1:3" ht="22.5" customHeight="1">
      <c r="A5" s="65" t="s">
        <v>59</v>
      </c>
      <c r="B5" s="10" t="s">
        <v>60</v>
      </c>
      <c r="C5" t="s">
        <v>61</v>
      </c>
    </row>
    <row r="6" spans="1:3" ht="20.25" customHeight="1">
      <c r="A6" s="65"/>
      <c r="B6" s="11" t="s">
        <v>62</v>
      </c>
      <c r="C6" t="s">
        <v>63</v>
      </c>
    </row>
    <row r="7" spans="1:3" ht="17.25" customHeight="1">
      <c r="A7" s="65"/>
      <c r="B7" s="11" t="s">
        <v>64</v>
      </c>
      <c r="C7" t="s">
        <v>65</v>
      </c>
    </row>
    <row r="8" spans="1:3" ht="22.5" customHeight="1">
      <c r="A8" s="65"/>
      <c r="B8" s="11" t="s">
        <v>66</v>
      </c>
      <c r="C8" t="s">
        <v>67</v>
      </c>
    </row>
    <row r="9" spans="1:3" ht="20.25" customHeight="1">
      <c r="A9" s="66"/>
      <c r="B9" s="11" t="s">
        <v>42</v>
      </c>
      <c r="C9" t="s">
        <v>68</v>
      </c>
    </row>
    <row r="10" spans="1:3" ht="20.25" customHeight="1">
      <c r="A10" s="12"/>
      <c r="B10" s="10" t="s">
        <v>69</v>
      </c>
    </row>
    <row r="11" spans="1:3" ht="20.25" customHeight="1">
      <c r="A11" s="13" t="s">
        <v>70</v>
      </c>
      <c r="B11" s="11" t="s">
        <v>71</v>
      </c>
      <c r="C11" t="s">
        <v>72</v>
      </c>
    </row>
    <row r="12" spans="1:3" ht="20.25" customHeight="1">
      <c r="A12" s="14"/>
      <c r="B12" s="11" t="s">
        <v>73</v>
      </c>
      <c r="C12" t="s">
        <v>74</v>
      </c>
    </row>
    <row r="13" spans="1:3" ht="20.25" customHeight="1">
      <c r="A13" s="67" t="s">
        <v>75</v>
      </c>
      <c r="B13" s="10" t="s">
        <v>76</v>
      </c>
      <c r="C13" t="s">
        <v>77</v>
      </c>
    </row>
    <row r="14" spans="1:3" ht="20.25" customHeight="1">
      <c r="A14" s="68"/>
      <c r="B14" s="11" t="s">
        <v>78</v>
      </c>
      <c r="C14" t="s">
        <v>79</v>
      </c>
    </row>
    <row r="15" spans="1:3" ht="20.25" customHeight="1">
      <c r="A15" s="68"/>
      <c r="B15" s="15" t="s">
        <v>80</v>
      </c>
      <c r="C15" t="s">
        <v>81</v>
      </c>
    </row>
    <row r="16" spans="1:3" ht="59.25" customHeight="1">
      <c r="A16" s="16" t="s">
        <v>82</v>
      </c>
      <c r="B16" s="17" t="s">
        <v>34</v>
      </c>
      <c r="C16" t="s">
        <v>83</v>
      </c>
    </row>
    <row r="17" spans="1:3" ht="57.75" customHeight="1">
      <c r="A17" s="18" t="s">
        <v>84</v>
      </c>
      <c r="B17" s="19" t="s">
        <v>84</v>
      </c>
      <c r="C17" t="s">
        <v>85</v>
      </c>
    </row>
  </sheetData>
  <mergeCells count="3">
    <mergeCell ref="A2:A4"/>
    <mergeCell ref="A5:A9"/>
    <mergeCell ref="A13:A1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0239d0-7d3a-4257-bb40-a2a3b1409bb2">
      <Terms xmlns="http://schemas.microsoft.com/office/infopath/2007/PartnerControls"/>
    </lcf76f155ced4ddcb4097134ff3c332f>
    <TaxCatchAll xmlns="fb9e4d32-074f-4c04-81ef-e811753dfd5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889D055969F449BCDADF9B8A9C0F0" ma:contentTypeVersion="17" ma:contentTypeDescription="Create a new document." ma:contentTypeScope="" ma:versionID="0d2b1cfbe0bead55dc04bff20486709a">
  <xsd:schema xmlns:xsd="http://www.w3.org/2001/XMLSchema" xmlns:xs="http://www.w3.org/2001/XMLSchema" xmlns:p="http://schemas.microsoft.com/office/2006/metadata/properties" xmlns:ns2="720239d0-7d3a-4257-bb40-a2a3b1409bb2" xmlns:ns3="fb9e4d32-074f-4c04-81ef-e811753dfd59" targetNamespace="http://schemas.microsoft.com/office/2006/metadata/properties" ma:root="true" ma:fieldsID="a3ed273af6605fa6a207dd3965c2d078" ns2:_="" ns3:_="">
    <xsd:import namespace="720239d0-7d3a-4257-bb40-a2a3b1409bb2"/>
    <xsd:import namespace="fb9e4d32-074f-4c04-81ef-e811753df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239d0-7d3a-4257-bb40-a2a3b1409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e4d32-074f-4c04-81ef-e811753df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300f42-37b4-4000-b69c-e0298172bf57}" ma:internalName="TaxCatchAll" ma:showField="CatchAllData" ma:web="fb9e4d32-074f-4c04-81ef-e811753dfd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87A395-3BB8-4E00-B020-0F95C2F30489}"/>
</file>

<file path=customXml/itemProps2.xml><?xml version="1.0" encoding="utf-8"?>
<ds:datastoreItem xmlns:ds="http://schemas.openxmlformats.org/officeDocument/2006/customXml" ds:itemID="{465671B5-E6F6-45BE-9535-5A66D9BB7809}"/>
</file>

<file path=customXml/itemProps3.xml><?xml version="1.0" encoding="utf-8"?>
<ds:datastoreItem xmlns:ds="http://schemas.openxmlformats.org/officeDocument/2006/customXml" ds:itemID="{4DCD4231-925C-4ECB-8B4A-78E6EB8EF5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Benjamin Keller</cp:lastModifiedBy>
  <cp:revision/>
  <dcterms:created xsi:type="dcterms:W3CDTF">2023-05-05T09:33:41Z</dcterms:created>
  <dcterms:modified xsi:type="dcterms:W3CDTF">2023-10-19T22:50:15Z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0x01010081A889D055969F449BCDADF9B8A9C0F0</vt:lpwstr>
  </property>
  <property fmtid="{D5CDD505-2E9C-101B-9397-08002B2CF9AE}" pid="3" name="MediaServiceImageTags">
    <vt:lpwstr/>
  </property>
</Properties>
</file>