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306" documentId="11_C6A8EC944518ADD515B964CEBC08252D554BC346" xr6:coauthVersionLast="47" xr6:coauthVersionMax="47" xr10:uidLastSave="{DF5D50BE-D233-4853-9377-9D17E21AD95B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<sst xmlns="http://schemas.openxmlformats.org/spreadsheetml/2006/main" count="212" uniqueCount="101">
  <si>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</si>
  <si>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</si>
  <si>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</si>
  <si>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</si>
  <si>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</si>
  <si>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</si>
  <si>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</si>
  <si>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</si>
  <si>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</si>
  <si>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</si>
  <si>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</si>
  <si>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</si>
  <si>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</si>
  <si>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</si>
  <si>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</si>
  <si>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</si>
  <si>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</si>
  <si>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</si>
  <si>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Access to Clean and Renewable Energy</t>
  </si>
  <si>
    <t>http://open.undp.org/projects/00126170</t>
  </si>
  <si>
    <t>Energy (MW added)</t>
  </si>
  <si>
    <t>Cumulative Installed capacity of clean energy mini-grids (MW) in project area</t>
  </si>
  <si>
    <t>3 minigrids; 385kW  (2019)</t>
  </si>
  <si>
    <t>UNDP</t>
  </si>
  <si>
    <t>Non-VF</t>
  </si>
  <si>
    <t>Close the gap on energy access</t>
  </si>
  <si>
    <t>Renewable Energy</t>
  </si>
  <si>
    <t>Electricity Access</t>
  </si>
  <si>
    <t>Number of Households connected to the mini grids in the project areas</t>
  </si>
  <si>
    <t>1250 HH</t>
  </si>
  <si>
    <t>2200 HH</t>
  </si>
  <si>
    <t>2200 Housoldes in three different project sites. 4.5 as average of people per Houselds</t>
  </si>
  <si>
    <t>Accelerating just energy transition</t>
  </si>
  <si>
    <t>Number of Productive Users connected to the mini-grids in the project areas</t>
  </si>
  <si>
    <t xml:space="preserve">Productive Users may include health care, agricultural mechanization, educational and business/industrial activities. Productive use  of energy are income generating activities that are directly positively affected by the use of electric energy from the mini grid. </t>
  </si>
  <si>
    <t>Education Services</t>
  </si>
  <si>
    <t>Number of beneficiaries per school</t>
  </si>
  <si>
    <t xml:space="preserve"> 5 Schools with an estimated number of 2000 benificiaries per school.</t>
  </si>
  <si>
    <t>Health Services</t>
  </si>
  <si>
    <t>6 Health centres benefiting an estimate of 35000 individuals per centre.</t>
  </si>
  <si>
    <t>h</t>
  </si>
  <si>
    <t>Policy or Regulatory Framework</t>
  </si>
  <si>
    <t xml:space="preserve">National Energy Policy Revision, Malawi Renewable Energy Strategy, Mini Grid Regulatory Framework.  Support Malawi Bureau of Standarsd with Renewable energy testing equipment. </t>
  </si>
  <si>
    <t>National Strategy</t>
  </si>
  <si>
    <t>GEF Africa Minigrids Program</t>
  </si>
  <si>
    <t>PIMS+</t>
  </si>
  <si>
    <t>GHG Emission Reduction</t>
  </si>
  <si>
    <t>Greenhouse gas emissions mitigated GtCO2</t>
  </si>
  <si>
    <t>1068 metric tons of carbon dioxide equivalent (Units of measure: metric tons of CO2e)</t>
  </si>
  <si>
    <t>GEF</t>
  </si>
  <si>
    <t>VF</t>
  </si>
  <si>
    <t xml:space="preserve">Number of direct beneficiaries disaggregated by gender (and customer segment) as co-benefit of GEF investment </t>
  </si>
  <si>
    <t>AMP</t>
  </si>
  <si>
    <t>Entrepreneurship Training</t>
  </si>
  <si>
    <t>Number of direct primary jobs created in the minigrid sector, disaggregated by gender, for minigrid development, operation and productive use</t>
  </si>
  <si>
    <t>Comments</t>
  </si>
  <si>
    <t>to the CO: What is a "Productive User"?</t>
  </si>
  <si>
    <t>to the CO: Please estimate number of beneficiaries.</t>
  </si>
  <si>
    <t>GHG Emissions Reduction</t>
  </si>
  <si>
    <t xml:space="preserve">Greenhouse gas emissions mitigated </t>
  </si>
  <si>
    <t>to the CO: Please provide a unit</t>
  </si>
  <si>
    <t>Cumulative Installed capacity of clean energy mini-grids (kW) in project area</t>
  </si>
  <si>
    <t>385kW  (2019)</t>
  </si>
  <si>
    <t>2025kW</t>
  </si>
  <si>
    <t>3 minigrids</t>
  </si>
  <si>
    <t>1,250 HH</t>
  </si>
  <si>
    <t>Proportion of females in PUEHs cooperatives formed within the project areas</t>
  </si>
  <si>
    <t xml:space="preserve"> 5 Schools and 6 Health centres</t>
  </si>
  <si>
    <t>Other</t>
  </si>
  <si>
    <t>763 (of which 389 are women)</t>
  </si>
  <si>
    <t>Small Enterprises</t>
  </si>
  <si>
    <t>10 additional of which 5 are women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</si>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</sst>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2" borderId="3" xfId="0" applyFill="1" applyBorder="1"/>
    <xf numFmtId="3" fontId="0" fillId="2" borderId="3" xfId="0" applyNumberFormat="1" applyFill="1" applyBorder="1" applyAlignment="1">
      <alignment vertical="center"/>
    </xf>
    <xf numFmtId="0" fontId="3" fillId="0" borderId="0" xfId="0" applyFont="1" applyAlignment="1">
      <alignment vertical="center"/>
    </xf>
    <xf numFmtId="9" fontId="0" fillId="0" borderId="3" xfId="0" applyNumberFormat="1" applyBorder="1"/>
    <xf numFmtId="0" fontId="4" fillId="0" borderId="3" xfId="0" applyFont="1" applyBorder="1"/>
    <xf numFmtId="0" fontId="0" fillId="9" borderId="3" xfId="0" applyFill="1" applyBorder="1"/>
    <xf numFmtId="0" fontId="0" fillId="9" borderId="3" xfId="0" applyFill="1" applyBorder="1" applyAlignment="1">
      <alignment wrapText="1"/>
    </xf>
    <xf numFmtId="0" fontId="0" fillId="9" borderId="3" xfId="0" applyFill="1" applyBorder="1" applyAlignment="1">
      <alignment vertical="center"/>
    </xf>
    <xf numFmtId="3" fontId="0" fillId="9" borderId="3" xfId="0" applyNumberFormat="1" applyFill="1" applyBorder="1" applyAlignment="1">
      <alignment vertical="center"/>
    </xf>
    <xf numFmtId="0" fontId="0" fillId="9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1" applyBorder="1" applyAlignment="1" applyProtection="1">
      <alignment vertical="center"/>
    </xf>
    <xf numFmtId="0" fontId="2" fillId="0" borderId="4" xfId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9" xfId="1" applyBorder="1" applyAlignment="1" applyProtection="1">
      <alignment vertical="center"/>
    </xf>
    <xf numFmtId="0" fontId="2" fillId="0" borderId="14" xfId="1" applyBorder="1" applyAlignment="1" applyProtection="1">
      <alignment vertical="center"/>
    </xf>
    <xf numFmtId="0" fontId="0" fillId="2" borderId="7" xfId="0" applyFill="1" applyBorder="1"/>
    <xf numFmtId="0" fontId="0" fillId="9" borderId="7" xfId="0" applyFill="1" applyBorder="1"/>
    <xf numFmtId="0" fontId="0" fillId="2" borderId="16" xfId="0" applyFill="1" applyBorder="1" applyAlignment="1">
      <alignment vertical="center" wrapText="1"/>
    </xf>
    <xf numFmtId="0" fontId="0" fillId="0" borderId="7" xfId="0" applyBorder="1"/>
    <xf numFmtId="0" fontId="1" fillId="0" borderId="4" xfId="0" applyFont="1" applyBorder="1"/>
    <xf numFmtId="0" fontId="0" fillId="0" borderId="17" xfId="0" applyBorder="1"/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2" fillId="0" borderId="8" xfId="1" applyBorder="1" applyAlignment="1" applyProtection="1">
      <alignment vertical="center"/>
    </xf>
    <xf numFmtId="0" fontId="2" fillId="0" borderId="11" xfId="1" applyBorder="1" applyAlignment="1" applyProtection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2" fillId="0" borderId="0" xfId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7" xfId="0" applyFill="1" applyBorder="1"/>
    <xf numFmtId="3" fontId="0" fillId="0" borderId="3" xfId="0" applyNumberFormat="1" applyFill="1" applyBorder="1" applyAlignment="1">
      <alignment vertical="center"/>
    </xf>
    <xf numFmtId="0" fontId="0" fillId="0" borderId="3" xfId="0" applyFill="1" applyBorder="1"/>
    <xf numFmtId="0" fontId="0" fillId="0" borderId="7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6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6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A023-B048-49F4-9582-01C93B7893F0}">
  <dimension ref="A1:S10"/>
  <sheetViews>
    <sheetView tabSelected="1" workbookViewId="0">
      <selection activeCell="D2" sqref="D2"/>
    </sheetView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  <col min="14" max="14" width="35.5703125" customWidth="1"/>
    <col min="15" max="15" width="17.28515625" customWidth="1"/>
  </cols>
  <sheetData>
    <row r="1" spans="1:19">
      <c r="A1" s="53" t="s">
        <v>0</v>
      </c>
      <c r="B1" s="53" t="s">
        <v>1</v>
      </c>
      <c r="C1" s="53" t="s">
        <v>2</v>
      </c>
      <c r="D1" s="53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5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9"/>
    </row>
    <row r="2" spans="1:19" ht="60.75">
      <c r="A2" s="36">
        <v>126170</v>
      </c>
      <c r="B2" s="36" t="s">
        <v>18</v>
      </c>
      <c r="C2" s="54" t="s">
        <v>19</v>
      </c>
      <c r="D2" s="31">
        <v>3379000</v>
      </c>
      <c r="E2" s="67" t="s">
        <v>20</v>
      </c>
      <c r="F2" s="68" t="s">
        <v>21</v>
      </c>
      <c r="G2" s="69">
        <v>0.38500000000000001</v>
      </c>
      <c r="H2" s="69">
        <v>2.0249999999999999</v>
      </c>
      <c r="I2" s="70" t="s">
        <v>22</v>
      </c>
      <c r="J2" s="30" t="s">
        <v>23</v>
      </c>
      <c r="K2" s="19"/>
      <c r="L2" s="30" t="s">
        <v>24</v>
      </c>
      <c r="M2" s="19"/>
      <c r="N2" s="19" t="s">
        <v>25</v>
      </c>
      <c r="O2" s="19" t="s">
        <v>26</v>
      </c>
      <c r="P2" s="19"/>
      <c r="Q2" s="19"/>
      <c r="R2" s="19"/>
      <c r="S2" s="19"/>
    </row>
    <row r="3" spans="1:19" ht="60.75">
      <c r="A3" s="38"/>
      <c r="B3" s="38"/>
      <c r="C3" s="55"/>
      <c r="D3" s="32"/>
      <c r="E3" s="71" t="s">
        <v>27</v>
      </c>
      <c r="F3" s="68" t="s">
        <v>28</v>
      </c>
      <c r="G3" s="69" t="s">
        <v>29</v>
      </c>
      <c r="H3" s="72" t="s">
        <v>30</v>
      </c>
      <c r="I3" s="70" t="s">
        <v>31</v>
      </c>
      <c r="J3" s="30"/>
      <c r="K3" s="19"/>
      <c r="L3" s="30"/>
      <c r="M3" s="19"/>
      <c r="N3" s="19" t="s">
        <v>32</v>
      </c>
      <c r="O3" s="19" t="s">
        <v>27</v>
      </c>
      <c r="P3" s="19"/>
      <c r="Q3" s="19"/>
      <c r="R3" s="19"/>
      <c r="S3" s="19"/>
    </row>
    <row r="4" spans="1:19" ht="121.5">
      <c r="A4" s="38"/>
      <c r="B4" s="38"/>
      <c r="C4" s="55"/>
      <c r="D4" s="32"/>
      <c r="E4" s="71" t="s">
        <v>27</v>
      </c>
      <c r="F4" s="68" t="s">
        <v>33</v>
      </c>
      <c r="G4" s="69">
        <v>0</v>
      </c>
      <c r="H4" s="72">
        <v>15</v>
      </c>
      <c r="I4" s="70" t="s">
        <v>34</v>
      </c>
      <c r="J4" s="30"/>
      <c r="K4" s="19"/>
      <c r="L4" s="30"/>
      <c r="M4" s="19"/>
      <c r="N4" s="19" t="s">
        <v>32</v>
      </c>
      <c r="O4" s="19" t="s">
        <v>27</v>
      </c>
      <c r="P4" s="19"/>
      <c r="Q4" s="19"/>
      <c r="R4" s="19"/>
      <c r="S4" s="19"/>
    </row>
    <row r="5" spans="1:19" ht="45.75">
      <c r="A5" s="38"/>
      <c r="B5" s="38"/>
      <c r="C5" s="55"/>
      <c r="D5" s="32"/>
      <c r="E5" s="71" t="s">
        <v>35</v>
      </c>
      <c r="F5" s="68" t="s">
        <v>36</v>
      </c>
      <c r="G5" s="69"/>
      <c r="H5" s="72">
        <v>10000</v>
      </c>
      <c r="I5" s="70" t="s">
        <v>37</v>
      </c>
      <c r="J5" s="30"/>
      <c r="K5" s="19"/>
      <c r="L5" s="30"/>
      <c r="M5" s="19"/>
      <c r="N5" s="19"/>
      <c r="O5" s="19"/>
      <c r="P5" s="19"/>
      <c r="Q5" s="19"/>
      <c r="R5" s="19"/>
      <c r="S5" s="19"/>
    </row>
    <row r="6" spans="1:19" ht="45.75">
      <c r="A6" s="38"/>
      <c r="B6" s="38"/>
      <c r="C6" s="55"/>
      <c r="D6" s="32"/>
      <c r="E6" s="71" t="s">
        <v>38</v>
      </c>
      <c r="F6" s="73"/>
      <c r="G6" s="69"/>
      <c r="H6" s="69">
        <v>210000</v>
      </c>
      <c r="I6" s="70" t="s">
        <v>39</v>
      </c>
      <c r="J6" s="30"/>
      <c r="K6" s="19"/>
      <c r="L6" s="30"/>
      <c r="M6" s="19" t="s">
        <v>40</v>
      </c>
      <c r="N6" s="19"/>
      <c r="O6" s="19"/>
      <c r="P6" s="19"/>
      <c r="Q6" s="19"/>
      <c r="R6" s="19"/>
      <c r="S6" s="19"/>
    </row>
    <row r="7" spans="1:19" ht="91.5">
      <c r="A7" s="38"/>
      <c r="B7" s="38"/>
      <c r="C7" s="55"/>
      <c r="D7" s="32"/>
      <c r="E7" s="74" t="s">
        <v>41</v>
      </c>
      <c r="F7" s="73"/>
      <c r="G7" s="69"/>
      <c r="H7" s="69"/>
      <c r="I7" s="70" t="s">
        <v>42</v>
      </c>
      <c r="J7" s="30"/>
      <c r="K7" s="19"/>
      <c r="L7" s="30"/>
      <c r="M7" s="19"/>
      <c r="N7" s="19" t="s">
        <v>25</v>
      </c>
      <c r="O7" s="19" t="s">
        <v>27</v>
      </c>
      <c r="P7" s="19"/>
      <c r="Q7" s="19" t="s">
        <v>43</v>
      </c>
      <c r="R7" s="19" t="s">
        <v>27</v>
      </c>
      <c r="S7" s="19"/>
    </row>
    <row r="8" spans="1:19" ht="45.75">
      <c r="A8" s="36">
        <v>6512</v>
      </c>
      <c r="B8" s="36" t="s">
        <v>44</v>
      </c>
      <c r="C8" s="36" t="s">
        <v>45</v>
      </c>
      <c r="D8" s="31">
        <v>396125</v>
      </c>
      <c r="E8" s="71" t="s">
        <v>46</v>
      </c>
      <c r="F8" s="68" t="s">
        <v>47</v>
      </c>
      <c r="G8" s="69">
        <v>0</v>
      </c>
      <c r="H8" s="69">
        <v>1.0680000000000001</v>
      </c>
      <c r="I8" s="70" t="s">
        <v>48</v>
      </c>
      <c r="J8" s="30" t="s">
        <v>49</v>
      </c>
      <c r="K8" s="19"/>
      <c r="L8" s="30" t="s">
        <v>50</v>
      </c>
      <c r="M8" s="19"/>
      <c r="N8" s="19"/>
      <c r="O8" s="19"/>
      <c r="P8" s="19"/>
      <c r="Q8" s="19"/>
      <c r="R8" s="19"/>
      <c r="S8" s="19"/>
    </row>
    <row r="9" spans="1:19" ht="91.5">
      <c r="A9" s="38"/>
      <c r="B9" s="38"/>
      <c r="C9" s="38"/>
      <c r="D9" s="32"/>
      <c r="E9" s="71" t="s">
        <v>27</v>
      </c>
      <c r="F9" s="68" t="s">
        <v>51</v>
      </c>
      <c r="G9" s="69">
        <v>0</v>
      </c>
      <c r="H9" s="75">
        <v>763</v>
      </c>
      <c r="I9" s="76"/>
      <c r="J9" s="30"/>
      <c r="K9" s="23">
        <v>0.51</v>
      </c>
      <c r="L9" s="30"/>
      <c r="M9" s="19"/>
      <c r="N9" s="19" t="s">
        <v>32</v>
      </c>
      <c r="O9" s="19" t="s">
        <v>27</v>
      </c>
      <c r="P9" s="19" t="s">
        <v>52</v>
      </c>
      <c r="Q9" s="19"/>
      <c r="R9" s="19"/>
      <c r="S9" s="19"/>
    </row>
    <row r="10" spans="1:19" ht="121.5">
      <c r="A10" s="39"/>
      <c r="B10" s="39"/>
      <c r="C10" s="39"/>
      <c r="D10" s="33"/>
      <c r="E10" s="71" t="s">
        <v>53</v>
      </c>
      <c r="F10" s="68" t="s">
        <v>54</v>
      </c>
      <c r="G10" s="69">
        <v>0</v>
      </c>
      <c r="H10" s="75">
        <v>10</v>
      </c>
      <c r="I10" s="76"/>
      <c r="J10" s="30"/>
      <c r="K10" s="23">
        <v>0.5</v>
      </c>
      <c r="L10" s="30"/>
      <c r="M10" s="19"/>
      <c r="N10" s="19"/>
      <c r="O10" s="19"/>
      <c r="P10" s="19"/>
      <c r="Q10" s="19"/>
      <c r="R10" s="19"/>
      <c r="S10" s="19"/>
    </row>
  </sheetData>
  <dataValidations count="6">
    <dataValidation type="list" allowBlank="1" showInputMessage="1" showErrorMessage="1" sqref="R2:R10" xr:uid="{1DB0AA4D-CBBA-44D8-AD35-7342A5D3B9CF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10" xr:uid="{E97B0389-3AF6-40D4-BC49-D5186492B71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10" xr:uid="{392664DC-689F-41E1-85CC-96C83EAE60BC}">
      <formula1>"AMP, PUDC, Solar4Health, Action Opportunities, Italy UNDP Energy Partnership"</formula1>
    </dataValidation>
    <dataValidation type="list" allowBlank="1" showInputMessage="1" showErrorMessage="1" sqref="O2:O10" xr:uid="{8374C05E-1525-4873-9A06-3AE5524DE3A7}">
      <formula1>"Electricity Access, Energy Efficiency, Clean Cooking, Renewable Energy"</formula1>
    </dataValidation>
    <dataValidation type="list" allowBlank="1" showInputMessage="1" showErrorMessage="1" sqref="N2:N10" xr:uid="{5A2C10B5-470E-44E1-BCE9-3C87679054E9}">
      <formula1>"Accelerating just energy transition, Close the gap on energy access, Scale up energy finance"</formula1>
    </dataValidation>
    <dataValidation allowBlank="1" showInputMessage="1" showErrorMessage="1" sqref="E8" xr:uid="{F92008C5-3CBC-412B-BF08-13F8F111AD33}"/>
  </dataValidations>
  <hyperlinks>
    <hyperlink ref="C2" r:id="rId1" xr:uid="{FFFE7B0F-6152-4701-88FF-0ACA222DDD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548D78-E679-4819-85D6-B2B540EFA652}">
          <x14:formula1>
            <xm:f>'Beneficiary Categories'!$B$2:$B$16</xm:f>
          </x14:formula1>
          <xm:sqref>E9:E12 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8ACF-2375-409F-A507-0BECF9435A62}">
  <dimension ref="A1:S10"/>
  <sheetViews>
    <sheetView workbookViewId="0"/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  <col min="13" max="13" width="46.5703125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50" t="s">
        <v>9</v>
      </c>
      <c r="K1" s="13" t="s">
        <v>10</v>
      </c>
      <c r="L1" s="50" t="s">
        <v>11</v>
      </c>
      <c r="M1" s="13" t="s">
        <v>55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t="60.75">
      <c r="A2" s="31">
        <v>126170</v>
      </c>
      <c r="B2" s="31" t="s">
        <v>18</v>
      </c>
      <c r="C2" s="35" t="s">
        <v>19</v>
      </c>
      <c r="D2" s="31">
        <v>3379000</v>
      </c>
      <c r="E2" s="16" t="s">
        <v>20</v>
      </c>
      <c r="F2" s="17" t="s">
        <v>21</v>
      </c>
      <c r="G2" s="16">
        <v>0.38500000000000001</v>
      </c>
      <c r="H2" s="16">
        <v>2.0249999999999999</v>
      </c>
      <c r="I2" s="48" t="s">
        <v>22</v>
      </c>
      <c r="J2" s="30" t="s">
        <v>23</v>
      </c>
      <c r="K2" s="51"/>
      <c r="L2" s="30" t="s">
        <v>24</v>
      </c>
      <c r="M2" s="49"/>
      <c r="O2" t="s">
        <v>25</v>
      </c>
      <c r="P2" t="s">
        <v>26</v>
      </c>
    </row>
    <row r="3" spans="1:19" ht="60.75">
      <c r="A3" s="36"/>
      <c r="B3" s="37"/>
      <c r="C3" s="44"/>
      <c r="D3" s="41"/>
      <c r="E3" s="46" t="s">
        <v>27</v>
      </c>
      <c r="F3" s="17" t="s">
        <v>28</v>
      </c>
      <c r="G3" s="16" t="s">
        <v>29</v>
      </c>
      <c r="H3" s="21" t="s">
        <v>30</v>
      </c>
      <c r="I3" s="18" t="s">
        <v>31</v>
      </c>
      <c r="J3" s="32"/>
      <c r="K3" s="19"/>
      <c r="L3" s="32"/>
      <c r="M3" s="19"/>
      <c r="O3" t="s">
        <v>32</v>
      </c>
      <c r="P3" t="s">
        <v>27</v>
      </c>
    </row>
    <row r="4" spans="1:19" ht="121.5">
      <c r="A4" s="38"/>
      <c r="B4" s="10"/>
      <c r="C4" s="34"/>
      <c r="D4" s="43"/>
      <c r="E4" s="47" t="s">
        <v>27</v>
      </c>
      <c r="F4" s="26" t="s">
        <v>33</v>
      </c>
      <c r="G4" s="27">
        <v>0</v>
      </c>
      <c r="H4" s="28">
        <v>15</v>
      </c>
      <c r="I4" s="29" t="s">
        <v>34</v>
      </c>
      <c r="J4" s="32"/>
      <c r="K4" s="19"/>
      <c r="L4" s="32"/>
      <c r="M4" s="24" t="s">
        <v>56</v>
      </c>
      <c r="O4" t="s">
        <v>32</v>
      </c>
      <c r="P4" t="s">
        <v>27</v>
      </c>
    </row>
    <row r="5" spans="1:19" ht="45.75">
      <c r="A5" s="38"/>
      <c r="B5" s="10"/>
      <c r="C5" s="34"/>
      <c r="D5" s="43"/>
      <c r="E5" s="47" t="s">
        <v>35</v>
      </c>
      <c r="F5" s="26" t="s">
        <v>36</v>
      </c>
      <c r="G5" s="27"/>
      <c r="H5" s="28">
        <v>10000</v>
      </c>
      <c r="I5" s="29" t="s">
        <v>37</v>
      </c>
      <c r="J5" s="32"/>
      <c r="K5" s="19"/>
      <c r="L5" s="32"/>
      <c r="M5" s="22" t="s">
        <v>57</v>
      </c>
    </row>
    <row r="6" spans="1:19" ht="45.75">
      <c r="A6" s="38"/>
      <c r="B6" s="10"/>
      <c r="C6" s="34"/>
      <c r="D6" s="43"/>
      <c r="E6" s="47" t="s">
        <v>38</v>
      </c>
      <c r="F6" s="25"/>
      <c r="G6" s="27"/>
      <c r="H6" s="27">
        <v>210000</v>
      </c>
      <c r="I6" s="29" t="s">
        <v>39</v>
      </c>
      <c r="J6" s="32"/>
      <c r="K6" s="19"/>
      <c r="L6" s="32"/>
      <c r="M6" s="22" t="s">
        <v>57</v>
      </c>
    </row>
    <row r="7" spans="1:19" ht="91.5">
      <c r="A7" s="39"/>
      <c r="B7" s="40"/>
      <c r="C7" s="45"/>
      <c r="D7" s="42"/>
      <c r="E7" s="46" t="s">
        <v>41</v>
      </c>
      <c r="F7" s="20"/>
      <c r="G7" s="16"/>
      <c r="H7" s="16"/>
      <c r="I7" s="18" t="s">
        <v>42</v>
      </c>
      <c r="J7" s="33"/>
      <c r="K7" s="19"/>
      <c r="L7" s="33"/>
      <c r="M7" s="19"/>
      <c r="O7" t="s">
        <v>25</v>
      </c>
      <c r="P7" t="s">
        <v>27</v>
      </c>
      <c r="R7" t="s">
        <v>43</v>
      </c>
      <c r="S7" t="s">
        <v>27</v>
      </c>
    </row>
    <row r="8" spans="1:19" ht="45.75">
      <c r="A8" s="32">
        <v>6512</v>
      </c>
      <c r="B8" s="32" t="s">
        <v>44</v>
      </c>
      <c r="C8" s="32" t="s">
        <v>45</v>
      </c>
      <c r="D8" s="32">
        <v>396125</v>
      </c>
      <c r="E8" s="25" t="s">
        <v>58</v>
      </c>
      <c r="F8" s="26" t="s">
        <v>59</v>
      </c>
      <c r="G8" s="27">
        <v>0</v>
      </c>
      <c r="H8" s="27">
        <v>1068</v>
      </c>
      <c r="I8" s="29" t="s">
        <v>48</v>
      </c>
      <c r="J8" s="56" t="s">
        <v>49</v>
      </c>
      <c r="K8" s="19"/>
      <c r="L8" s="56" t="s">
        <v>50</v>
      </c>
      <c r="M8" s="22" t="s">
        <v>60</v>
      </c>
    </row>
    <row r="9" spans="1:19" ht="91.5">
      <c r="A9" s="36"/>
      <c r="B9" s="37"/>
      <c r="C9" s="37"/>
      <c r="D9" s="41"/>
      <c r="E9" s="46" t="s">
        <v>27</v>
      </c>
      <c r="F9" s="17" t="s">
        <v>51</v>
      </c>
      <c r="G9" s="16">
        <v>0</v>
      </c>
      <c r="H9" s="18">
        <v>763</v>
      </c>
      <c r="I9" s="16"/>
      <c r="J9" s="57"/>
      <c r="K9" s="23">
        <v>0.51</v>
      </c>
      <c r="L9" s="57"/>
      <c r="M9" s="19"/>
      <c r="O9" t="s">
        <v>32</v>
      </c>
      <c r="P9" t="s">
        <v>27</v>
      </c>
      <c r="Q9" t="s">
        <v>52</v>
      </c>
    </row>
    <row r="10" spans="1:19" ht="121.5">
      <c r="A10" s="39"/>
      <c r="B10" s="40"/>
      <c r="C10" s="40"/>
      <c r="D10" s="42"/>
      <c r="E10" s="46" t="s">
        <v>53</v>
      </c>
      <c r="F10" s="17" t="s">
        <v>54</v>
      </c>
      <c r="G10" s="16">
        <v>0</v>
      </c>
      <c r="H10" s="18">
        <v>10</v>
      </c>
      <c r="I10" s="16"/>
      <c r="J10" s="58"/>
      <c r="K10" s="23">
        <v>0.5</v>
      </c>
      <c r="L10" s="58"/>
      <c r="M10" s="19"/>
    </row>
  </sheetData>
  <mergeCells count="2">
    <mergeCell ref="J8:J10"/>
    <mergeCell ref="L8:L10"/>
  </mergeCells>
  <dataValidations count="6">
    <dataValidation allowBlank="1" showInputMessage="1" showErrorMessage="1" sqref="E8" xr:uid="{C8E436A2-2FB2-4DD9-BEAC-FE1001A3A10B}"/>
    <dataValidation type="list" allowBlank="1" showInputMessage="1" showErrorMessage="1" sqref="O2:O10" xr:uid="{9487F4F9-04E6-4DB9-A5DF-6FCBF3EC5656}">
      <formula1>"Accelerating just energy transition, Close the gap on energy access, Scale up energy finance"</formula1>
    </dataValidation>
    <dataValidation type="list" allowBlank="1" showInputMessage="1" showErrorMessage="1" sqref="P2:P10" xr:uid="{66618B99-4EE0-4E69-AE8A-9C5FD603ED2D}">
      <formula1>"Electricity Access, Energy Efficiency, Clean Cooking, Renewable Energy"</formula1>
    </dataValidation>
    <dataValidation type="list" allowBlank="1" showInputMessage="1" showErrorMessage="1" sqref="Q2:Q10" xr:uid="{8ADB0C1D-CB58-4955-BF5F-C3B5A81AD645}">
      <formula1>"AMP, PUDC, Solar4Health, Action Opportunities, Italy UNDP Energy Partnership"</formula1>
    </dataValidation>
    <dataValidation type="list" allowBlank="1" showInputMessage="1" showErrorMessage="1" sqref="R2:R10" xr:uid="{01259E2B-B32D-482E-974F-9E94C13662C6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0" xr:uid="{0F7CB945-AE5D-496A-B806-CD16FED901D6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73F9B0E4-E09A-4B40-B20B-6B08280C7F7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1345E3-3489-4A34-B59B-C6F5AD8A153E}">
          <x14:formula1>
            <xm:f>'Beneficiary Categories'!$B$2:$B$16</xm:f>
          </x14:formula1>
          <xm:sqref>E9:E12 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C5" workbookViewId="0">
      <selection activeCell="E2" sqref="E2"/>
    </sheetView>
  </sheetViews>
  <sheetFormatPr defaultRowHeight="15"/>
  <cols>
    <col min="2" max="2" width="35.85546875" bestFit="1" customWidth="1"/>
    <col min="3" max="3" width="20.7109375" customWidth="1"/>
    <col min="5" max="6" width="20.7109375" customWidth="1"/>
    <col min="7" max="8" width="12.7109375" style="10" customWidth="1"/>
    <col min="9" max="9" width="32.7109375" style="10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5" t="s">
        <v>9</v>
      </c>
    </row>
    <row r="2" spans="1:10" ht="60.75">
      <c r="A2" s="59">
        <v>126170</v>
      </c>
      <c r="B2" s="59" t="s">
        <v>18</v>
      </c>
      <c r="C2" s="61" t="s">
        <v>19</v>
      </c>
      <c r="D2" s="59">
        <v>3379000</v>
      </c>
      <c r="E2" s="8" t="s">
        <v>27</v>
      </c>
      <c r="F2" s="6" t="s">
        <v>61</v>
      </c>
      <c r="G2" s="8" t="s">
        <v>62</v>
      </c>
      <c r="H2" s="8" t="s">
        <v>63</v>
      </c>
      <c r="I2" s="12" t="s">
        <v>64</v>
      </c>
    </row>
    <row r="3" spans="1:10" ht="60.75">
      <c r="A3" s="60"/>
      <c r="B3" s="60"/>
      <c r="C3" s="62"/>
      <c r="D3" s="60"/>
      <c r="E3" s="2"/>
      <c r="F3" s="6" t="s">
        <v>28</v>
      </c>
      <c r="G3" s="8" t="s">
        <v>65</v>
      </c>
      <c r="H3" s="11">
        <v>10000</v>
      </c>
      <c r="I3" s="12" t="s">
        <v>31</v>
      </c>
    </row>
    <row r="4" spans="1:10" ht="60.75">
      <c r="A4" s="60"/>
      <c r="B4" s="60"/>
      <c r="C4" s="62"/>
      <c r="D4" s="60"/>
      <c r="E4" s="2"/>
      <c r="F4" s="6" t="s">
        <v>33</v>
      </c>
      <c r="G4" s="8">
        <v>0</v>
      </c>
      <c r="H4" s="11">
        <v>15</v>
      </c>
      <c r="I4" s="12"/>
    </row>
    <row r="5" spans="1:10" ht="60.75">
      <c r="A5" s="60"/>
      <c r="B5" s="60"/>
      <c r="C5" s="62"/>
      <c r="D5" s="60"/>
      <c r="E5" s="2"/>
      <c r="F5" s="6" t="s">
        <v>66</v>
      </c>
      <c r="G5" s="9">
        <v>0</v>
      </c>
      <c r="H5" s="11">
        <v>0.5</v>
      </c>
      <c r="I5" s="12"/>
    </row>
    <row r="6" spans="1:10">
      <c r="A6" s="60"/>
      <c r="B6" s="60"/>
      <c r="C6" s="62"/>
      <c r="D6" s="60"/>
      <c r="E6" s="2" t="s">
        <v>35</v>
      </c>
      <c r="F6" s="2"/>
      <c r="G6" s="8"/>
      <c r="H6" s="8"/>
      <c r="I6" s="12" t="s">
        <v>67</v>
      </c>
    </row>
    <row r="7" spans="1:10" ht="91.5">
      <c r="A7" s="60"/>
      <c r="B7" s="60"/>
      <c r="C7" s="62"/>
      <c r="D7" s="60"/>
      <c r="E7" s="2" t="s">
        <v>41</v>
      </c>
      <c r="F7" s="2"/>
      <c r="G7" s="8"/>
      <c r="H7" s="8"/>
      <c r="I7" s="12" t="s">
        <v>42</v>
      </c>
    </row>
    <row r="8" spans="1:10" ht="30.75">
      <c r="A8">
        <v>6512</v>
      </c>
      <c r="B8" t="s">
        <v>44</v>
      </c>
      <c r="C8" t="s">
        <v>45</v>
      </c>
      <c r="D8">
        <v>396125</v>
      </c>
      <c r="E8" s="2" t="s">
        <v>68</v>
      </c>
      <c r="F8" s="6" t="s">
        <v>59</v>
      </c>
      <c r="G8" s="8">
        <v>0</v>
      </c>
      <c r="H8" s="8">
        <v>1068</v>
      </c>
      <c r="I8" s="8"/>
      <c r="J8" t="s">
        <v>49</v>
      </c>
    </row>
    <row r="9" spans="1:10" ht="91.5">
      <c r="E9" s="2" t="s">
        <v>27</v>
      </c>
      <c r="F9" s="6" t="s">
        <v>51</v>
      </c>
      <c r="G9" s="8">
        <v>0</v>
      </c>
      <c r="H9" s="12" t="s">
        <v>69</v>
      </c>
      <c r="I9" s="8"/>
      <c r="J9" t="s">
        <v>49</v>
      </c>
    </row>
    <row r="10" spans="1:10" ht="121.5">
      <c r="E10" s="2" t="s">
        <v>70</v>
      </c>
      <c r="F10" s="6" t="s">
        <v>54</v>
      </c>
      <c r="G10" s="8">
        <v>0</v>
      </c>
      <c r="H10" s="12" t="s">
        <v>71</v>
      </c>
      <c r="I10" s="8"/>
      <c r="J10" t="s">
        <v>49</v>
      </c>
    </row>
  </sheetData>
  <mergeCells count="4">
    <mergeCell ref="A2:A7"/>
    <mergeCell ref="B2:B7"/>
    <mergeCell ref="C2:C7"/>
    <mergeCell ref="D2:D7"/>
  </mergeCell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72</v>
      </c>
      <c r="B1" s="1" t="s">
        <v>4</v>
      </c>
      <c r="C1" s="1" t="s">
        <v>73</v>
      </c>
    </row>
    <row r="2" spans="1:3">
      <c r="A2" s="63" t="s">
        <v>74</v>
      </c>
      <c r="B2" t="s">
        <v>27</v>
      </c>
      <c r="C2" t="s">
        <v>75</v>
      </c>
    </row>
    <row r="3" spans="1:3">
      <c r="A3" s="63"/>
      <c r="B3" t="s">
        <v>20</v>
      </c>
      <c r="C3" t="s">
        <v>76</v>
      </c>
    </row>
    <row r="4" spans="1:3">
      <c r="A4" s="63"/>
      <c r="B4" t="s">
        <v>77</v>
      </c>
      <c r="C4" t="s">
        <v>78</v>
      </c>
    </row>
    <row r="5" spans="1:3">
      <c r="A5" s="64" t="s">
        <v>79</v>
      </c>
      <c r="B5" t="s">
        <v>80</v>
      </c>
      <c r="C5" t="s">
        <v>81</v>
      </c>
    </row>
    <row r="6" spans="1:3">
      <c r="A6" s="64"/>
      <c r="B6" t="s">
        <v>38</v>
      </c>
      <c r="C6" t="s">
        <v>82</v>
      </c>
    </row>
    <row r="7" spans="1:3">
      <c r="A7" s="64"/>
      <c r="B7" t="s">
        <v>83</v>
      </c>
      <c r="C7" t="s">
        <v>84</v>
      </c>
    </row>
    <row r="8" spans="1:3">
      <c r="A8" s="64"/>
      <c r="B8" t="s">
        <v>35</v>
      </c>
      <c r="C8" t="s">
        <v>85</v>
      </c>
    </row>
    <row r="9" spans="1:3">
      <c r="A9" s="64"/>
      <c r="B9" t="s">
        <v>86</v>
      </c>
      <c r="C9" t="s">
        <v>87</v>
      </c>
    </row>
    <row r="10" spans="1:3">
      <c r="A10" s="65" t="s">
        <v>88</v>
      </c>
      <c r="B10" t="s">
        <v>89</v>
      </c>
      <c r="C10" t="s">
        <v>90</v>
      </c>
    </row>
    <row r="11" spans="1:3">
      <c r="A11" s="65"/>
      <c r="B11" t="s">
        <v>70</v>
      </c>
      <c r="C11" t="s">
        <v>91</v>
      </c>
    </row>
    <row r="12" spans="1:3">
      <c r="A12" s="66" t="s">
        <v>92</v>
      </c>
      <c r="B12" t="s">
        <v>93</v>
      </c>
      <c r="C12" t="s">
        <v>94</v>
      </c>
    </row>
    <row r="13" spans="1:3">
      <c r="A13" s="66"/>
      <c r="B13" t="s">
        <v>53</v>
      </c>
      <c r="C13" t="s">
        <v>95</v>
      </c>
    </row>
    <row r="14" spans="1:3">
      <c r="A14" s="66"/>
      <c r="B14" t="s">
        <v>96</v>
      </c>
      <c r="C14" t="s">
        <v>97</v>
      </c>
    </row>
    <row r="15" spans="1:3">
      <c r="A15" s="3" t="s">
        <v>98</v>
      </c>
      <c r="B15" t="s">
        <v>41</v>
      </c>
      <c r="C15" t="s">
        <v>99</v>
      </c>
    </row>
    <row r="16" spans="1:3">
      <c r="A16" s="4" t="s">
        <v>68</v>
      </c>
      <c r="B16" t="s">
        <v>68</v>
      </c>
      <c r="C16" t="s">
        <v>100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Challa Getachew</DisplayName>
        <AccountId>1900</AccountId>
        <AccountType/>
      </UserInfo>
      <UserInfo>
        <DisplayName>Shigeki Komatsubara</DisplayName>
        <AccountId>1901</AccountId>
        <AccountType/>
      </UserInfo>
      <UserInfo>
        <DisplayName>Azhar Malik</DisplayName>
        <AccountId>1902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  <UserInfo>
        <DisplayName>Shamiso Kacelenga</DisplayName>
        <AccountId>1415</AccountId>
        <AccountType/>
      </UserInfo>
      <UserInfo>
        <DisplayName>Mathangeni Ngwira</DisplayName>
        <AccountId>1509</AccountId>
        <AccountType/>
      </UserInfo>
      <UserInfo>
        <DisplayName>Rabi Narayan Gaudo</DisplayName>
        <AccountId>1866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D03AA-E64C-4937-8935-3E5E4B79F456}"/>
</file>

<file path=customXml/itemProps2.xml><?xml version="1.0" encoding="utf-8"?>
<ds:datastoreItem xmlns:ds="http://schemas.openxmlformats.org/officeDocument/2006/customXml" ds:itemID="{25D463AB-E769-4980-9F51-330E7AD99674}"/>
</file>

<file path=customXml/itemProps3.xml><?xml version="1.0" encoding="utf-8"?>
<ds:datastoreItem xmlns:ds="http://schemas.openxmlformats.org/officeDocument/2006/customXml" ds:itemID="{04C5E1DE-478E-4779-A6C3-B5E5D8AF9F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2023-10-15T01:36:12Z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