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83" documentId="11_548EB2636DD9345948A5ABEB674C5A36783B1F62" xr6:coauthVersionLast="47" xr6:coauthVersionMax="47" xr10:uidLastSave="{64CE59B4-D35E-4A68-9F27-9A17980581E1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</calcChain>
</file>

<file path=xl/sharedStrings.xml><?xml version="1.0" encoding="utf-8"?>
<sst xmlns="http://schemas.openxmlformats.org/spreadsheetml/2006/main" count="177" uniqueCount="96">
  <si>
    <t>Project ID</t>
  </si>
  <si>
    <t>Title</t>
  </si>
  <si>
    <t>Link</t>
  </si>
  <si>
    <t>Budget (Nigerian)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</si>
  <si>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</si>
  <si>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</si>
  <si>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</si>
  <si>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</si>
  <si>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</si>
  <si>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</si>
  <si>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</si>
  <si>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</si>
  <si>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</si>
  <si>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</si>
  <si>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</si>
  <si>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</si>
  <si>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</si>
  <si>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</si>
  <si>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</si>
  <si>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</si>
  <si>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CKT-NGA10-2022-030</t>
  </si>
  <si>
    <t>DRILLING OF TWO (2) MIDDLE AQUIFER BOREHOLES IN BANKI POLICE BARRACK AND IMMIGRATION QUATER PREMISES BANKI, BAMA LGA BORNO STATE</t>
  </si>
  <si>
    <t>Water Services</t>
  </si>
  <si>
    <t>Number of beneficiaries</t>
  </si>
  <si>
    <t>104 beneficiaries</t>
  </si>
  <si>
    <r>
      <t xml:space="preserve">NB: </t>
    </r>
    <r>
      <rPr>
        <i/>
        <sz val="11"/>
        <color rgb="FFFF0000"/>
        <rFont val="Calibri"/>
        <family val="2"/>
      </rPr>
      <t xml:space="preserve">Indicator column is the reached beneficiaries or populations of the community/location where solar energy was provided.    </t>
    </r>
    <r>
      <rPr>
        <sz val="11"/>
        <color rgb="FFFF0000"/>
        <rFont val="Calibri"/>
        <family val="2"/>
      </rPr>
      <t xml:space="preserve">                              </t>
    </r>
    <r>
      <rPr>
        <i/>
        <sz val="11"/>
        <color rgb="FFFF0000"/>
        <rFont val="Calibri"/>
        <family val="2"/>
      </rPr>
      <t>Target column is the design or planned numbers of beneficiaries</t>
    </r>
  </si>
  <si>
    <t xml:space="preserve">UNDP-NGA10-2022-015 </t>
  </si>
  <si>
    <t>PROVISION AND INSTALLATION OF 160 SOLAR STREET LIGHTS AT
500 HOUSING UNIT, BANKI TOWN, BAMA LGA, BORNO STATE</t>
  </si>
  <si>
    <t>Electricity Access</t>
  </si>
  <si>
    <t>46000 beneficiaries</t>
  </si>
  <si>
    <t>NGA10-0000026575</t>
  </si>
  <si>
    <t>PROVISION AND INSTALLATION OF 12 SOLAR STREET LIGHTS BANKI TOWN, BAMA LGA, BORNO STATE</t>
  </si>
  <si>
    <t>140 beneficiaries</t>
  </si>
  <si>
    <t>UNDP-NGA10-2022-016</t>
  </si>
  <si>
    <t>PROVISION AND INSTALLATION OF 145 SOLAR STREET LIGHTS AT
500 HOUSING UNIT, DAMBOA TOWN, DAMBOA LGA, BORNO STATE</t>
  </si>
  <si>
    <t>24000 beneficiaries</t>
  </si>
  <si>
    <t>NGA10-0000026576</t>
  </si>
  <si>
    <t>SUPPLY AND INSTALLATION OF 5KVA INVERTER SYSTEM WITH SOLAR
PANEL IN PRIMARY SCHOOL, BANKI</t>
  </si>
  <si>
    <t>Education Services</t>
  </si>
  <si>
    <t>2400 beneficiaries</t>
  </si>
  <si>
    <t>CKT-NGA10-2021-63</t>
  </si>
  <si>
    <t>PROVISION AND INSTALLATION OF SOLAR POWERED STREETLIGHTS AT NGARANNAM, MAFA LGA, BORNO STATE (LOT 1)</t>
  </si>
  <si>
    <t>2520 beneficiaries</t>
  </si>
  <si>
    <t>CKT-NGA10-2021-64</t>
  </si>
  <si>
    <t>PROVISION AND INSTALLATION OF SOLAR POWERED STREETLIGHTS AT NGARANNAM, MAFA LGA, BORNO STATE (LOT 2)</t>
  </si>
  <si>
    <t>Provision &amp; Installation of Solar Powered Streetlights along Trench Line, Ngarannam, Mafa L.G.A, Borno State</t>
  </si>
  <si>
    <t>2521 beneficiaries</t>
  </si>
  <si>
    <t>CKT-NGA10-2021-62</t>
  </si>
  <si>
    <t>Construction of Drilling, Installation and Reticulation of Two (2) Deep Aquifer (Underground Water Wells) Solar Driven Boreholes at Ngarannam, Mafa LGA, Borno State</t>
  </si>
  <si>
    <t>UNDP-NGA10-2022-087</t>
  </si>
  <si>
    <t>Construction works at Primary Health Care Centre in Jajere community, Fune LGA in Yobe
State</t>
  </si>
  <si>
    <t>Health Services</t>
  </si>
  <si>
    <t>3000 beneficiaries</t>
  </si>
  <si>
    <t>NGA10-0000026603</t>
  </si>
  <si>
    <t>SUPPLY AND INSTALLATION OF 5KVA INVERTER SYSTEM WITH SOLAR
PANEL IN NGARANNAM POLICE OUTPOST MAFA LGA, BORNO STATE</t>
  </si>
  <si>
    <t>Number of police personel deployed</t>
  </si>
  <si>
    <t>Police Outpost was designed as an outpost office for 16 Police personnel, however, 20 officers were deployed using the office.</t>
  </si>
  <si>
    <t>SUPPLY AND INSTALLATION OF 7.5KVA INVERTER SYSTEM WITH SOLAR
PANEL IN NGARANNAM POLICE QTRS. MAFA LGA, BORNO STATE</t>
  </si>
  <si>
    <t>Police quarters was designed to provide accommodation for 16 Police personnel, however, 20 officers were deployed with room-sharing. Hence, solar project benefitted 20 officers in the Police Qtrs.</t>
  </si>
  <si>
    <t>SUPPLY AND INSTALLATION OF 10KVA INVERTER SYSTEM WITH SOLAR
PANEL IN NGARANNAM PRIMARY SCHOOL, MAFA LGA, BORNO STATE</t>
  </si>
  <si>
    <t>Number of pupils/beneficiaries</t>
  </si>
  <si>
    <t>6Blocks of classrooms were constructed for minimum 150 pupils, however, the enrolement for now is 135 pupils.</t>
  </si>
  <si>
    <t xml:space="preserve">Comments 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</si>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</sst>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4" fontId="2" fillId="0" borderId="0" xfId="0" applyNumberFormat="1" applyFont="1"/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8" borderId="0" xfId="0" applyFont="1" applyFill="1" applyAlignment="1">
      <alignment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6" fillId="8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D1D-9D5F-443A-AA56-C74F30CAFFF5}">
  <dimension ref="A1:T15"/>
  <sheetViews>
    <sheetView tabSelected="1" workbookViewId="0">
      <selection activeCell="F3" sqref="F3"/>
    </sheetView>
  </sheetViews>
  <sheetFormatPr defaultRowHeight="15"/>
  <cols>
    <col min="1" max="1" width="24.5703125" customWidth="1"/>
    <col min="2" max="2" width="32.5703125" customWidth="1"/>
    <col min="3" max="3" width="20.7109375" customWidth="1"/>
    <col min="4" max="5" width="16.85546875" customWidth="1"/>
    <col min="6" max="7" width="20.7109375" customWidth="1"/>
    <col min="8" max="9" width="12.7109375" customWidth="1"/>
    <col min="10" max="10" width="32.7109375" customWidth="1"/>
    <col min="12" max="12" width="32.140625" customWidth="1"/>
    <col min="14" max="14" width="32.140625" customWidth="1"/>
  </cols>
  <sheetData>
    <row r="1" spans="1:20" ht="45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 ht="106.5">
      <c r="A2" s="12" t="s">
        <v>20</v>
      </c>
      <c r="B2" s="12" t="s">
        <v>21</v>
      </c>
      <c r="C2" s="12"/>
      <c r="D2" s="17">
        <v>22466600</v>
      </c>
      <c r="E2" s="17">
        <f>D2/764</f>
        <v>29406.544502617802</v>
      </c>
      <c r="F2" s="12" t="s">
        <v>22</v>
      </c>
      <c r="G2" s="12" t="s">
        <v>23</v>
      </c>
      <c r="H2" s="12">
        <v>52</v>
      </c>
      <c r="I2" s="12">
        <v>104</v>
      </c>
      <c r="J2" s="12" t="s">
        <v>24</v>
      </c>
      <c r="K2" s="18"/>
      <c r="L2" s="18"/>
      <c r="M2" s="18"/>
      <c r="N2" s="13" t="s">
        <v>25</v>
      </c>
      <c r="O2" s="18"/>
      <c r="P2" s="18"/>
      <c r="Q2" s="18"/>
      <c r="R2" s="18"/>
      <c r="S2" s="18"/>
      <c r="T2" s="18"/>
    </row>
    <row r="3" spans="1:20" ht="60.75">
      <c r="A3" s="12" t="s">
        <v>26</v>
      </c>
      <c r="B3" s="12" t="s">
        <v>27</v>
      </c>
      <c r="C3" s="12"/>
      <c r="D3" s="17">
        <v>37128204.799999997</v>
      </c>
      <c r="E3" s="17">
        <f t="shared" ref="E3:E14" si="0">D3/764</f>
        <v>48597.126701570676</v>
      </c>
      <c r="F3" s="12" t="s">
        <v>28</v>
      </c>
      <c r="G3" s="12" t="s">
        <v>23</v>
      </c>
      <c r="H3" s="12">
        <v>0</v>
      </c>
      <c r="I3" s="12">
        <v>46000</v>
      </c>
      <c r="J3" s="12" t="s">
        <v>29</v>
      </c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45.75">
      <c r="A4" s="12" t="s">
        <v>30</v>
      </c>
      <c r="B4" s="12" t="s">
        <v>31</v>
      </c>
      <c r="C4" s="12"/>
      <c r="D4" s="17">
        <v>2784615.36</v>
      </c>
      <c r="E4" s="17">
        <f t="shared" si="0"/>
        <v>3644.7845026178011</v>
      </c>
      <c r="F4" s="12" t="s">
        <v>28</v>
      </c>
      <c r="G4" s="12" t="s">
        <v>23</v>
      </c>
      <c r="H4" s="12">
        <v>0</v>
      </c>
      <c r="I4" s="12">
        <v>140</v>
      </c>
      <c r="J4" s="12" t="s">
        <v>32</v>
      </c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60.75">
      <c r="A5" s="12" t="s">
        <v>33</v>
      </c>
      <c r="B5" s="12" t="s">
        <v>34</v>
      </c>
      <c r="C5" s="12"/>
      <c r="D5" s="17">
        <v>33647435.600000001</v>
      </c>
      <c r="E5" s="17">
        <f t="shared" si="0"/>
        <v>44041.146073298434</v>
      </c>
      <c r="F5" s="12" t="s">
        <v>28</v>
      </c>
      <c r="G5" s="12" t="s">
        <v>23</v>
      </c>
      <c r="H5" s="12">
        <v>0</v>
      </c>
      <c r="I5" s="12">
        <v>24000</v>
      </c>
      <c r="J5" s="12" t="s">
        <v>35</v>
      </c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45.75">
      <c r="A6" s="12" t="s">
        <v>36</v>
      </c>
      <c r="B6" s="12" t="s">
        <v>37</v>
      </c>
      <c r="C6" s="12"/>
      <c r="D6" s="17">
        <v>3707150</v>
      </c>
      <c r="E6" s="17">
        <f t="shared" si="0"/>
        <v>4852.2905759162304</v>
      </c>
      <c r="F6" s="12" t="s">
        <v>38</v>
      </c>
      <c r="G6" s="12" t="s">
        <v>23</v>
      </c>
      <c r="H6" s="12">
        <v>2000</v>
      </c>
      <c r="I6" s="12">
        <v>2400</v>
      </c>
      <c r="J6" s="12" t="s">
        <v>39</v>
      </c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60.75">
      <c r="A7" s="12" t="s">
        <v>40</v>
      </c>
      <c r="B7" s="12" t="s">
        <v>41</v>
      </c>
      <c r="C7" s="12"/>
      <c r="D7" s="17">
        <v>94465293.400000006</v>
      </c>
      <c r="E7" s="17">
        <f t="shared" si="0"/>
        <v>123645.6719895288</v>
      </c>
      <c r="F7" s="12" t="s">
        <v>28</v>
      </c>
      <c r="G7" s="12" t="s">
        <v>23</v>
      </c>
      <c r="H7" s="12">
        <v>0</v>
      </c>
      <c r="I7" s="12">
        <v>2520</v>
      </c>
      <c r="J7" s="12" t="s">
        <v>42</v>
      </c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60.75">
      <c r="A8" s="12" t="s">
        <v>43</v>
      </c>
      <c r="B8" s="12" t="s">
        <v>44</v>
      </c>
      <c r="C8" s="12"/>
      <c r="D8" s="17">
        <v>94465293.400000006</v>
      </c>
      <c r="E8" s="17">
        <f t="shared" si="0"/>
        <v>123645.6719895288</v>
      </c>
      <c r="F8" s="12" t="s">
        <v>28</v>
      </c>
      <c r="G8" s="12" t="s">
        <v>23</v>
      </c>
      <c r="H8" s="12">
        <v>0</v>
      </c>
      <c r="I8" s="12">
        <v>2520</v>
      </c>
      <c r="J8" s="12" t="s">
        <v>42</v>
      </c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ht="60.75">
      <c r="A9" s="12">
        <v>10046575</v>
      </c>
      <c r="B9" s="12" t="s">
        <v>45</v>
      </c>
      <c r="C9" s="14"/>
      <c r="D9" s="17">
        <v>86323921.109999999</v>
      </c>
      <c r="E9" s="17">
        <f t="shared" si="0"/>
        <v>112989.42553664921</v>
      </c>
      <c r="F9" s="12" t="s">
        <v>28</v>
      </c>
      <c r="G9" s="12" t="s">
        <v>23</v>
      </c>
      <c r="H9" s="12">
        <v>0</v>
      </c>
      <c r="I9" s="12">
        <v>2521</v>
      </c>
      <c r="J9" s="12" t="s">
        <v>46</v>
      </c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76.5">
      <c r="A10" s="12" t="s">
        <v>47</v>
      </c>
      <c r="B10" s="12" t="s">
        <v>48</v>
      </c>
      <c r="C10" s="14"/>
      <c r="D10" s="17">
        <v>98175000</v>
      </c>
      <c r="E10" s="17">
        <f t="shared" si="0"/>
        <v>128501.30890052357</v>
      </c>
      <c r="F10" s="12" t="s">
        <v>22</v>
      </c>
      <c r="G10" s="12" t="s">
        <v>23</v>
      </c>
      <c r="H10" s="12">
        <v>0</v>
      </c>
      <c r="I10" s="12">
        <v>2521</v>
      </c>
      <c r="J10" s="12" t="s">
        <v>46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ht="60.75">
      <c r="A11" s="12" t="s">
        <v>49</v>
      </c>
      <c r="B11" s="12" t="s">
        <v>50</v>
      </c>
      <c r="C11" s="14"/>
      <c r="D11" s="17">
        <v>79175538.799999997</v>
      </c>
      <c r="E11" s="17">
        <f t="shared" si="0"/>
        <v>103632.90418848167</v>
      </c>
      <c r="F11" s="12" t="s">
        <v>51</v>
      </c>
      <c r="G11" s="12" t="s">
        <v>23</v>
      </c>
      <c r="H11" s="12">
        <v>0</v>
      </c>
      <c r="I11" s="12">
        <v>3000</v>
      </c>
      <c r="J11" s="12" t="s">
        <v>52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60.75">
      <c r="A12" s="12" t="s">
        <v>53</v>
      </c>
      <c r="B12" s="12" t="s">
        <v>54</v>
      </c>
      <c r="C12" s="12"/>
      <c r="D12" s="17">
        <v>5220250</v>
      </c>
      <c r="E12" s="17">
        <f t="shared" si="0"/>
        <v>6832.7879581151828</v>
      </c>
      <c r="F12" s="12" t="s">
        <v>28</v>
      </c>
      <c r="G12" s="12" t="s">
        <v>55</v>
      </c>
      <c r="H12" s="12">
        <v>0</v>
      </c>
      <c r="I12" s="12">
        <v>16</v>
      </c>
      <c r="J12" s="12" t="s">
        <v>56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ht="106.5">
      <c r="A13" s="12" t="s">
        <v>53</v>
      </c>
      <c r="B13" s="12" t="s">
        <v>57</v>
      </c>
      <c r="C13" s="12"/>
      <c r="D13" s="17">
        <v>7604750</v>
      </c>
      <c r="E13" s="17">
        <f t="shared" si="0"/>
        <v>9953.8612565445019</v>
      </c>
      <c r="F13" s="12" t="s">
        <v>28</v>
      </c>
      <c r="G13" s="12" t="s">
        <v>55</v>
      </c>
      <c r="H13" s="12">
        <v>0</v>
      </c>
      <c r="I13" s="12">
        <v>16</v>
      </c>
      <c r="J13" s="12" t="s">
        <v>58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ht="76.5">
      <c r="A14" s="12" t="s">
        <v>53</v>
      </c>
      <c r="B14" s="12" t="s">
        <v>59</v>
      </c>
      <c r="C14" s="12"/>
      <c r="D14" s="17">
        <v>10440500</v>
      </c>
      <c r="E14" s="17">
        <f t="shared" si="0"/>
        <v>13665.575916230366</v>
      </c>
      <c r="F14" s="12" t="s">
        <v>38</v>
      </c>
      <c r="G14" s="12" t="s">
        <v>60</v>
      </c>
      <c r="H14" s="12">
        <v>0</v>
      </c>
      <c r="I14" s="12">
        <v>150</v>
      </c>
      <c r="J14" s="12" t="s">
        <v>61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>
      <c r="A15" s="5"/>
      <c r="C15" s="5"/>
      <c r="D15" s="5"/>
      <c r="E15" s="5"/>
      <c r="F15" s="5"/>
      <c r="G15" s="6"/>
      <c r="H15" s="5"/>
      <c r="I15" s="6"/>
      <c r="J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M2" sqref="M2"/>
    </sheetView>
  </sheetViews>
  <sheetFormatPr defaultRowHeight="15"/>
  <cols>
    <col min="1" max="1" width="24.5703125" customWidth="1"/>
    <col min="2" max="2" width="32.5703125" customWidth="1"/>
    <col min="3" max="3" width="20.7109375" customWidth="1"/>
    <col min="4" max="4" width="16.85546875" customWidth="1"/>
    <col min="5" max="6" width="20.7109375" customWidth="1"/>
    <col min="7" max="8" width="12.7109375" customWidth="1"/>
    <col min="9" max="9" width="32.7109375" customWidth="1"/>
    <col min="11" max="11" width="32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 t="s">
        <v>10</v>
      </c>
      <c r="K1" s="4" t="s">
        <v>62</v>
      </c>
    </row>
    <row r="2" spans="1:11" ht="106.5">
      <c r="A2" s="5" t="s">
        <v>20</v>
      </c>
      <c r="B2" s="6" t="s">
        <v>21</v>
      </c>
      <c r="C2" s="5"/>
      <c r="D2" s="7">
        <v>22466600</v>
      </c>
      <c r="E2" s="5" t="s">
        <v>22</v>
      </c>
      <c r="F2" s="6">
        <v>104</v>
      </c>
      <c r="G2" s="6">
        <v>52</v>
      </c>
      <c r="H2" s="6">
        <v>104</v>
      </c>
      <c r="I2" s="6"/>
      <c r="K2" s="10" t="s">
        <v>25</v>
      </c>
    </row>
    <row r="3" spans="1:11" ht="60.75">
      <c r="A3" s="5" t="s">
        <v>26</v>
      </c>
      <c r="B3" s="6" t="s">
        <v>27</v>
      </c>
      <c r="C3" s="5"/>
      <c r="D3" s="7">
        <v>37128204.799999997</v>
      </c>
      <c r="E3" s="5" t="s">
        <v>28</v>
      </c>
      <c r="F3" s="6">
        <v>46000</v>
      </c>
      <c r="G3" s="6"/>
      <c r="H3" s="6">
        <v>46000</v>
      </c>
      <c r="I3" s="6"/>
    </row>
    <row r="4" spans="1:11" ht="45.75">
      <c r="A4" s="5" t="s">
        <v>30</v>
      </c>
      <c r="B4" s="6" t="s">
        <v>31</v>
      </c>
      <c r="C4" s="5"/>
      <c r="D4" s="7">
        <v>2784615.36</v>
      </c>
      <c r="E4" s="5" t="s">
        <v>28</v>
      </c>
      <c r="F4" s="6">
        <v>140</v>
      </c>
      <c r="G4" s="6"/>
      <c r="H4" s="6">
        <v>140</v>
      </c>
      <c r="I4" s="6"/>
    </row>
    <row r="5" spans="1:11" ht="60.75">
      <c r="A5" s="5" t="s">
        <v>33</v>
      </c>
      <c r="B5" s="6" t="s">
        <v>34</v>
      </c>
      <c r="C5" s="5"/>
      <c r="D5" s="7">
        <v>33647435.600000001</v>
      </c>
      <c r="E5" s="5" t="s">
        <v>28</v>
      </c>
      <c r="F5" s="6">
        <v>24000</v>
      </c>
      <c r="G5" s="6"/>
      <c r="H5" s="6">
        <v>24000</v>
      </c>
      <c r="I5" s="6"/>
    </row>
    <row r="6" spans="1:11" ht="45.75">
      <c r="A6" s="5" t="s">
        <v>36</v>
      </c>
      <c r="B6" s="6" t="s">
        <v>37</v>
      </c>
      <c r="C6" s="5"/>
      <c r="D6" s="7">
        <v>3707150</v>
      </c>
      <c r="E6" s="5" t="s">
        <v>38</v>
      </c>
      <c r="F6" s="6">
        <v>2400</v>
      </c>
      <c r="G6" s="6">
        <v>2000</v>
      </c>
      <c r="H6" s="6">
        <v>2400</v>
      </c>
      <c r="I6" s="6"/>
    </row>
    <row r="7" spans="1:11" ht="60.75">
      <c r="A7" s="5" t="s">
        <v>40</v>
      </c>
      <c r="B7" s="6" t="s">
        <v>41</v>
      </c>
      <c r="C7" s="5"/>
      <c r="D7" s="7">
        <v>94465293.400000006</v>
      </c>
      <c r="E7" s="5" t="s">
        <v>28</v>
      </c>
      <c r="F7" s="8">
        <v>2520</v>
      </c>
      <c r="G7" s="6"/>
      <c r="H7" s="6">
        <v>2520</v>
      </c>
      <c r="I7" s="6"/>
    </row>
    <row r="8" spans="1:11" ht="60.75">
      <c r="A8" s="5" t="s">
        <v>43</v>
      </c>
      <c r="B8" s="6" t="s">
        <v>44</v>
      </c>
      <c r="C8" s="5"/>
      <c r="D8" s="7">
        <v>94465293.400000006</v>
      </c>
      <c r="E8" s="5" t="s">
        <v>28</v>
      </c>
      <c r="F8" s="8">
        <v>2520</v>
      </c>
      <c r="G8" s="5"/>
      <c r="H8" s="6">
        <v>2520</v>
      </c>
      <c r="I8" s="6"/>
    </row>
    <row r="9" spans="1:11" ht="60.75">
      <c r="A9" s="5">
        <v>10046575</v>
      </c>
      <c r="B9" s="6" t="s">
        <v>45</v>
      </c>
      <c r="C9" s="9"/>
      <c r="D9" s="7">
        <v>86323921.109999999</v>
      </c>
      <c r="E9" s="5" t="s">
        <v>28</v>
      </c>
      <c r="F9" s="8">
        <v>2521</v>
      </c>
      <c r="G9" s="5"/>
      <c r="H9" s="6">
        <v>2521</v>
      </c>
      <c r="I9" s="6"/>
    </row>
    <row r="10" spans="1:11" ht="76.5">
      <c r="A10" s="5" t="s">
        <v>47</v>
      </c>
      <c r="B10" s="6" t="s">
        <v>48</v>
      </c>
      <c r="C10" s="9"/>
      <c r="D10" s="7">
        <v>98175000</v>
      </c>
      <c r="E10" s="5" t="s">
        <v>22</v>
      </c>
      <c r="F10" s="8">
        <v>2521</v>
      </c>
      <c r="G10" s="5"/>
      <c r="H10" s="6">
        <v>2521</v>
      </c>
      <c r="I10" s="6"/>
    </row>
    <row r="11" spans="1:11" ht="60.75">
      <c r="A11" s="5" t="s">
        <v>49</v>
      </c>
      <c r="B11" s="6" t="s">
        <v>50</v>
      </c>
      <c r="C11" s="9"/>
      <c r="D11" s="7">
        <v>79175538.799999997</v>
      </c>
      <c r="E11" s="5" t="s">
        <v>51</v>
      </c>
      <c r="F11" s="8">
        <v>3000</v>
      </c>
      <c r="G11" s="5"/>
      <c r="H11" s="6">
        <v>3000</v>
      </c>
      <c r="I11" s="6"/>
    </row>
    <row r="12" spans="1:11" ht="60.75">
      <c r="A12" s="5" t="s">
        <v>53</v>
      </c>
      <c r="B12" s="6" t="s">
        <v>54</v>
      </c>
      <c r="C12" s="5"/>
      <c r="D12" s="7">
        <v>5220250</v>
      </c>
      <c r="E12" s="5" t="s">
        <v>28</v>
      </c>
      <c r="F12" s="6">
        <v>20</v>
      </c>
      <c r="G12" s="6">
        <v>0</v>
      </c>
      <c r="H12" s="6">
        <v>16</v>
      </c>
      <c r="I12" s="6" t="s">
        <v>56</v>
      </c>
    </row>
    <row r="13" spans="1:11" ht="106.5">
      <c r="A13" s="5" t="s">
        <v>53</v>
      </c>
      <c r="B13" s="6" t="s">
        <v>57</v>
      </c>
      <c r="C13" s="5"/>
      <c r="D13" s="7">
        <v>7604750</v>
      </c>
      <c r="E13" s="5" t="s">
        <v>28</v>
      </c>
      <c r="F13" s="6">
        <v>20</v>
      </c>
      <c r="G13" s="6">
        <v>0</v>
      </c>
      <c r="H13" s="6">
        <v>16</v>
      </c>
      <c r="I13" s="6" t="s">
        <v>58</v>
      </c>
    </row>
    <row r="14" spans="1:11" ht="76.5">
      <c r="A14" s="5" t="s">
        <v>53</v>
      </c>
      <c r="B14" s="6" t="s">
        <v>59</v>
      </c>
      <c r="C14" s="5"/>
      <c r="D14" s="7">
        <v>10440500</v>
      </c>
      <c r="E14" s="5" t="s">
        <v>38</v>
      </c>
      <c r="F14" s="6">
        <v>135</v>
      </c>
      <c r="G14" s="5">
        <v>0</v>
      </c>
      <c r="H14" s="6">
        <v>150</v>
      </c>
      <c r="I14" s="6" t="s">
        <v>61</v>
      </c>
    </row>
    <row r="15" spans="1:11">
      <c r="A15" s="5"/>
      <c r="C15" s="5"/>
      <c r="D15" s="5"/>
      <c r="E15" s="5"/>
      <c r="F15" s="6"/>
      <c r="G15" s="5"/>
      <c r="H15" s="6"/>
      <c r="I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63</v>
      </c>
      <c r="B1" s="1" t="s">
        <v>5</v>
      </c>
      <c r="C1" s="1" t="s">
        <v>64</v>
      </c>
    </row>
    <row r="2" spans="1:3">
      <c r="A2" s="19" t="s">
        <v>65</v>
      </c>
      <c r="B2" t="s">
        <v>28</v>
      </c>
      <c r="C2" t="s">
        <v>66</v>
      </c>
    </row>
    <row r="3" spans="1:3">
      <c r="A3" s="19"/>
      <c r="B3" t="s">
        <v>67</v>
      </c>
      <c r="C3" t="s">
        <v>68</v>
      </c>
    </row>
    <row r="4" spans="1:3">
      <c r="A4" s="19"/>
      <c r="B4" t="s">
        <v>69</v>
      </c>
      <c r="C4" t="s">
        <v>70</v>
      </c>
    </row>
    <row r="5" spans="1:3">
      <c r="A5" s="20" t="s">
        <v>71</v>
      </c>
      <c r="B5" t="s">
        <v>72</v>
      </c>
      <c r="C5" t="s">
        <v>73</v>
      </c>
    </row>
    <row r="6" spans="1:3">
      <c r="A6" s="20"/>
      <c r="B6" t="s">
        <v>51</v>
      </c>
      <c r="C6" t="s">
        <v>74</v>
      </c>
    </row>
    <row r="7" spans="1:3">
      <c r="A7" s="20"/>
      <c r="B7" t="s">
        <v>22</v>
      </c>
      <c r="C7" t="s">
        <v>75</v>
      </c>
    </row>
    <row r="8" spans="1:3">
      <c r="A8" s="20"/>
      <c r="B8" t="s">
        <v>38</v>
      </c>
      <c r="C8" t="s">
        <v>76</v>
      </c>
    </row>
    <row r="9" spans="1:3">
      <c r="A9" s="20"/>
      <c r="B9" t="s">
        <v>77</v>
      </c>
      <c r="C9" t="s">
        <v>78</v>
      </c>
    </row>
    <row r="10" spans="1:3">
      <c r="A10" s="21" t="s">
        <v>79</v>
      </c>
      <c r="B10" t="s">
        <v>80</v>
      </c>
      <c r="C10" t="s">
        <v>81</v>
      </c>
    </row>
    <row r="11" spans="1:3">
      <c r="A11" s="21"/>
      <c r="B11" t="s">
        <v>82</v>
      </c>
      <c r="C11" t="s">
        <v>83</v>
      </c>
    </row>
    <row r="12" spans="1:3">
      <c r="A12" s="22" t="s">
        <v>84</v>
      </c>
      <c r="B12" t="s">
        <v>85</v>
      </c>
      <c r="C12" t="s">
        <v>86</v>
      </c>
    </row>
    <row r="13" spans="1:3">
      <c r="A13" s="22"/>
      <c r="B13" t="s">
        <v>87</v>
      </c>
      <c r="C13" t="s">
        <v>88</v>
      </c>
    </row>
    <row r="14" spans="1:3">
      <c r="A14" s="22"/>
      <c r="B14" t="s">
        <v>89</v>
      </c>
      <c r="C14" t="s">
        <v>90</v>
      </c>
    </row>
    <row r="15" spans="1:3">
      <c r="A15" s="2" t="s">
        <v>91</v>
      </c>
      <c r="B15" t="s">
        <v>92</v>
      </c>
      <c r="C15" t="s">
        <v>93</v>
      </c>
    </row>
    <row r="16" spans="1:3">
      <c r="A16" s="3" t="s">
        <v>94</v>
      </c>
      <c r="B16" t="s">
        <v>94</v>
      </c>
      <c r="C16" t="s">
        <v>95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Carine Yengayenge</DisplayName>
        <AccountId>1862</AccountId>
        <AccountType/>
      </UserInfo>
      <UserInfo>
        <DisplayName>Elisabete Alves Da Silva</DisplayName>
        <AccountId>1715</AccountId>
        <AccountType/>
      </UserInfo>
      <UserInfo>
        <DisplayName>Boitumelo Gabankitse</DisplayName>
        <AccountId>1107</AccountId>
        <AccountType/>
      </UserInfo>
      <UserInfo>
        <DisplayName>Lealem Berhanu Dinku</DisplayName>
        <AccountId>2119</AccountId>
        <AccountType/>
      </UserInfo>
      <UserInfo>
        <DisplayName>Mohamed Yahya</DisplayName>
        <AccountId>2120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D6A1A-FA3D-4CA9-A08A-ADC151C68B96}"/>
</file>

<file path=customXml/itemProps2.xml><?xml version="1.0" encoding="utf-8"?>
<ds:datastoreItem xmlns:ds="http://schemas.openxmlformats.org/officeDocument/2006/customXml" ds:itemID="{1600E399-33EB-46FD-9E06-28CDEB1158CC}"/>
</file>

<file path=customXml/itemProps3.xml><?xml version="1.0" encoding="utf-8"?>
<ds:datastoreItem xmlns:ds="http://schemas.openxmlformats.org/officeDocument/2006/customXml" ds:itemID="{2906F6FB-D5CA-473F-B7A7-9AC08A65D9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2023-10-21T05:59:28Z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