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16"/>
  <workbookPr defaultThemeVersion="124226"/>
  <xr:revisionPtr revIDLastSave="222" documentId="11_17A891D81675D87D65C4FD40FDCD662C781F2CF6" xr6:coauthVersionLast="47" xr6:coauthVersionMax="47" xr10:uidLastSave="{932A4149-B890-4575-B245-5503C85AEDCB}"/>
  <bookViews>
    <workbookView xWindow="240" yWindow="15" windowWidth="16095" windowHeight="9660" xr2:uid="{00000000-000D-0000-FFFF-FFFF00000000}"/>
  </bookViews>
  <sheets>
    <sheet name="Projects (2)" sheetId="3" r:id="rId1"/>
    <sheet name="Projects" sheetId="1" r:id="rId2"/>
    <sheet name="Beneficiary Categori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<sst xmlns="http://schemas.openxmlformats.org/spreadsheetml/2006/main" count="202" uniqueCount="106">
  <si>
    <t>Project ID</t>
  </si>
  <si>
    <t>Title</t>
  </si>
  <si>
    <t>Link</t>
  </si>
  <si>
    <t>Budget</t>
  </si>
  <si>
    <t>Beneficiary Category</t>
  </si>
  <si>
    <t>Indicator</t>
  </si>
  <si>
    <t>Baseline</t>
  </si>
  <si>
    <t>Target</t>
  </si>
  <si>
    <t>Notes</t>
  </si>
  <si>
    <t>Donors</t>
  </si>
  <si>
    <t>Gender (% female)</t>
  </si>
  <si>
    <t>Category</t>
  </si>
  <si>
    <t>Comments</t>
  </si>
  <si>
    <t>Tag</t>
  </si>
  <si>
    <t>SEH Taxonomy</t>
  </si>
  <si>
    <t>RISE Taxonomy</t>
  </si>
  <si>
    <t>Flagship</t>
  </si>
  <si>
    <t>Indirect Category</t>
  </si>
  <si>
    <t>Indirect Taxonomy</t>
  </si>
  <si>
    <t>5957/ 117647</t>
  </si>
  <si>
    <t>Energy Efficiency through the Development of Low-carbon RAC Technologies in Trinidad and Tobago</t>
  </si>
  <si>
    <t>https://open.undp.org/projects/00117647</t>
  </si>
  <si>
    <t>Capacity Training</t>
  </si>
  <si>
    <t xml:space="preserve">Number of direct project beneficiaries disaggregated by gender as co-benefit of GEF investment during the project implementation period.  </t>
  </si>
  <si>
    <t>Total:    145 (100%)
Men:     100   (69%)
Women: 45   (31%)</t>
  </si>
  <si>
    <t>Strengthening technical capacities in the formal academic sector and in the specialized technical CSO (ARIA) to promote market development of energy-efficient, low-carbon refrigeration and cooling systems, including design, assembling, installation, operation, and maintenance. This indicator is on track. The number of persons trained and in attendance at awareness sessions were collected and reported on by the Project Management Unit.  This information was de-aggregated by gender and recorded in a project beneficiaries database. The breakdown is as follows:
Total:    268 (100%)
Men:     193 (74%)
Women: 73 (25%)</t>
  </si>
  <si>
    <t>VF</t>
  </si>
  <si>
    <t>Accelerating just energy transition</t>
  </si>
  <si>
    <t>Energy Efficiency</t>
  </si>
  <si>
    <t>Entrepreneurship Training</t>
  </si>
  <si>
    <t>Number of trained professionals and technicians directly linked to the project execution to sustainable RAC technologies and the reduction of GHG emissions.</t>
  </si>
  <si>
    <t>The mid-term figure of 50 professionals met. The project is moving toward its end-of-project target of 150. This output seeks to build capacities for project investment analysis and customized financing mechanisms in the financial sector to support market change for energy efficient RAC systems strengthened</t>
  </si>
  <si>
    <t>Policy or Regulatory Framework</t>
  </si>
  <si>
    <t xml:space="preserve">Regulations and code of practice for DCS and CCHP published by the T&amp;T Government.  </t>
  </si>
  <si>
    <t>The Refrigeration Code of Trinidad and Tobago is now in its final stages of approval and includes DCS and CCHP.  District Cooling content is also included in the Trinidad and Tobago National Cooling Strategy.</t>
  </si>
  <si>
    <t>Incentives and Support</t>
  </si>
  <si>
    <t>Standards &amp; Labelling (S&amp;L) regulations for RAC technologies developed, approved and ready for enforcement by the T&amp;T Bureau of Standards (TTBS).</t>
  </si>
  <si>
    <t>This indicator is on track to being achieved. The Trinidad and Tobago Bureau of Standards (TTBS) adopted the Minimum Energy Performance Standards (MEPs) developed regionally by CARICOM Regional Organization for Standards and Quality (CROSQ).  The standards are currently voluntary and support is being provided by the project to transition them  to complusory.
- Standards Energy Labelling - Air Conditioners – Requirements (TTS/CRS 59:2021) and
- TTS/CRS 57:2021- Energy Labelling - Refrigerating Appliances – Requirements</t>
  </si>
  <si>
    <t>GHG Emissions Reduction</t>
  </si>
  <si>
    <t>(GEF Core Indicator 6.2):
Number of GHG emissions avoided over the investment period of the project (direct). tons CO2eq</t>
  </si>
  <si>
    <t>This indicator is on track.  The CO2 emissions model implemented by the Environmental Policy and Planning Division of the Ministry of Planning and Development (MPD) was used to track the emissions savings, based on monitoring project outcomes and outputs. Import data received from the Ministry of Trade and Industry was analyzed, and annual reports were prepared. To date, the CO2 emissions avoided are reported as 292,894 tons CO2eq.  This represents emissions avoided due to refrigerant replacement.</t>
  </si>
  <si>
    <t>Number of financial and market mechanisms for the development of low-carbon RAC technologies.</t>
  </si>
  <si>
    <t xml:space="preserve">This indicator is on-track.  An analysis of existing tax systems was completed, and a draft fiscal incentive report was completed to promote energy-efficient technologies for the refrigeration and air-conditioning sectors. Stakeholder consultations are in process. </t>
  </si>
  <si>
    <t>Energy Saved (MJ)</t>
  </si>
  <si>
    <t>(GEF Core Indicator 6.3):
Energy saved GWh (equivalent to 3.6 million mega joules).</t>
  </si>
  <si>
    <t xml:space="preserve">This indicator is on-track.  An analysis of imports initially done by the PMU was conducted based on imports initiated by the PMU of R-290 split units since the data was available to the project through UNDP procurement and the Trinidad and Tobago Bureau of Standards.  The project will continue to provide support to the Trinidad and Tobago Bureau of Standards (TTBS) to implement a system so as to provide additional data for this indicator and inputs for policymakers.  Additional stakeholders to engaged include the Ministry of Trade and Industry and Customs and Excise. </t>
  </si>
  <si>
    <t>to the CO: Please estimate number of beneficiaries.</t>
  </si>
  <si>
    <t xml:space="preserve"> Global Climate Change Alliance Plus Trinidad and Tobago  “Support to the  Implementation of Trinidad and Tobago’s Nationally Determined Contribution”</t>
  </si>
  <si>
    <t>https://open.undp.org/projects/00112038</t>
  </si>
  <si>
    <t>Electricity Access</t>
  </si>
  <si>
    <t>Number of Beneficiaries receiving electricity from solar PV</t>
  </si>
  <si>
    <t xml:space="preserve">12 sites had solar PV systems installed on their rooftops that would enable electricity from a renewable energy source to be consumed; 700 beneficiaries (direct usage) estimated to date </t>
  </si>
  <si>
    <t>Non-VF</t>
  </si>
  <si>
    <t>Energy (MW added)</t>
  </si>
  <si>
    <t>Total number of kilowatts (kW) of renewable energy added</t>
  </si>
  <si>
    <t>108 kW of solar PV was added from a total of 12 installations</t>
  </si>
  <si>
    <t>Close the gap on energy access</t>
  </si>
  <si>
    <t>Renewable Energy</t>
  </si>
  <si>
    <t>Number of site beneficiaries training in operation and maintenance of solar PV systems</t>
  </si>
  <si>
    <t>33 persons thus far were trained in O&amp;M of the solar PV systems</t>
  </si>
  <si>
    <t>Number of Reports submitted to the government Ministry related to Policy development</t>
  </si>
  <si>
    <t>4 reports were developed thus far for the government</t>
  </si>
  <si>
    <t>Campaign Participant</t>
  </si>
  <si>
    <t>Number of people reached with messages on the benefits of using RE and EE</t>
  </si>
  <si>
    <t>20,000 persons were reached thus far with messages related to RE &amp; EE</t>
  </si>
  <si>
    <t>TRI/SGP/OP7/YI/CORE/CC/22/09</t>
  </si>
  <si>
    <t>Improving community climate resilience in Matelot by implementing green solutions to address its electricity, water and food limitations.</t>
  </si>
  <si>
    <t>No. of activities supported by installation</t>
  </si>
  <si>
    <t xml:space="preserve">This projects aims to install a solar system at the Matelot Police Youth Club to address the electricity shortages in the area. The system will support the club's computer lab and hydroponics systems. </t>
  </si>
  <si>
    <t>Total:    250 (100%)
Men:   150    (60%)
Women: 100 (40%)</t>
  </si>
  <si>
    <t>Other Energy Services</t>
  </si>
  <si>
    <t>(GEF Core Indicator 6.2):
Number of GHG emissions avoided over the investment period of the project (direct).</t>
  </si>
  <si>
    <t>651,000 CO2eq</t>
  </si>
  <si>
    <t xml:space="preserve">12 sites; 2400 beneficiaries </t>
  </si>
  <si>
    <t>80-180</t>
  </si>
  <si>
    <t>26,000USD</t>
  </si>
  <si>
    <t>Tier</t>
  </si>
  <si>
    <t>Explanation</t>
  </si>
  <si>
    <t>Access to Energy</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</si>
  <si>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</si>
  <si>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</si>
  <si>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</si>
  <si>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</si>
  <si>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</si>
  <si>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</si>
  <si>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</si>
  <si>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</si>
  <si>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</si>
  <si>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</si>
  <si>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</si>
  <si>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</si>
  <si>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</si>
  <si>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</si>
  <si>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</si>
  <si>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</si>
  <si>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</si>
  <si>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</si>
  <si>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</si>
  <si>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</si>
  <si>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Individuals who participate in trainings for energy activities</t>
  </si>
  <si>
    <t>Training for enterprises on the energy business is assumed to result in at least 100 direct beneficiaries</t>
  </si>
  <si>
    <t>Individuals who participate in advocacy and campaign on energy</t>
  </si>
  <si>
    <t>Policy and Regulator Frameworks</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</si>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</sst>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_([$$-409]* \(#,##0.00\);_([$$-409]* &quot;-&quot;??_);_(@_)"/>
  </numFmts>
  <fonts count="8">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sz val="10"/>
      <color rgb="FF000000"/>
      <name val="Arial"/>
      <family val="2"/>
    </font>
    <font>
      <sz val="11"/>
      <color rgb="FF000000"/>
      <name val="Calibri"/>
    </font>
    <font>
      <sz val="11"/>
      <color rgb="FF000000"/>
      <name val="Calibri"/>
      <family val="2"/>
      <scheme val="minor"/>
    </font>
    <font>
      <sz val="10"/>
      <color rgb="FFFF0000"/>
      <name val="Helvetica Neue"/>
      <charset val="1"/>
    </font>
  </fonts>
  <fills count="10">
    <fill>
      <patternFill patternType="none"/>
    </fill>
    <fill>
      <patternFill patternType="gray125"/>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FFFF00"/>
        <bgColor indexed="64"/>
      </patternFill>
    </fill>
    <fill>
      <patternFill patternType="solid">
        <fgColor theme="9" tint="0.5999938962981048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98">
    <xf numFmtId="0" fontId="0" fillId="0" borderId="0" xfId="0"/>
    <xf numFmtId="0" fontId="1" fillId="0" borderId="1" xfId="0" applyFont="1" applyBorder="1" applyAlignment="1">
      <alignment horizontal="center" vertical="top"/>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0" borderId="3" xfId="0" applyFont="1" applyBorder="1" applyAlignment="1">
      <alignment horizontal="center" vertical="top"/>
    </xf>
    <xf numFmtId="0" fontId="3" fillId="0" borderId="2" xfId="0" applyFont="1" applyBorder="1" applyAlignment="1">
      <alignment horizontal="left" vertical="center"/>
    </xf>
    <xf numFmtId="0" fontId="3" fillId="0" borderId="2" xfId="0" applyFont="1" applyBorder="1" applyAlignment="1">
      <alignment horizontal="left" vertical="center" wrapText="1"/>
    </xf>
    <xf numFmtId="0" fontId="4" fillId="0" borderId="2" xfId="0" applyFont="1" applyBorder="1" applyAlignment="1">
      <alignment horizontal="left" vertical="center" wrapText="1"/>
    </xf>
    <xf numFmtId="0" fontId="3" fillId="0" borderId="0" xfId="0" applyFont="1" applyAlignment="1">
      <alignment wrapText="1"/>
    </xf>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3" fillId="0" borderId="4" xfId="0" applyFont="1" applyBorder="1" applyAlignment="1">
      <alignment horizontal="left" vertical="center"/>
    </xf>
    <xf numFmtId="0" fontId="4" fillId="0" borderId="4" xfId="0" applyFont="1" applyBorder="1" applyAlignment="1">
      <alignment horizontal="left" vertical="center" wrapText="1"/>
    </xf>
    <xf numFmtId="0" fontId="3" fillId="0" borderId="4" xfId="0" applyFont="1" applyBorder="1" applyAlignment="1">
      <alignment horizontal="center" vertical="center"/>
    </xf>
    <xf numFmtId="0" fontId="3" fillId="0" borderId="4" xfId="0" applyFont="1" applyBorder="1" applyAlignment="1">
      <alignment horizontal="center" vertical="center" wrapText="1"/>
    </xf>
    <xf numFmtId="0" fontId="5" fillId="0" borderId="4" xfId="0" applyFont="1" applyBorder="1" applyAlignment="1">
      <alignment horizontal="left" vertical="center" wrapText="1"/>
    </xf>
    <xf numFmtId="0" fontId="3" fillId="0" borderId="4" xfId="0" applyFont="1" applyBorder="1" applyAlignment="1">
      <alignment horizontal="left" vertical="center" wrapText="1"/>
    </xf>
    <xf numFmtId="0" fontId="3" fillId="0" borderId="2" xfId="0" applyFont="1" applyBorder="1" applyAlignment="1">
      <alignment vertical="center" wrapText="1"/>
    </xf>
    <xf numFmtId="0" fontId="3" fillId="0" borderId="2" xfId="0" applyFont="1" applyBorder="1" applyAlignment="1">
      <alignment vertical="center"/>
    </xf>
    <xf numFmtId="0" fontId="3" fillId="0" borderId="2" xfId="0" applyFont="1" applyBorder="1" applyAlignment="1">
      <alignment horizontal="right" vertical="center"/>
    </xf>
    <xf numFmtId="0" fontId="0" fillId="8" borderId="0" xfId="0" applyFill="1"/>
    <xf numFmtId="0" fontId="1" fillId="0" borderId="0" xfId="0" applyFont="1"/>
    <xf numFmtId="0" fontId="3" fillId="9" borderId="2" xfId="0" applyFont="1" applyFill="1" applyBorder="1" applyAlignment="1">
      <alignment horizontal="center" vertical="center" wrapText="1"/>
    </xf>
    <xf numFmtId="0" fontId="6" fillId="9" borderId="0" xfId="0" applyFont="1" applyFill="1"/>
    <xf numFmtId="0" fontId="0" fillId="9" borderId="0" xfId="0" applyFill="1"/>
    <xf numFmtId="0" fontId="3" fillId="9" borderId="2" xfId="0" applyFont="1" applyFill="1" applyBorder="1" applyAlignment="1">
      <alignment vertical="center" wrapText="1"/>
    </xf>
    <xf numFmtId="0" fontId="2" fillId="0" borderId="2" xfId="1" applyFill="1" applyBorder="1" applyAlignment="1">
      <alignment horizontal="center" vertical="center" wrapText="1"/>
    </xf>
    <xf numFmtId="0" fontId="1" fillId="0" borderId="2" xfId="0" applyFont="1" applyBorder="1" applyAlignment="1">
      <alignment horizontal="center" vertical="top" wrapText="1"/>
    </xf>
    <xf numFmtId="0" fontId="1" fillId="0" borderId="2" xfId="0" applyFont="1" applyBorder="1" applyAlignment="1">
      <alignment wrapText="1"/>
    </xf>
    <xf numFmtId="0" fontId="0" fillId="0" borderId="2" xfId="0" applyBorder="1" applyAlignment="1">
      <alignment wrapText="1"/>
    </xf>
    <xf numFmtId="0" fontId="6" fillId="9" borderId="2" xfId="0" applyFont="1" applyFill="1" applyBorder="1" applyAlignment="1">
      <alignment wrapText="1"/>
    </xf>
    <xf numFmtId="0" fontId="7" fillId="9" borderId="2" xfId="0" applyFont="1" applyFill="1" applyBorder="1" applyAlignment="1">
      <alignment vertical="center" wrapText="1"/>
    </xf>
    <xf numFmtId="0" fontId="0" fillId="9" borderId="2" xfId="0" applyFill="1" applyBorder="1" applyAlignment="1">
      <alignment wrapText="1"/>
    </xf>
    <xf numFmtId="164" fontId="3" fillId="0" borderId="2" xfId="0" applyNumberFormat="1" applyFont="1" applyBorder="1" applyAlignment="1">
      <alignment horizontal="center" vertical="center" wrapText="1"/>
    </xf>
    <xf numFmtId="0" fontId="3" fillId="0" borderId="7" xfId="0" applyFont="1" applyBorder="1" applyAlignment="1">
      <alignment horizontal="left" vertical="center" wrapText="1"/>
    </xf>
    <xf numFmtId="0" fontId="3" fillId="0" borderId="6" xfId="0" applyFont="1" applyBorder="1" applyAlignment="1">
      <alignment horizontal="center" vertical="center" wrapText="1"/>
    </xf>
    <xf numFmtId="0" fontId="3" fillId="0" borderId="6" xfId="0" applyFont="1" applyBorder="1" applyAlignment="1">
      <alignment horizontal="left" vertical="center" wrapText="1"/>
    </xf>
    <xf numFmtId="0" fontId="2" fillId="0" borderId="6" xfId="1" applyFill="1" applyBorder="1" applyAlignment="1">
      <alignment horizontal="center" vertical="center" wrapText="1"/>
    </xf>
    <xf numFmtId="164" fontId="3" fillId="0" borderId="6" xfId="0" applyNumberFormat="1"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9" xfId="0" applyFont="1" applyBorder="1" applyAlignment="1">
      <alignment horizontal="left" vertical="center" wrapText="1"/>
    </xf>
    <xf numFmtId="0" fontId="3" fillId="0" borderId="10" xfId="0" applyFont="1" applyBorder="1" applyAlignment="1">
      <alignment horizontal="left" vertical="center" wrapText="1"/>
    </xf>
    <xf numFmtId="164" fontId="3" fillId="0" borderId="5" xfId="0" applyNumberFormat="1" applyFont="1" applyBorder="1" applyAlignment="1">
      <alignment horizontal="center" vertical="center" wrapText="1"/>
    </xf>
    <xf numFmtId="0" fontId="2" fillId="0" borderId="9" xfId="1" applyFill="1" applyBorder="1" applyAlignment="1">
      <alignment horizontal="center" vertical="center" wrapText="1"/>
    </xf>
    <xf numFmtId="0" fontId="2" fillId="0" borderId="10" xfId="1" applyFill="1" applyBorder="1" applyAlignment="1">
      <alignment horizontal="center" vertical="center" wrapText="1"/>
    </xf>
    <xf numFmtId="0" fontId="0" fillId="0" borderId="11" xfId="0" applyBorder="1" applyAlignment="1">
      <alignment wrapText="1"/>
    </xf>
    <xf numFmtId="0" fontId="0" fillId="0" borderId="7" xfId="0" applyBorder="1" applyAlignment="1">
      <alignment wrapText="1"/>
    </xf>
    <xf numFmtId="0" fontId="7" fillId="9" borderId="7" xfId="0" applyFont="1" applyFill="1" applyBorder="1" applyAlignment="1">
      <alignment vertical="center" wrapText="1"/>
    </xf>
    <xf numFmtId="0" fontId="0" fillId="0" borderId="6" xfId="0" applyBorder="1" applyAlignment="1">
      <alignment wrapText="1"/>
    </xf>
    <xf numFmtId="0" fontId="0" fillId="0" borderId="5" xfId="0" applyBorder="1" applyAlignment="1">
      <alignment horizontal="center" wrapText="1"/>
    </xf>
    <xf numFmtId="0" fontId="0" fillId="0" borderId="6" xfId="0" applyBorder="1" applyAlignment="1">
      <alignment horizontal="center" wrapText="1"/>
    </xf>
    <xf numFmtId="0" fontId="4" fillId="0" borderId="2" xfId="0" applyFont="1" applyBorder="1" applyAlignment="1">
      <alignment vertical="center" wrapText="1"/>
    </xf>
    <xf numFmtId="0" fontId="4" fillId="9" borderId="2" xfId="0" applyFont="1" applyFill="1" applyBorder="1" applyAlignment="1">
      <alignment vertical="center" wrapText="1"/>
    </xf>
    <xf numFmtId="0" fontId="5" fillId="9" borderId="2" xfId="0" applyFont="1" applyFill="1" applyBorder="1" applyAlignment="1">
      <alignment vertical="center" wrapText="1"/>
    </xf>
    <xf numFmtId="0" fontId="0" fillId="0" borderId="4" xfId="0" applyBorder="1" applyAlignment="1">
      <alignment vertical="center" wrapText="1"/>
    </xf>
    <xf numFmtId="164" fontId="0" fillId="0" borderId="4" xfId="0" applyNumberFormat="1" applyBorder="1" applyAlignment="1">
      <alignment vertical="center" wrapText="1"/>
    </xf>
    <xf numFmtId="9" fontId="0" fillId="0" borderId="11" xfId="0" applyNumberFormat="1" applyBorder="1" applyAlignment="1">
      <alignment vertical="center" wrapText="1"/>
    </xf>
    <xf numFmtId="0" fontId="1" fillId="0" borderId="4" xfId="0" applyFont="1" applyBorder="1" applyAlignment="1">
      <alignment wrapText="1"/>
    </xf>
    <xf numFmtId="0" fontId="0" fillId="0" borderId="5" xfId="0" applyBorder="1" applyAlignment="1">
      <alignment vertical="center" wrapText="1"/>
    </xf>
    <xf numFmtId="0" fontId="3" fillId="0" borderId="7" xfId="0" applyFont="1" applyBorder="1" applyAlignment="1">
      <alignment vertical="center" wrapText="1"/>
    </xf>
    <xf numFmtId="0" fontId="3" fillId="9" borderId="7" xfId="0" applyFont="1" applyFill="1" applyBorder="1" applyAlignment="1">
      <alignment vertical="center" wrapText="1"/>
    </xf>
    <xf numFmtId="0" fontId="1" fillId="0" borderId="4" xfId="0" applyFont="1" applyBorder="1" applyAlignment="1">
      <alignment horizontal="center" vertical="top" wrapText="1"/>
    </xf>
    <xf numFmtId="0" fontId="0" fillId="0" borderId="6"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164" fontId="0" fillId="0" borderId="5" xfId="0" applyNumberFormat="1" applyBorder="1" applyAlignment="1">
      <alignment vertical="center" wrapText="1"/>
    </xf>
    <xf numFmtId="164" fontId="0" fillId="0" borderId="6" xfId="0" applyNumberFormat="1" applyBorder="1" applyAlignment="1">
      <alignment vertical="center" wrapText="1"/>
    </xf>
    <xf numFmtId="0" fontId="2" fillId="0" borderId="8" xfId="1" applyBorder="1" applyAlignment="1">
      <alignment vertical="center" wrapText="1"/>
    </xf>
    <xf numFmtId="0" fontId="2" fillId="0" borderId="9" xfId="1" applyBorder="1" applyAlignment="1">
      <alignment vertical="center" wrapText="1"/>
    </xf>
    <xf numFmtId="0" fontId="2" fillId="0" borderId="10" xfId="1" applyBorder="1" applyAlignment="1">
      <alignment vertical="center" wrapText="1"/>
    </xf>
    <xf numFmtId="0" fontId="6" fillId="9" borderId="11" xfId="0" applyFont="1" applyFill="1" applyBorder="1" applyAlignment="1">
      <alignment wrapText="1"/>
    </xf>
    <xf numFmtId="0" fontId="7" fillId="0" borderId="7" xfId="0" applyFont="1" applyBorder="1" applyAlignment="1">
      <alignment vertical="center" wrapText="1"/>
    </xf>
    <xf numFmtId="0" fontId="7" fillId="0" borderId="2" xfId="0" applyFont="1" applyBorder="1" applyAlignment="1">
      <alignment horizontal="left" vertical="center" wrapText="1"/>
    </xf>
    <xf numFmtId="3" fontId="3" fillId="9" borderId="2" xfId="0" applyNumberFormat="1" applyFont="1" applyFill="1" applyBorder="1" applyAlignment="1">
      <alignment horizontal="right"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left" vertical="center" wrapText="1"/>
    </xf>
    <xf numFmtId="0" fontId="0" fillId="0" borderId="4" xfId="0" applyBorder="1" applyAlignment="1">
      <alignment horizontal="left" vertical="center" wrapText="1"/>
    </xf>
    <xf numFmtId="0" fontId="2" fillId="0" borderId="2" xfId="1" applyBorder="1" applyAlignment="1">
      <alignment horizontal="center" vertical="center" wrapText="1"/>
    </xf>
    <xf numFmtId="0" fontId="2" fillId="0" borderId="4" xfId="1" applyBorder="1" applyAlignment="1">
      <alignment horizontal="center" vertical="center" wrapText="1"/>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Border="1" applyAlignment="1">
      <alignment horizontal="left" vertical="center" wrapText="1"/>
    </xf>
    <xf numFmtId="0" fontId="3" fillId="0" borderId="4" xfId="0" applyFont="1" applyBorder="1" applyAlignment="1">
      <alignment horizontal="left" vertical="center" wrapText="1"/>
    </xf>
    <xf numFmtId="0" fontId="2" fillId="0" borderId="2" xfId="1" applyFill="1" applyBorder="1" applyAlignment="1">
      <alignment horizontal="center" vertical="center" wrapText="1"/>
    </xf>
    <xf numFmtId="0" fontId="2" fillId="0" borderId="4" xfId="1" applyFill="1" applyBorder="1" applyAlignment="1">
      <alignment horizontal="center" vertical="center" wrapText="1"/>
    </xf>
    <xf numFmtId="164" fontId="3" fillId="0" borderId="2" xfId="0" applyNumberFormat="1" applyFont="1" applyBorder="1" applyAlignment="1">
      <alignment horizontal="center" vertical="center"/>
    </xf>
    <xf numFmtId="164" fontId="3" fillId="0" borderId="4" xfId="0" applyNumberFormat="1" applyFont="1" applyBorder="1" applyAlignme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open.undp.org/projects/00112038" TargetMode="External"/><Relationship Id="rId1" Type="http://schemas.openxmlformats.org/officeDocument/2006/relationships/hyperlink" Target="https://open.undp.org/projects/00117647"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open.undp.org/projects/00112038" TargetMode="External"/><Relationship Id="rId1" Type="http://schemas.openxmlformats.org/officeDocument/2006/relationships/hyperlink" Target="https://open.undp.org/projects/0011764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5A78-CC0D-479B-BC59-0746D0D8BAF3}">
  <dimension ref="A1:S27"/>
  <sheetViews>
    <sheetView tabSelected="1" workbookViewId="0">
      <selection activeCell="B2" sqref="B2"/>
    </sheetView>
  </sheetViews>
  <sheetFormatPr defaultRowHeight="15"/>
  <cols>
    <col min="1" max="1" width="30.42578125" bestFit="1" customWidth="1"/>
    <col min="2" max="3" width="20.7109375" customWidth="1"/>
    <col min="4" max="4" width="14.7109375" bestFit="1" customWidth="1"/>
    <col min="5" max="6" width="20.7109375" customWidth="1"/>
    <col min="7" max="8" width="12.7109375" customWidth="1"/>
    <col min="9" max="9" width="55.5703125" customWidth="1"/>
    <col min="11" max="11" width="13.5703125" customWidth="1"/>
    <col min="13" max="13" width="51.5703125" customWidth="1"/>
    <col min="15" max="15" width="15.5703125" customWidth="1"/>
    <col min="16" max="16" width="26.140625" customWidth="1"/>
    <col min="18" max="18" width="18.5703125" customWidth="1"/>
    <col min="19" max="19" width="19.7109375" customWidth="1"/>
  </cols>
  <sheetData>
    <row r="1" spans="1:19" ht="30.75">
      <c r="A1" s="64" t="s">
        <v>0</v>
      </c>
      <c r="B1" s="64" t="s">
        <v>1</v>
      </c>
      <c r="C1" s="64" t="s">
        <v>2</v>
      </c>
      <c r="D1" s="64" t="s">
        <v>3</v>
      </c>
      <c r="E1" s="29" t="s">
        <v>4</v>
      </c>
      <c r="F1" s="29" t="s">
        <v>5</v>
      </c>
      <c r="G1" s="29" t="s">
        <v>6</v>
      </c>
      <c r="H1" s="29" t="s">
        <v>7</v>
      </c>
      <c r="I1" s="29" t="s">
        <v>8</v>
      </c>
      <c r="J1" s="30" t="s">
        <v>9</v>
      </c>
      <c r="K1" s="30" t="s">
        <v>10</v>
      </c>
      <c r="L1" s="60" t="s">
        <v>11</v>
      </c>
      <c r="M1" s="30" t="s">
        <v>12</v>
      </c>
      <c r="N1" s="30" t="s">
        <v>13</v>
      </c>
      <c r="O1" s="30" t="s">
        <v>14</v>
      </c>
      <c r="P1" s="30" t="s">
        <v>15</v>
      </c>
      <c r="Q1" s="30" t="s">
        <v>16</v>
      </c>
      <c r="R1" s="30" t="s">
        <v>17</v>
      </c>
      <c r="S1" s="30" t="s">
        <v>18</v>
      </c>
    </row>
    <row r="2" spans="1:19" ht="204.75" customHeight="1">
      <c r="A2" s="66" t="s">
        <v>19</v>
      </c>
      <c r="B2" s="66" t="s">
        <v>20</v>
      </c>
      <c r="C2" s="71" t="s">
        <v>21</v>
      </c>
      <c r="D2" s="58">
        <v>5152392</v>
      </c>
      <c r="E2" s="62" t="s">
        <v>22</v>
      </c>
      <c r="F2" s="19" t="s">
        <v>23</v>
      </c>
      <c r="G2" s="19" t="s">
        <v>24</v>
      </c>
      <c r="H2" s="19">
        <v>250</v>
      </c>
      <c r="I2" s="19" t="s">
        <v>25</v>
      </c>
      <c r="J2" s="31"/>
      <c r="K2" s="59">
        <v>0.4</v>
      </c>
      <c r="L2" s="57" t="s">
        <v>26</v>
      </c>
      <c r="M2" s="49"/>
      <c r="N2" s="31"/>
      <c r="O2" s="31" t="s">
        <v>27</v>
      </c>
      <c r="P2" s="31" t="s">
        <v>28</v>
      </c>
      <c r="Q2" s="31"/>
      <c r="R2" s="31"/>
      <c r="S2" s="31"/>
    </row>
    <row r="3" spans="1:19" ht="108" customHeight="1">
      <c r="A3" s="67"/>
      <c r="B3" s="67"/>
      <c r="C3" s="72"/>
      <c r="D3" s="69"/>
      <c r="E3" s="62" t="s">
        <v>29</v>
      </c>
      <c r="F3" s="19" t="s">
        <v>30</v>
      </c>
      <c r="G3" s="19">
        <v>0</v>
      </c>
      <c r="H3" s="19">
        <v>150</v>
      </c>
      <c r="I3" s="19" t="s">
        <v>31</v>
      </c>
      <c r="J3" s="31"/>
      <c r="K3" s="48"/>
      <c r="L3" s="61"/>
      <c r="M3" s="49"/>
      <c r="N3" s="31"/>
      <c r="O3" s="31" t="s">
        <v>27</v>
      </c>
      <c r="P3" s="31" t="s">
        <v>28</v>
      </c>
      <c r="Q3" s="31"/>
      <c r="R3" s="31"/>
      <c r="S3" s="31"/>
    </row>
    <row r="4" spans="1:19" ht="76.5">
      <c r="A4" s="67"/>
      <c r="B4" s="67"/>
      <c r="C4" s="72"/>
      <c r="D4" s="69"/>
      <c r="E4" s="62" t="s">
        <v>32</v>
      </c>
      <c r="F4" s="19" t="s">
        <v>33</v>
      </c>
      <c r="G4" s="19">
        <v>0</v>
      </c>
      <c r="H4" s="19">
        <v>1</v>
      </c>
      <c r="I4" s="19" t="s">
        <v>34</v>
      </c>
      <c r="J4" s="31"/>
      <c r="K4" s="48"/>
      <c r="L4" s="61"/>
      <c r="M4" s="49"/>
      <c r="N4" s="31"/>
      <c r="O4" s="31" t="s">
        <v>27</v>
      </c>
      <c r="P4" s="31" t="s">
        <v>28</v>
      </c>
      <c r="Q4" s="31"/>
      <c r="R4" s="31" t="s">
        <v>35</v>
      </c>
      <c r="S4" s="31" t="s">
        <v>28</v>
      </c>
    </row>
    <row r="5" spans="1:19" ht="158.25" customHeight="1">
      <c r="A5" s="67"/>
      <c r="B5" s="67"/>
      <c r="C5" s="72"/>
      <c r="D5" s="69"/>
      <c r="E5" s="62" t="s">
        <v>32</v>
      </c>
      <c r="F5" s="19" t="s">
        <v>36</v>
      </c>
      <c r="G5" s="19">
        <v>3</v>
      </c>
      <c r="H5" s="19">
        <v>5</v>
      </c>
      <c r="I5" s="19" t="s">
        <v>37</v>
      </c>
      <c r="J5" s="31"/>
      <c r="K5" s="48"/>
      <c r="L5" s="61"/>
      <c r="M5" s="49"/>
      <c r="N5" s="31"/>
      <c r="O5" s="31" t="s">
        <v>27</v>
      </c>
      <c r="P5" s="31" t="s">
        <v>28</v>
      </c>
      <c r="Q5" s="31"/>
      <c r="R5" s="31" t="s">
        <v>35</v>
      </c>
      <c r="S5" s="31" t="s">
        <v>28</v>
      </c>
    </row>
    <row r="6" spans="1:19" ht="144" customHeight="1">
      <c r="A6" s="67"/>
      <c r="B6" s="67"/>
      <c r="C6" s="72"/>
      <c r="D6" s="69"/>
      <c r="E6" s="62" t="s">
        <v>38</v>
      </c>
      <c r="F6" s="54" t="s">
        <v>39</v>
      </c>
      <c r="G6" s="19">
        <v>0</v>
      </c>
      <c r="H6" s="54">
        <v>651000</v>
      </c>
      <c r="I6" s="19" t="s">
        <v>40</v>
      </c>
      <c r="J6" s="31"/>
      <c r="K6" s="48"/>
      <c r="L6" s="61"/>
      <c r="M6" s="49"/>
      <c r="N6" s="31"/>
      <c r="O6" s="31" t="s">
        <v>27</v>
      </c>
      <c r="P6" s="31" t="s">
        <v>28</v>
      </c>
      <c r="Q6" s="31"/>
      <c r="R6" s="31"/>
      <c r="S6" s="31"/>
    </row>
    <row r="7" spans="1:19" ht="78.75" customHeight="1">
      <c r="A7" s="67"/>
      <c r="B7" s="67"/>
      <c r="C7" s="72"/>
      <c r="D7" s="69"/>
      <c r="E7" s="62" t="s">
        <v>32</v>
      </c>
      <c r="F7" s="54" t="s">
        <v>41</v>
      </c>
      <c r="G7" s="19">
        <v>0</v>
      </c>
      <c r="H7" s="54">
        <v>2</v>
      </c>
      <c r="I7" s="19" t="s">
        <v>42</v>
      </c>
      <c r="J7" s="31"/>
      <c r="K7" s="48"/>
      <c r="L7" s="61"/>
      <c r="M7" s="49"/>
      <c r="N7" s="31"/>
      <c r="O7" s="31" t="s">
        <v>27</v>
      </c>
      <c r="P7" s="31" t="s">
        <v>28</v>
      </c>
      <c r="Q7" s="31"/>
      <c r="R7" s="31" t="s">
        <v>35</v>
      </c>
      <c r="S7" s="31" t="s">
        <v>28</v>
      </c>
    </row>
    <row r="8" spans="1:19" s="25" customFormat="1" ht="155.25" customHeight="1">
      <c r="A8" s="68"/>
      <c r="B8" s="68"/>
      <c r="C8" s="73"/>
      <c r="D8" s="70"/>
      <c r="E8" s="63" t="s">
        <v>43</v>
      </c>
      <c r="F8" s="55" t="s">
        <v>44</v>
      </c>
      <c r="G8" s="27">
        <v>0</v>
      </c>
      <c r="H8" s="27">
        <v>3600000</v>
      </c>
      <c r="I8" s="56" t="s">
        <v>45</v>
      </c>
      <c r="J8" s="32"/>
      <c r="K8" s="74"/>
      <c r="L8" s="65"/>
      <c r="M8" s="50" t="s">
        <v>46</v>
      </c>
      <c r="N8" s="32"/>
      <c r="O8" s="31" t="s">
        <v>27</v>
      </c>
      <c r="P8" s="31" t="s">
        <v>28</v>
      </c>
      <c r="Q8" s="31"/>
      <c r="R8" s="31"/>
      <c r="S8" s="31"/>
    </row>
    <row r="9" spans="1:19" ht="91.5" customHeight="1">
      <c r="A9" s="41">
        <v>110728</v>
      </c>
      <c r="B9" s="43" t="s">
        <v>47</v>
      </c>
      <c r="C9" s="46" t="s">
        <v>48</v>
      </c>
      <c r="D9" s="45">
        <v>2665440</v>
      </c>
      <c r="E9" s="36" t="s">
        <v>49</v>
      </c>
      <c r="F9" s="6" t="s">
        <v>50</v>
      </c>
      <c r="G9" s="9">
        <v>0</v>
      </c>
      <c r="H9" s="9">
        <v>2400</v>
      </c>
      <c r="I9" s="6" t="s">
        <v>51</v>
      </c>
      <c r="J9" s="31"/>
      <c r="K9" s="48"/>
      <c r="L9" s="52" t="s">
        <v>52</v>
      </c>
      <c r="M9" s="49"/>
      <c r="N9" s="31"/>
      <c r="O9" s="31" t="s">
        <v>27</v>
      </c>
      <c r="P9" s="31" t="s">
        <v>49</v>
      </c>
      <c r="Q9" s="31"/>
      <c r="R9" s="31"/>
      <c r="S9" s="31"/>
    </row>
    <row r="10" spans="1:19" s="26" customFormat="1" ht="60.75">
      <c r="A10" s="41"/>
      <c r="B10" s="43"/>
      <c r="C10" s="46"/>
      <c r="D10" s="45"/>
      <c r="E10" s="36" t="s">
        <v>53</v>
      </c>
      <c r="F10" s="6" t="s">
        <v>54</v>
      </c>
      <c r="G10" s="9">
        <v>0</v>
      </c>
      <c r="H10" s="9">
        <v>0.108</v>
      </c>
      <c r="I10" s="6" t="s">
        <v>55</v>
      </c>
      <c r="J10" s="31"/>
      <c r="K10" s="48"/>
      <c r="L10" s="52"/>
      <c r="M10" s="75"/>
      <c r="N10" s="76"/>
      <c r="O10" s="31" t="s">
        <v>56</v>
      </c>
      <c r="P10" s="31" t="s">
        <v>57</v>
      </c>
      <c r="Q10" s="31"/>
      <c r="R10" s="31"/>
      <c r="S10" s="31"/>
    </row>
    <row r="11" spans="1:19" ht="76.5">
      <c r="A11" s="42"/>
      <c r="B11" s="44"/>
      <c r="C11" s="47"/>
      <c r="D11" s="40"/>
      <c r="E11" s="36" t="s">
        <v>22</v>
      </c>
      <c r="F11" s="6" t="s">
        <v>58</v>
      </c>
      <c r="G11" s="9">
        <v>0</v>
      </c>
      <c r="H11" s="9">
        <v>36</v>
      </c>
      <c r="I11" s="6" t="s">
        <v>59</v>
      </c>
      <c r="J11" s="31"/>
      <c r="K11" s="48"/>
      <c r="L11" s="53"/>
      <c r="M11" s="49"/>
      <c r="N11" s="31"/>
      <c r="O11" s="31" t="s">
        <v>27</v>
      </c>
      <c r="P11" s="31" t="s">
        <v>28</v>
      </c>
      <c r="Q11" s="31"/>
      <c r="R11" s="31"/>
      <c r="S11" s="31"/>
    </row>
    <row r="12" spans="1:19" ht="76.5" hidden="1" customHeight="1">
      <c r="A12" s="37"/>
      <c r="B12" s="38"/>
      <c r="C12" s="39"/>
      <c r="D12" s="40"/>
      <c r="E12" s="6" t="s">
        <v>32</v>
      </c>
      <c r="F12" s="6" t="s">
        <v>60</v>
      </c>
      <c r="G12" s="9">
        <v>0</v>
      </c>
      <c r="H12" s="9">
        <v>5</v>
      </c>
      <c r="I12" s="6" t="s">
        <v>61</v>
      </c>
      <c r="J12" s="31"/>
      <c r="K12" s="31"/>
      <c r="L12" s="51"/>
      <c r="M12" s="31"/>
      <c r="N12" s="31"/>
      <c r="O12" s="31" t="s">
        <v>27</v>
      </c>
      <c r="P12" s="31" t="s">
        <v>28</v>
      </c>
      <c r="Q12" s="31"/>
      <c r="R12" s="31"/>
      <c r="S12" s="31"/>
    </row>
    <row r="13" spans="1:19" ht="76.5" hidden="1" customHeight="1">
      <c r="A13" s="9"/>
      <c r="B13" s="6"/>
      <c r="C13" s="28"/>
      <c r="D13" s="35"/>
      <c r="E13" s="6" t="s">
        <v>62</v>
      </c>
      <c r="F13" s="6" t="s">
        <v>63</v>
      </c>
      <c r="G13" s="9">
        <v>0</v>
      </c>
      <c r="H13" s="9">
        <v>100000</v>
      </c>
      <c r="I13" s="6" t="s">
        <v>64</v>
      </c>
      <c r="J13" s="31"/>
      <c r="K13" s="31"/>
      <c r="L13" s="31"/>
      <c r="M13" s="31"/>
      <c r="N13" s="31"/>
      <c r="O13" s="31" t="s">
        <v>27</v>
      </c>
      <c r="P13" s="31" t="s">
        <v>28</v>
      </c>
      <c r="Q13" s="31"/>
      <c r="R13" s="31"/>
      <c r="S13" s="31"/>
    </row>
    <row r="14" spans="1:19" s="26" customFormat="1" ht="106.5">
      <c r="A14" s="24" t="s">
        <v>65</v>
      </c>
      <c r="B14" s="27" t="s">
        <v>66</v>
      </c>
      <c r="C14" s="27"/>
      <c r="D14" s="77">
        <v>26000</v>
      </c>
      <c r="E14" s="27"/>
      <c r="F14" s="27" t="s">
        <v>67</v>
      </c>
      <c r="G14" s="24">
        <v>0</v>
      </c>
      <c r="H14" s="24">
        <v>2</v>
      </c>
      <c r="I14" s="27" t="s">
        <v>68</v>
      </c>
      <c r="J14" s="34"/>
      <c r="K14" s="34"/>
      <c r="L14" s="34"/>
      <c r="M14" s="33" t="s">
        <v>46</v>
      </c>
      <c r="N14" s="34"/>
      <c r="O14" s="31" t="s">
        <v>27</v>
      </c>
      <c r="P14" s="31" t="s">
        <v>49</v>
      </c>
      <c r="Q14" s="31"/>
      <c r="R14" s="31"/>
      <c r="S14" s="31"/>
    </row>
    <row r="21" spans="3:3">
      <c r="C21" s="8"/>
    </row>
    <row r="22" spans="3:3">
      <c r="C22" s="8"/>
    </row>
    <row r="23" spans="3:3">
      <c r="C23" s="8"/>
    </row>
    <row r="24" spans="3:3">
      <c r="C24" s="8"/>
    </row>
    <row r="25" spans="3:3">
      <c r="C25" s="8"/>
    </row>
    <row r="26" spans="3:3">
      <c r="C26" s="8"/>
    </row>
    <row r="27" spans="3:3">
      <c r="C27" s="8"/>
    </row>
  </sheetData>
  <dataValidations count="5">
    <dataValidation type="list" allowBlank="1" showInputMessage="1" showErrorMessage="1" sqref="O2:O16" xr:uid="{264DB59F-77FB-4279-822C-C68FBF87AB99}">
      <formula1>"Accelerating just energy transition, Close the gap on energy access, Scale up energy finance"</formula1>
    </dataValidation>
    <dataValidation type="list" allowBlank="1" showInputMessage="1" showErrorMessage="1" sqref="P2:P16" xr:uid="{12178506-5FC5-428D-A564-71FA3531E472}">
      <formula1>"Electricity Access, Energy Efficiency, Clean Cooking, Renewable Energy"</formula1>
    </dataValidation>
    <dataValidation type="list" allowBlank="1" showInputMessage="1" showErrorMessage="1" sqref="Q2:Q14" xr:uid="{AE7E8FD3-BEA5-454F-A90F-A9BF43555C68}">
      <formula1>"AMP, PUDC, Solar4Health, Action Opportunities, Italy UNDP Energy Partnership"</formula1>
    </dataValidation>
    <dataValidation type="list" allowBlank="1" showInputMessage="1" showErrorMessage="1" sqref="R2:R25" xr:uid="{C2E60004-863E-42DB-8247-47D25A274EEC}">
      <formula1>"NDC Support, National Strategy, Legal Framework,Incentives and Support, Government Capacity-Building, Carbon Pricing and Monitoring, Financing Model, Business Model"</formula1>
    </dataValidation>
    <dataValidation type="list" allowBlank="1" showInputMessage="1" showErrorMessage="1" sqref="S2:S28" xr:uid="{9D5A342C-92A2-4BC5-B8C2-D85B2129C4F8}">
      <formula1>"Electricity Access, Energy Efficiency, Renewable EnergyEnergy Infrastructure,   Transport, Digital &amp; Data, Clean Cooking, Decarbonization, Hydrogen, Off-Grid, On-Grid"</formula1>
    </dataValidation>
  </dataValidations>
  <hyperlinks>
    <hyperlink ref="C2" r:id="rId1" xr:uid="{A054B303-EE44-4747-B786-B68076E272F3}"/>
    <hyperlink ref="C9" r:id="rId2" xr:uid="{E45FF329-DF09-4E83-A587-09A58773A46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7"/>
  <sheetViews>
    <sheetView topLeftCell="B1" workbookViewId="0">
      <selection activeCell="J1" sqref="J1"/>
    </sheetView>
  </sheetViews>
  <sheetFormatPr defaultRowHeight="15"/>
  <cols>
    <col min="1" max="1" width="30.42578125" bestFit="1" customWidth="1"/>
    <col min="2" max="3" width="20.7109375" customWidth="1"/>
    <col min="4" max="4" width="14.7109375" bestFit="1" customWidth="1"/>
    <col min="5" max="6" width="20.7109375" customWidth="1"/>
    <col min="7" max="8" width="12.7109375" customWidth="1"/>
    <col min="9" max="9" width="32.7109375" customWidth="1"/>
  </cols>
  <sheetData>
    <row r="1" spans="1:10">
      <c r="A1" s="4" t="s">
        <v>0</v>
      </c>
      <c r="B1" s="4" t="s">
        <v>1</v>
      </c>
      <c r="C1" s="4" t="s">
        <v>2</v>
      </c>
      <c r="D1" s="4" t="s">
        <v>3</v>
      </c>
      <c r="E1" s="4" t="s">
        <v>4</v>
      </c>
      <c r="F1" s="4" t="s">
        <v>5</v>
      </c>
      <c r="G1" s="4" t="s">
        <v>6</v>
      </c>
      <c r="H1" s="4" t="s">
        <v>7</v>
      </c>
      <c r="I1" s="4" t="s">
        <v>8</v>
      </c>
      <c r="J1" s="23" t="s">
        <v>9</v>
      </c>
    </row>
    <row r="2" spans="1:10" ht="321">
      <c r="A2" s="78" t="s">
        <v>19</v>
      </c>
      <c r="B2" s="80" t="s">
        <v>20</v>
      </c>
      <c r="C2" s="82" t="s">
        <v>21</v>
      </c>
      <c r="D2" s="84">
        <v>5152392</v>
      </c>
      <c r="E2" s="5" t="s">
        <v>22</v>
      </c>
      <c r="F2" s="6" t="s">
        <v>23</v>
      </c>
      <c r="G2" s="6" t="s">
        <v>24</v>
      </c>
      <c r="H2" s="6" t="s">
        <v>69</v>
      </c>
      <c r="I2" s="6" t="s">
        <v>25</v>
      </c>
    </row>
    <row r="3" spans="1:10" ht="152.25">
      <c r="A3" s="78"/>
      <c r="B3" s="80"/>
      <c r="C3" s="82"/>
      <c r="D3" s="84"/>
      <c r="E3" s="5" t="s">
        <v>29</v>
      </c>
      <c r="F3" s="6" t="s">
        <v>30</v>
      </c>
      <c r="G3" s="10">
        <v>0</v>
      </c>
      <c r="H3" s="10">
        <v>150</v>
      </c>
      <c r="I3" s="6" t="s">
        <v>31</v>
      </c>
    </row>
    <row r="4" spans="1:10" ht="91.5">
      <c r="A4" s="78"/>
      <c r="B4" s="80"/>
      <c r="C4" s="82"/>
      <c r="D4" s="84"/>
      <c r="E4" s="5" t="s">
        <v>32</v>
      </c>
      <c r="F4" s="6" t="s">
        <v>33</v>
      </c>
      <c r="G4" s="10">
        <v>0</v>
      </c>
      <c r="H4" s="9">
        <v>1</v>
      </c>
      <c r="I4" s="6" t="s">
        <v>34</v>
      </c>
    </row>
    <row r="5" spans="1:10" ht="259.5">
      <c r="A5" s="78"/>
      <c r="B5" s="80"/>
      <c r="C5" s="82"/>
      <c r="D5" s="84"/>
      <c r="E5" s="5" t="s">
        <v>32</v>
      </c>
      <c r="F5" s="6" t="s">
        <v>36</v>
      </c>
      <c r="G5" s="10">
        <v>3</v>
      </c>
      <c r="H5" s="9">
        <v>5</v>
      </c>
      <c r="I5" s="6" t="s">
        <v>37</v>
      </c>
    </row>
    <row r="6" spans="1:10" ht="244.5">
      <c r="A6" s="78"/>
      <c r="B6" s="80"/>
      <c r="C6" s="82"/>
      <c r="D6" s="84"/>
      <c r="E6" s="5" t="s">
        <v>70</v>
      </c>
      <c r="F6" s="7" t="s">
        <v>71</v>
      </c>
      <c r="G6" s="10">
        <v>0</v>
      </c>
      <c r="H6" s="12" t="s">
        <v>72</v>
      </c>
      <c r="I6" s="6" t="s">
        <v>40</v>
      </c>
    </row>
    <row r="7" spans="1:10" ht="137.25">
      <c r="A7" s="78"/>
      <c r="B7" s="80"/>
      <c r="C7" s="82"/>
      <c r="D7" s="84"/>
      <c r="E7" s="6" t="s">
        <v>32</v>
      </c>
      <c r="F7" s="7" t="s">
        <v>41</v>
      </c>
      <c r="G7" s="10">
        <v>0</v>
      </c>
      <c r="H7" s="11">
        <v>2</v>
      </c>
      <c r="I7" s="6" t="s">
        <v>42</v>
      </c>
    </row>
    <row r="8" spans="1:10" ht="259.5">
      <c r="A8" s="79"/>
      <c r="B8" s="81"/>
      <c r="C8" s="83"/>
      <c r="D8" s="85"/>
      <c r="E8" s="13" t="s">
        <v>70</v>
      </c>
      <c r="F8" s="14" t="s">
        <v>44</v>
      </c>
      <c r="G8" s="15">
        <v>0</v>
      </c>
      <c r="H8" s="16">
        <v>22</v>
      </c>
      <c r="I8" s="17" t="s">
        <v>45</v>
      </c>
    </row>
    <row r="9" spans="1:10" ht="91.5" customHeight="1">
      <c r="A9" s="86">
        <v>110728</v>
      </c>
      <c r="B9" s="88" t="s">
        <v>47</v>
      </c>
      <c r="C9" s="90" t="s">
        <v>48</v>
      </c>
      <c r="D9" s="92">
        <v>2665440</v>
      </c>
      <c r="E9" s="5" t="s">
        <v>49</v>
      </c>
      <c r="F9" s="6" t="s">
        <v>50</v>
      </c>
      <c r="G9" s="9">
        <v>0</v>
      </c>
      <c r="H9" s="9" t="s">
        <v>73</v>
      </c>
      <c r="I9" s="6" t="s">
        <v>51</v>
      </c>
    </row>
    <row r="10" spans="1:10" ht="60.75">
      <c r="A10" s="86"/>
      <c r="B10" s="88"/>
      <c r="C10" s="90"/>
      <c r="D10" s="92"/>
      <c r="E10" s="5" t="s">
        <v>53</v>
      </c>
      <c r="F10" s="6" t="s">
        <v>54</v>
      </c>
      <c r="G10" s="9">
        <v>0</v>
      </c>
      <c r="H10" s="9" t="s">
        <v>74</v>
      </c>
      <c r="I10" s="6" t="s">
        <v>55</v>
      </c>
    </row>
    <row r="11" spans="1:10" ht="76.5">
      <c r="A11" s="86"/>
      <c r="B11" s="88"/>
      <c r="C11" s="90"/>
      <c r="D11" s="92"/>
      <c r="E11" s="5" t="s">
        <v>22</v>
      </c>
      <c r="F11" s="6" t="s">
        <v>58</v>
      </c>
      <c r="G11" s="9">
        <v>0</v>
      </c>
      <c r="H11" s="9">
        <v>36</v>
      </c>
      <c r="I11" s="6" t="s">
        <v>59</v>
      </c>
    </row>
    <row r="12" spans="1:10" ht="76.5">
      <c r="A12" s="86"/>
      <c r="B12" s="88"/>
      <c r="C12" s="90"/>
      <c r="D12" s="92"/>
      <c r="E12" s="5" t="s">
        <v>32</v>
      </c>
      <c r="F12" s="6" t="s">
        <v>60</v>
      </c>
      <c r="G12" s="9">
        <v>0</v>
      </c>
      <c r="H12" s="9">
        <v>5</v>
      </c>
      <c r="I12" s="6" t="s">
        <v>61</v>
      </c>
    </row>
    <row r="13" spans="1:10" ht="76.5">
      <c r="A13" s="87"/>
      <c r="B13" s="89"/>
      <c r="C13" s="91"/>
      <c r="D13" s="93"/>
      <c r="E13" s="13" t="s">
        <v>62</v>
      </c>
      <c r="F13" s="18" t="s">
        <v>63</v>
      </c>
      <c r="G13" s="16">
        <v>0</v>
      </c>
      <c r="H13" s="15">
        <v>100000</v>
      </c>
      <c r="I13" s="18" t="s">
        <v>64</v>
      </c>
    </row>
    <row r="14" spans="1:10" ht="106.5">
      <c r="A14" s="10" t="s">
        <v>65</v>
      </c>
      <c r="B14" s="19" t="s">
        <v>66</v>
      </c>
      <c r="C14" s="20"/>
      <c r="D14" s="21" t="s">
        <v>75</v>
      </c>
      <c r="E14" s="20" t="s">
        <v>49</v>
      </c>
      <c r="F14" s="19" t="s">
        <v>67</v>
      </c>
      <c r="G14" s="10">
        <v>0</v>
      </c>
      <c r="H14" s="10">
        <v>2</v>
      </c>
      <c r="I14" s="19" t="s">
        <v>68</v>
      </c>
      <c r="J14" s="22"/>
    </row>
    <row r="21" spans="3:3">
      <c r="C21" s="8"/>
    </row>
    <row r="22" spans="3:3">
      <c r="C22" s="8"/>
    </row>
    <row r="23" spans="3:3">
      <c r="C23" s="8"/>
    </row>
    <row r="24" spans="3:3">
      <c r="C24" s="8"/>
    </row>
    <row r="25" spans="3:3">
      <c r="C25" s="8"/>
    </row>
    <row r="26" spans="3:3">
      <c r="C26" s="8"/>
    </row>
    <row r="27" spans="3:3">
      <c r="C27" s="8"/>
    </row>
  </sheetData>
  <mergeCells count="8">
    <mergeCell ref="A2:A8"/>
    <mergeCell ref="B2:B8"/>
    <mergeCell ref="C2:C8"/>
    <mergeCell ref="D2:D8"/>
    <mergeCell ref="A9:A13"/>
    <mergeCell ref="B9:B13"/>
    <mergeCell ref="C9:C13"/>
    <mergeCell ref="D9:D13"/>
  </mergeCells>
  <hyperlinks>
    <hyperlink ref="C2" r:id="rId1" xr:uid="{BDC8E0C5-9CB5-4B90-9801-C1808415BFFE}"/>
    <hyperlink ref="C9" r:id="rId2" xr:uid="{D7040D50-6D20-4257-A9C1-17F8EF5A467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heetViews>
  <sheetFormatPr defaultRowHeight="15"/>
  <cols>
    <col min="1" max="3" width="52.7109375" customWidth="1"/>
  </cols>
  <sheetData>
    <row r="1" spans="1:3">
      <c r="A1" s="1" t="s">
        <v>76</v>
      </c>
      <c r="B1" s="1" t="s">
        <v>4</v>
      </c>
      <c r="C1" s="1" t="s">
        <v>77</v>
      </c>
    </row>
    <row r="2" spans="1:3">
      <c r="A2" s="94" t="s">
        <v>78</v>
      </c>
      <c r="B2" t="s">
        <v>49</v>
      </c>
      <c r="C2" t="s">
        <v>79</v>
      </c>
    </row>
    <row r="3" spans="1:3">
      <c r="A3" s="94"/>
      <c r="B3" t="s">
        <v>53</v>
      </c>
      <c r="C3" t="s">
        <v>80</v>
      </c>
    </row>
    <row r="4" spans="1:3">
      <c r="A4" s="94"/>
      <c r="B4" t="s">
        <v>81</v>
      </c>
      <c r="C4" t="s">
        <v>82</v>
      </c>
    </row>
    <row r="5" spans="1:3">
      <c r="A5" s="95" t="s">
        <v>83</v>
      </c>
      <c r="B5" t="s">
        <v>84</v>
      </c>
      <c r="C5" t="s">
        <v>85</v>
      </c>
    </row>
    <row r="6" spans="1:3">
      <c r="A6" s="95"/>
      <c r="B6" t="s">
        <v>86</v>
      </c>
      <c r="C6" t="s">
        <v>87</v>
      </c>
    </row>
    <row r="7" spans="1:3">
      <c r="A7" s="95"/>
      <c r="B7" t="s">
        <v>88</v>
      </c>
      <c r="C7" t="s">
        <v>89</v>
      </c>
    </row>
    <row r="8" spans="1:3">
      <c r="A8" s="95"/>
      <c r="B8" t="s">
        <v>90</v>
      </c>
      <c r="C8" t="s">
        <v>91</v>
      </c>
    </row>
    <row r="9" spans="1:3">
      <c r="A9" s="95"/>
      <c r="B9" t="s">
        <v>70</v>
      </c>
      <c r="C9" t="s">
        <v>92</v>
      </c>
    </row>
    <row r="10" spans="1:3">
      <c r="A10" s="96" t="s">
        <v>93</v>
      </c>
      <c r="B10" t="s">
        <v>94</v>
      </c>
      <c r="C10" t="s">
        <v>95</v>
      </c>
    </row>
    <row r="11" spans="1:3">
      <c r="A11" s="96"/>
      <c r="B11" t="s">
        <v>96</v>
      </c>
      <c r="C11" t="s">
        <v>97</v>
      </c>
    </row>
    <row r="12" spans="1:3">
      <c r="A12" s="97" t="s">
        <v>98</v>
      </c>
      <c r="B12" t="s">
        <v>22</v>
      </c>
      <c r="C12" t="s">
        <v>99</v>
      </c>
    </row>
    <row r="13" spans="1:3">
      <c r="A13" s="97"/>
      <c r="B13" t="s">
        <v>29</v>
      </c>
      <c r="C13" t="s">
        <v>100</v>
      </c>
    </row>
    <row r="14" spans="1:3">
      <c r="A14" s="97"/>
      <c r="B14" t="s">
        <v>62</v>
      </c>
      <c r="C14" t="s">
        <v>101</v>
      </c>
    </row>
    <row r="15" spans="1:3">
      <c r="A15" s="2" t="s">
        <v>102</v>
      </c>
      <c r="B15" t="s">
        <v>32</v>
      </c>
      <c r="C15" t="s">
        <v>103</v>
      </c>
    </row>
    <row r="16" spans="1:3">
      <c r="A16" s="3" t="s">
        <v>104</v>
      </c>
      <c r="B16" t="s">
        <v>104</v>
      </c>
      <c r="C16" t="s">
        <v>105</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A004395-6E39-4F77-B900-4574E2DB0C85}"/>
</file>

<file path=customXml/itemProps2.xml><?xml version="1.0" encoding="utf-8"?>
<ds:datastoreItem xmlns:ds="http://schemas.openxmlformats.org/officeDocument/2006/customXml" ds:itemID="{777AFA6C-3D83-4A0B-B595-9ACE5A90247F}"/>
</file>

<file path=customXml/itemProps3.xml><?xml version="1.0" encoding="utf-8"?>
<ds:datastoreItem xmlns:ds="http://schemas.openxmlformats.org/officeDocument/2006/customXml" ds:itemID="{C7AC1A98-C21D-4D7B-9D3E-59462D5655A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Benjamin Keller</cp:lastModifiedBy>
  <cp:revision/>
  <dcterms:created xsi:type="dcterms:W3CDTF">2023-05-05T09:33:41Z</dcterms:created>
  <dcterms:modified xsi:type="dcterms:W3CDTF">2023-10-22T08:47:56Z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