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xr:revisionPtr revIDLastSave="405" documentId="11_9B942BB7F348A3B6AE88B8ED56ED3DCB9C2B3A77" xr6:coauthVersionLast="47" xr6:coauthVersionMax="47" xr10:uidLastSave="{2F18A3AA-F4E4-41E1-80B1-0267A66B8271}"/>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tc={221452D1-0FF7-43D7-BD89-007EB36A82DE}</author>
    <author>tc={01CC1721-F7D3-4D91-8156-C5A142F61AF5}</author>
    <author>tc={A0DA0BEA-A6B7-4430-910E-D763BBE6C22E}</author>
  </authors>
  <commentList>
    <comment ref="E3" authorId="0" shapeId="0" xr:uid="{221452D1-0FF7-43D7-BD89-007EB36A82DE}">
      <text>
        <t>[Threaded comment]
Your version of Excel allows you to read this threaded comment; however, any edits to it will get removed if the file is opened in a newer version of Excel. Learn more: https://go.microsoft.com/fwlink/?linkid=870924
Comment:
    I added this row</t>
      </text>
    </comment>
    <comment ref="F5" authorId="1" shapeId="0" xr:uid="{01CC1721-F7D3-4D91-8156-C5A142F61AF5}">
      <text>
        <t>[Threaded comment]
Your version of Excel allows you to read this threaded comment; however, any edits to it will get removed if the file is opened in a newer version of Excel. Learn more: https://go.microsoft.com/fwlink/?linkid=870924
Comment:
    I changed the indicator from number of facility to number of beneficiaries.</t>
      </text>
    </comment>
    <comment ref="F6" authorId="2" shapeId="0" xr:uid="{A0DA0BEA-A6B7-4430-910E-D763BBE6C22E}">
      <text>
        <t>[Threaded comment]
Your version of Excel allows you to read this threaded comment; however, any edits to it will get removed if the file is opened in a newer version of Excel. Learn more: https://go.microsoft.com/fwlink/?linkid=870924
Comment:
    I changed the indicator from number of facility to number of beneficiaries.</t>
      </text>
    </comment>
  </commentList>
</comments>
</file>

<file path=xl/sharedStrings.xml><?xml version="1.0" encoding="utf-8"?>
<sst xmlns="http://schemas.openxmlformats.org/spreadsheetml/2006/main" count="260" uniqueCount="110">
  <si>
    <t>Project ID</t>
  </si>
  <si>
    <t>Title</t>
  </si>
  <si>
    <t>Link</t>
  </si>
  <si>
    <t>Budget</t>
  </si>
  <si>
    <t>Beneficiary Category</t>
  </si>
  <si>
    <t>Indicator</t>
  </si>
  <si>
    <t>Baseline</t>
  </si>
  <si>
    <t>Target</t>
  </si>
  <si>
    <t>Notes</t>
  </si>
  <si>
    <t>Donors</t>
  </si>
  <si>
    <t>Gender (% female)</t>
  </si>
  <si>
    <t>Category</t>
  </si>
  <si>
    <t>Tag</t>
  </si>
  <si>
    <t>SEH Taxonomy</t>
  </si>
  <si>
    <t>RISE Taxonomy</t>
  </si>
  <si>
    <t>Flagship</t>
  </si>
  <si>
    <t>Indirect Category</t>
  </si>
  <si>
    <t>Indirect Taxonomy</t>
  </si>
  <si>
    <t>Assist NDC implementation in Albania</t>
  </si>
  <si>
    <t>http://open.undp.org/projects/00142609</t>
  </si>
  <si>
    <t>Energy (MW added)</t>
  </si>
  <si>
    <t xml:space="preserve">
Megawatts of renewable or low-emission energy capacity installed, generated or rehabilitated 
                                       </t>
  </si>
  <si>
    <t xml:space="preserve">
10 MW of solar PV capacity connected to the grid- year 2018
</t>
  </si>
  <si>
    <t xml:space="preserve">
0.56
</t>
  </si>
  <si>
    <t>The Project is supporting the development of two governmental decrees related to solar PV autoproducers: (i) Support measures for electricity produced by renewable sources; and (ii) Communities of renewable energies. 
Two pieces of legislation in support to the RES law.
The Project is supporting one economic model for catalyzing the use of solar PV systems, demonstrated through facilitation of an additional installed capacity of Solar PV.
10 pilot solar PV plants installed in four municipalities, with an overall capacity of 560 kW.
2124 people to benefit from services of solar power systems to be installed in 10 public buidings in municipalities of Shkoder, Klos, Diber and Permet
Exchange of know-how to share knowledge and experience on strategies for deploying solar PV and increase technical, planning, operational and entrepreneurial skills for integrating solar PV systems.</t>
  </si>
  <si>
    <t>Government of Germany; Government of Japan</t>
  </si>
  <si>
    <t>Non-VF</t>
  </si>
  <si>
    <t>Close the gap on energy access</t>
  </si>
  <si>
    <t>Renewable Energy</t>
  </si>
  <si>
    <t>Electricity Access</t>
  </si>
  <si>
    <t>Number of peple benefitting from services of solar power systems</t>
  </si>
  <si>
    <t>Capacity Training</t>
  </si>
  <si>
    <t>Number of people trained/educated/informed 
through technical transfers, dialogues, workshops, 
campaigns, and other efforts</t>
  </si>
  <si>
    <t>Croatia Education Recovery Support (Albania)</t>
  </si>
  <si>
    <t>https://open.undp.org/projects/00132984</t>
  </si>
  <si>
    <t>Education Services</t>
  </si>
  <si>
    <t>Number of students and teachers benefitting from clean energy systems</t>
  </si>
  <si>
    <t>"Iliria" 9 -year school and kindergarten has been repaired/reconstructed in line with the best energy saving standards such as (i) high quality thermal insulated façade and terrace in an envelope system which prevents heat loss in the winter and heat gain in the summer, (ii) solar hot water collectors especially applied in kindergartens, (iii) efficient lighting system as well as (iv) efficient heating systems. This facility provides better services for 156 students and 14 teachers.</t>
  </si>
  <si>
    <t>Government of Croatia</t>
  </si>
  <si>
    <t>e</t>
  </si>
  <si>
    <t>Accelerating just energy transition</t>
  </si>
  <si>
    <t>Energy Efficiency</t>
  </si>
  <si>
    <t>Community Infrastructure Support (Albania)</t>
  </si>
  <si>
    <t>https://open.undp.org/projects/00129778</t>
  </si>
  <si>
    <t>3 education facilities are foreseen to be repaired/reconstructed in line with the best energy saving standards such as (i) high quality thermal insulated façade and terrace in an envelope system which prevents heat loss in the winter and heat gain in the summer, (ii) solar hot water collectors especially applied in kindergartens, (iii) efficient lighting system as well as (iv) efficient heating systems. These facilities are going to provide better services for 855 students and 51 teachers.</t>
  </si>
  <si>
    <t>Government Of Albania; MPTF-SDGs Aceeleration Fund for Albania</t>
  </si>
  <si>
    <t>EU4Schools Phase I (Albania)</t>
  </si>
  <si>
    <t>https://open.undp.org/projects/00126861</t>
  </si>
  <si>
    <t>European Commision</t>
  </si>
  <si>
    <t>EU4Schools Phase II (Albania)</t>
  </si>
  <si>
    <t>https://open.undp.org/projects/00129706</t>
  </si>
  <si>
    <t>US$127205</t>
  </si>
  <si>
    <t>US$1194743.13</t>
  </si>
  <si>
    <t>Number of education facilities repaired/reconstrcuted in line with best energy saving standards</t>
  </si>
  <si>
    <t>US$2611239</t>
  </si>
  <si>
    <t>US$16955148.23</t>
  </si>
  <si>
    <t>Numberof students and teachers benefitting from clean energy systems</t>
  </si>
  <si>
    <t>US$67752565.21</t>
  </si>
  <si>
    <t>Private Sector Development</t>
  </si>
  <si>
    <t>http://open.undp.org/projects/00134985</t>
  </si>
  <si>
    <t>Legislation</t>
  </si>
  <si>
    <t>0 - year 2020</t>
  </si>
  <si>
    <t>Two pieces of legislation in support to the RES law</t>
  </si>
  <si>
    <t xml:space="preserve">The Project is supporting the development of two governmental decrees related to solar PV autoproducers: (i) Support measures for electricity produced by renewable sources; and (ii) Communities of renewable energies. </t>
  </si>
  <si>
    <t>Financial instruments or models</t>
  </si>
  <si>
    <t>One financial instrument</t>
  </si>
  <si>
    <t>The Project is supporting one economic model for catalyzing the use of solar PV systems, demonstrated through facilitation of an additional installed capacity of Solar PV.</t>
  </si>
  <si>
    <t>Megawatts of renewable or low-emission energy capacity installed, generated or rehabilitated</t>
  </si>
  <si>
    <t>10 MW of solar PV capacity connected to the grid- year 2018</t>
  </si>
  <si>
    <t>10 pilot solar PV plants installed in four municipalities, with an overall capacity of 560 kW</t>
  </si>
  <si>
    <t>2124 people to benefit from services of solar power systems to be installed in 10 public buidings in municipalities of Shkoder, Klos, Diber and Permet</t>
  </si>
  <si>
    <t xml:space="preserve">Number of people trained/educated/informed through technical transfers, dialogues, workshops, campaigns, and other efforts </t>
  </si>
  <si>
    <t>At least 250 people trained/educated/informed</t>
  </si>
  <si>
    <t>Exchange of know-how to share knowledge and experience on strategies for deploying solar PV and increase technical, planning, operational and entrepreneurial skills for integrating solar PV systems.</t>
  </si>
  <si>
    <t>Number of education facilities where hot water system is foreseen with Solar Thermal System</t>
  </si>
  <si>
    <t>Number of LED lamps installed</t>
  </si>
  <si>
    <t>Number of education facilities with access to energy through solar panels</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</si>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</sst>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8">
    <font>
      <sz val="11"/>
      <color theme="1"/>
      <name val="Calibri"/>
      <family val="2"/>
      <scheme val="minor"/>
    </font>
    <font>
      <b/>
      <sz val="11"/>
      <color theme="1"/>
      <name val="Calibri"/>
      <family val="2"/>
      <scheme val="minor"/>
    </font>
    <font>
      <u/>
      <sz val="11"/>
      <color theme="10"/>
      <name val="Calibri"/>
      <family val="2"/>
    </font>
    <font>
      <sz val="11"/>
      <color rgb="FF000000"/>
      <name val="Calibri"/>
    </font>
    <font>
      <sz val="11"/>
      <color theme="1"/>
      <name val="Calibri"/>
    </font>
    <font>
      <sz val="11"/>
      <color rgb="FF000000"/>
      <name val="Calibri"/>
      <family val="2"/>
    </font>
    <font>
      <sz val="11"/>
      <color rgb="FF000000"/>
      <name val="Calibri"/>
      <charset val="1"/>
    </font>
    <font>
      <sz val="11"/>
      <color theme="1"/>
      <name val="Calibri"/>
      <family val="2"/>
    </font>
  </fonts>
  <fills count="12">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E699"/>
        <bgColor indexed="64"/>
      </patternFill>
    </fill>
    <fill>
      <patternFill patternType="solid">
        <fgColor rgb="FFE2EFDA"/>
        <bgColor indexed="64"/>
      </patternFill>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103">
    <xf numFmtId="0" fontId="0" fillId="0" borderId="0" xfId="0"/>
    <xf numFmtId="0" fontId="1" fillId="0" borderId="1" xfId="0" applyFont="1" applyBorder="1" applyAlignment="1">
      <alignment horizontal="center" vertical="top"/>
    </xf>
    <xf numFmtId="0" fontId="2" fillId="0" borderId="0" xfId="1" applyAlignment="1" applyProtection="1"/>
    <xf numFmtId="0" fontId="0" fillId="2" borderId="0" xfId="0" applyFill="1"/>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9" borderId="0" xfId="0" applyFill="1"/>
    <xf numFmtId="0" fontId="0" fillId="2" borderId="0" xfId="0" applyFill="1" applyAlignment="1">
      <alignment wrapText="1"/>
    </xf>
    <xf numFmtId="0" fontId="0" fillId="9" borderId="0" xfId="0" applyFill="1" applyAlignment="1">
      <alignment wrapText="1"/>
    </xf>
    <xf numFmtId="0" fontId="3" fillId="9" borderId="0" xfId="0" applyFont="1" applyFill="1" applyAlignment="1">
      <alignment wrapText="1"/>
    </xf>
    <xf numFmtId="0" fontId="4" fillId="9" borderId="0" xfId="0" applyFont="1" applyFill="1" applyAlignment="1">
      <alignment wrapText="1"/>
    </xf>
    <xf numFmtId="43" fontId="0" fillId="0" borderId="0" xfId="0" applyNumberFormat="1"/>
    <xf numFmtId="0" fontId="0" fillId="0" borderId="0" xfId="0" applyAlignment="1">
      <alignment vertical="center" wrapText="1"/>
    </xf>
    <xf numFmtId="0" fontId="0" fillId="0" borderId="0" xfId="0" applyAlignment="1">
      <alignment vertical="top" wrapText="1"/>
    </xf>
    <xf numFmtId="0" fontId="5" fillId="0" borderId="0" xfId="0" applyFont="1" applyAlignment="1">
      <alignment vertical="center"/>
    </xf>
    <xf numFmtId="0" fontId="2" fillId="0" borderId="0" xfId="1" applyFill="1" applyBorder="1" applyAlignment="1" applyProtection="1">
      <alignment vertical="center" wrapText="1"/>
    </xf>
    <xf numFmtId="4" fontId="5" fillId="0" borderId="0" xfId="0" applyNumberFormat="1" applyFont="1" applyAlignment="1">
      <alignment vertical="center"/>
    </xf>
    <xf numFmtId="0" fontId="3" fillId="0" borderId="0" xfId="0" applyFont="1" applyAlignment="1">
      <alignment horizontal="left" vertical="center"/>
    </xf>
    <xf numFmtId="0" fontId="3" fillId="0" borderId="0" xfId="0" applyFont="1" applyAlignment="1">
      <alignment horizontal="right" vertical="center"/>
    </xf>
    <xf numFmtId="0" fontId="2" fillId="0" borderId="0" xfId="1" applyAlignment="1" applyProtection="1">
      <alignment horizontal="left" vertical="center" wrapText="1"/>
    </xf>
    <xf numFmtId="4" fontId="3" fillId="0" borderId="0" xfId="0" applyNumberFormat="1" applyFont="1" applyAlignment="1">
      <alignment horizontal="right" vertical="center"/>
    </xf>
    <xf numFmtId="0" fontId="3" fillId="0" borderId="0" xfId="0" applyFont="1" applyAlignment="1">
      <alignment vertical="center"/>
    </xf>
    <xf numFmtId="0" fontId="3" fillId="0" borderId="0" xfId="0" applyFont="1" applyAlignment="1">
      <alignment vertical="center" wrapText="1"/>
    </xf>
    <xf numFmtId="0" fontId="1" fillId="0" borderId="2" xfId="0" applyFont="1" applyBorder="1"/>
    <xf numFmtId="0" fontId="5" fillId="0" borderId="0" xfId="0" applyFont="1"/>
    <xf numFmtId="0" fontId="2" fillId="0" borderId="0" xfId="1" applyFill="1" applyBorder="1" applyAlignment="1" applyProtection="1">
      <alignment wrapText="1"/>
    </xf>
    <xf numFmtId="4" fontId="5" fillId="0" borderId="0" xfId="0" applyNumberFormat="1" applyFont="1"/>
    <xf numFmtId="0" fontId="5" fillId="10" borderId="0" xfId="0" applyFont="1" applyFill="1" applyAlignment="1">
      <alignment wrapText="1"/>
    </xf>
    <xf numFmtId="0" fontId="0" fillId="10" borderId="0" xfId="0" applyFill="1"/>
    <xf numFmtId="0" fontId="0" fillId="0" borderId="0" xfId="0" applyAlignment="1">
      <alignment vertical="center"/>
    </xf>
    <xf numFmtId="0" fontId="0" fillId="0" borderId="0" xfId="0" applyAlignment="1">
      <alignment vertical="top"/>
    </xf>
    <xf numFmtId="0" fontId="0" fillId="0" borderId="3" xfId="0" applyBorder="1"/>
    <xf numFmtId="0" fontId="3" fillId="0" borderId="3" xfId="0" applyFont="1" applyBorder="1" applyAlignment="1">
      <alignment horizontal="right" vertical="center"/>
    </xf>
    <xf numFmtId="0" fontId="3" fillId="0" borderId="3" xfId="0" applyFont="1" applyBorder="1" applyAlignment="1">
      <alignment horizontal="left" vertical="center"/>
    </xf>
    <xf numFmtId="0" fontId="2" fillId="0" borderId="3" xfId="1" applyBorder="1" applyAlignment="1" applyProtection="1">
      <alignment horizontal="left" vertical="center" wrapText="1"/>
    </xf>
    <xf numFmtId="4" fontId="3" fillId="0" borderId="3" xfId="0" applyNumberFormat="1" applyFont="1" applyBorder="1" applyAlignment="1">
      <alignment horizontal="right" vertical="center"/>
    </xf>
    <xf numFmtId="0" fontId="5" fillId="0" borderId="3" xfId="0" applyFont="1" applyBorder="1" applyAlignment="1">
      <alignment vertical="center"/>
    </xf>
    <xf numFmtId="0" fontId="2" fillId="0" borderId="3" xfId="1" applyFill="1" applyBorder="1" applyAlignment="1" applyProtection="1">
      <alignment vertical="center" wrapText="1"/>
    </xf>
    <xf numFmtId="4" fontId="5" fillId="0" borderId="3" xfId="0" applyNumberFormat="1" applyFont="1" applyBorder="1" applyAlignment="1">
      <alignment vertical="center"/>
    </xf>
    <xf numFmtId="0" fontId="5" fillId="0" borderId="3" xfId="0" applyFont="1" applyBorder="1"/>
    <xf numFmtId="0" fontId="2" fillId="0" borderId="3" xfId="1" applyFill="1" applyBorder="1" applyAlignment="1" applyProtection="1">
      <alignment wrapText="1"/>
    </xf>
    <xf numFmtId="4" fontId="5" fillId="0" borderId="3" xfId="0" applyNumberFormat="1" applyFont="1" applyBorder="1"/>
    <xf numFmtId="0" fontId="0" fillId="0" borderId="3" xfId="0" applyBorder="1" applyAlignment="1">
      <alignment vertical="center"/>
    </xf>
    <xf numFmtId="0" fontId="0" fillId="0" borderId="3" xfId="0" applyBorder="1" applyAlignment="1">
      <alignment vertical="top"/>
    </xf>
    <xf numFmtId="0" fontId="1" fillId="0" borderId="3" xfId="0" applyFont="1" applyBorder="1" applyAlignment="1">
      <alignment horizontal="center" vertical="top"/>
    </xf>
    <xf numFmtId="0" fontId="1" fillId="0" borderId="3" xfId="0" applyFont="1" applyBorder="1"/>
    <xf numFmtId="0" fontId="0" fillId="0" borderId="3" xfId="0" applyBorder="1" applyAlignment="1">
      <alignment vertical="top" wrapText="1"/>
    </xf>
    <xf numFmtId="0" fontId="0" fillId="0" borderId="3" xfId="0" applyBorder="1" applyAlignment="1">
      <alignment horizontal="center" vertical="top" wrapText="1"/>
    </xf>
    <xf numFmtId="0" fontId="3" fillId="0" borderId="3" xfId="0" applyFont="1" applyBorder="1" applyAlignment="1">
      <alignment vertical="center"/>
    </xf>
    <xf numFmtId="0" fontId="3" fillId="0" borderId="3" xfId="0" applyFont="1" applyBorder="1" applyAlignment="1">
      <alignment vertical="center" wrapText="1"/>
    </xf>
    <xf numFmtId="0" fontId="0" fillId="0" borderId="3" xfId="0" applyBorder="1" applyAlignment="1">
      <alignment vertical="center" wrapText="1"/>
    </xf>
    <xf numFmtId="0" fontId="5" fillId="0" borderId="3" xfId="0" applyFont="1" applyBorder="1" applyAlignment="1">
      <alignment wrapText="1"/>
    </xf>
    <xf numFmtId="0" fontId="0" fillId="0" borderId="0" xfId="0" applyAlignment="1">
      <alignment horizontal="center" vertical="center"/>
    </xf>
    <xf numFmtId="0" fontId="6" fillId="0" borderId="0" xfId="0" applyFont="1" applyAlignment="1">
      <alignment horizontal="left" vertical="top" wrapText="1"/>
    </xf>
    <xf numFmtId="0" fontId="3" fillId="0" borderId="3" xfId="0" applyFont="1" applyBorder="1" applyAlignment="1">
      <alignment horizontal="center" vertical="center"/>
    </xf>
    <xf numFmtId="0" fontId="1" fillId="0" borderId="0" xfId="0" applyFont="1"/>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xf>
    <xf numFmtId="0" fontId="2" fillId="0" borderId="4" xfId="1" applyBorder="1" applyAlignment="1" applyProtection="1">
      <alignment horizontal="center" vertical="center"/>
    </xf>
    <xf numFmtId="43" fontId="0" fillId="0" borderId="4" xfId="0" applyNumberFormat="1" applyBorder="1" applyAlignment="1">
      <alignment horizontal="center" vertical="center"/>
    </xf>
    <xf numFmtId="0" fontId="3" fillId="0" borderId="5" xfId="0" applyFont="1" applyBorder="1" applyAlignment="1">
      <alignment horizontal="center" vertical="center"/>
    </xf>
    <xf numFmtId="0" fontId="2" fillId="0" borderId="5" xfId="1" applyBorder="1" applyAlignment="1" applyProtection="1">
      <alignment horizontal="center" vertical="center" wrapText="1"/>
    </xf>
    <xf numFmtId="4" fontId="3" fillId="0" borderId="5" xfId="0" applyNumberFormat="1" applyFont="1" applyBorder="1" applyAlignment="1">
      <alignment horizontal="center" vertical="center"/>
    </xf>
    <xf numFmtId="0" fontId="5" fillId="0" borderId="3" xfId="0" applyFont="1" applyBorder="1" applyAlignment="1">
      <alignment horizontal="center" vertical="center"/>
    </xf>
    <xf numFmtId="0" fontId="2" fillId="0" borderId="3" xfId="1" applyFill="1" applyBorder="1" applyAlignment="1" applyProtection="1">
      <alignment horizontal="center" vertical="center" wrapText="1"/>
    </xf>
    <xf numFmtId="4" fontId="5" fillId="0" borderId="3" xfId="0" applyNumberFormat="1" applyFont="1" applyBorder="1" applyAlignment="1">
      <alignment horizontal="center" vertical="center"/>
    </xf>
    <xf numFmtId="0" fontId="5" fillId="0" borderId="3" xfId="0" applyFont="1" applyBorder="1" applyAlignment="1">
      <alignment horizontal="center" vertical="center" wrapText="1"/>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7" fillId="0" borderId="3" xfId="0" applyFont="1" applyBorder="1" applyAlignment="1">
      <alignment horizontal="center" vertical="center" wrapText="1"/>
    </xf>
    <xf numFmtId="0" fontId="0" fillId="11" borderId="7" xfId="0" applyFill="1" applyBorder="1" applyAlignment="1">
      <alignment horizontal="center" vertical="center"/>
    </xf>
    <xf numFmtId="0" fontId="0" fillId="11" borderId="0" xfId="0" applyFill="1" applyAlignment="1">
      <alignment horizontal="center" vertical="center" wrapText="1"/>
    </xf>
    <xf numFmtId="0" fontId="0" fillId="11" borderId="3" xfId="0" applyFill="1" applyBorder="1" applyAlignment="1">
      <alignment horizontal="center" vertical="center" wrapText="1"/>
    </xf>
    <xf numFmtId="0" fontId="6" fillId="0" borderId="3" xfId="0" applyFont="1" applyBorder="1" applyAlignment="1">
      <alignment horizontal="center" vertical="center" wrapText="1"/>
    </xf>
    <xf numFmtId="0" fontId="0" fillId="0" borderId="9" xfId="0" applyBorder="1" applyAlignment="1">
      <alignment horizontal="center" vertical="center"/>
    </xf>
    <xf numFmtId="0" fontId="0" fillId="0" borderId="7" xfId="0" applyBorder="1" applyAlignment="1">
      <alignment horizontal="center" vertical="center" wrapText="1"/>
    </xf>
    <xf numFmtId="0" fontId="5" fillId="0" borderId="5" xfId="0" applyFont="1" applyBorder="1" applyAlignment="1">
      <alignment horizontal="center" vertical="center" wrapText="1"/>
    </xf>
    <xf numFmtId="0" fontId="0" fillId="0" borderId="10" xfId="0" applyBorder="1" applyAlignment="1">
      <alignment horizontal="center" vertical="center"/>
    </xf>
    <xf numFmtId="0" fontId="2" fillId="0" borderId="11" xfId="1" applyBorder="1" applyAlignment="1" applyProtection="1">
      <alignment horizontal="center" vertical="center"/>
    </xf>
    <xf numFmtId="43" fontId="0" fillId="0" borderId="12" xfId="0" applyNumberFormat="1" applyBorder="1" applyAlignment="1">
      <alignment horizontal="center" vertical="center"/>
    </xf>
    <xf numFmtId="0" fontId="0" fillId="0" borderId="13" xfId="0" applyBorder="1" applyAlignment="1">
      <alignment horizontal="center" vertical="center"/>
    </xf>
    <xf numFmtId="0" fontId="2" fillId="0" borderId="2" xfId="1" applyBorder="1" applyAlignment="1" applyProtection="1">
      <alignment horizontal="center" vertical="center"/>
    </xf>
    <xf numFmtId="43" fontId="0" fillId="0" borderId="14" xfId="0" applyNumberFormat="1" applyBorder="1" applyAlignment="1">
      <alignment horizontal="center" vertical="center"/>
    </xf>
    <xf numFmtId="0" fontId="0" fillId="0" borderId="1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top"/>
    </xf>
    <xf numFmtId="0" fontId="0" fillId="0" borderId="5" xfId="0" applyBorder="1" applyAlignment="1">
      <alignment horizontal="center" vertical="top"/>
    </xf>
    <xf numFmtId="0" fontId="2" fillId="0" borderId="4" xfId="1" applyBorder="1" applyAlignment="1" applyProtection="1">
      <alignment horizontal="center" vertical="top"/>
    </xf>
    <xf numFmtId="0" fontId="2" fillId="0" borderId="5" xfId="1" applyBorder="1" applyAlignment="1" applyProtection="1">
      <alignment horizontal="center" vertical="top"/>
    </xf>
    <xf numFmtId="43" fontId="0" fillId="0" borderId="4" xfId="0" applyNumberFormat="1" applyBorder="1" applyAlignment="1">
      <alignment horizontal="center" vertical="top"/>
    </xf>
    <xf numFmtId="43" fontId="0" fillId="0" borderId="5" xfId="0" applyNumberFormat="1" applyBorder="1" applyAlignment="1">
      <alignment horizontal="center" vertical="top"/>
    </xf>
    <xf numFmtId="0" fontId="0" fillId="0" borderId="4" xfId="0" applyBorder="1" applyAlignment="1">
      <alignment horizontal="center" vertical="top" wrapText="1"/>
    </xf>
    <xf numFmtId="0" fontId="0" fillId="0" borderId="5" xfId="0" applyBorder="1" applyAlignment="1">
      <alignment horizontal="center" vertical="top"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ardhi.wardhana@columbia.edu" id="{93C76E3A-A254-48B7-AD4F-85FBF73CE7B9}" userId="S::urn:spo:guest#ardhi.wardhana@columbia.edu::"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3-09-14T11:08:49.85" personId="{93C76E3A-A254-48B7-AD4F-85FBF73CE7B9}" id="{221452D1-0FF7-43D7-BD89-007EB36A82DE}">
    <text>I added this row</text>
  </threadedComment>
  <threadedComment ref="F5" dT="2023-09-14T10:28:01.39" personId="{93C76E3A-A254-48B7-AD4F-85FBF73CE7B9}" id="{01CC1721-F7D3-4D91-8156-C5A142F61AF5}">
    <text>I changed the indicator from number of facility to number of beneficiaries.</text>
  </threadedComment>
  <threadedComment ref="F6" dT="2023-09-14T10:26:54.00" personId="{93C76E3A-A254-48B7-AD4F-85FBF73CE7B9}" id="{A0DA0BEA-A6B7-4430-910E-D763BBE6C22E}">
    <text>I changed the indicator from number of facility to number of beneficiaries.</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open.undp.org/projects/00129778" TargetMode="External"/><Relationship Id="rId7" Type="http://schemas.openxmlformats.org/officeDocument/2006/relationships/vmlDrawing" Target="../drawings/vmlDrawing1.vml"/><Relationship Id="rId2" Type="http://schemas.openxmlformats.org/officeDocument/2006/relationships/hyperlink" Target="https://open.undp.org/projects/00132984" TargetMode="External"/><Relationship Id="rId1" Type="http://schemas.openxmlformats.org/officeDocument/2006/relationships/hyperlink" Target="http://open.undp.org/projects/00142609" TargetMode="External"/><Relationship Id="rId6" Type="http://schemas.openxmlformats.org/officeDocument/2006/relationships/hyperlink" Target="https://open.undp.org/projects/00126861" TargetMode="External"/><Relationship Id="rId5" Type="http://schemas.openxmlformats.org/officeDocument/2006/relationships/hyperlink" Target="https://open.undp.org/projects/00132984" TargetMode="External"/><Relationship Id="rId4" Type="http://schemas.openxmlformats.org/officeDocument/2006/relationships/hyperlink" Target="https://open.undp.org/projects/00129706" TargetMode="External"/><Relationship Id="rId9"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hyperlink" Target="https://open.undp.org/projects/00129778" TargetMode="External"/><Relationship Id="rId2" Type="http://schemas.openxmlformats.org/officeDocument/2006/relationships/hyperlink" Target="https://open.undp.org/projects/00132984" TargetMode="External"/><Relationship Id="rId1" Type="http://schemas.openxmlformats.org/officeDocument/2006/relationships/hyperlink" Target="http://open.undp.org/projects/00142609" TargetMode="External"/><Relationship Id="rId6" Type="http://schemas.openxmlformats.org/officeDocument/2006/relationships/hyperlink" Target="https://open.undp.org/projects/00126861" TargetMode="External"/><Relationship Id="rId5" Type="http://schemas.openxmlformats.org/officeDocument/2006/relationships/hyperlink" Target="https://open.undp.org/projects/00132984" TargetMode="External"/><Relationship Id="rId4" Type="http://schemas.openxmlformats.org/officeDocument/2006/relationships/hyperlink" Target="https://open.undp.org/projects/0012970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open.undp.org/projects/00129706" TargetMode="External"/><Relationship Id="rId13" Type="http://schemas.openxmlformats.org/officeDocument/2006/relationships/hyperlink" Target="https://open.undp.org/projects/00126861" TargetMode="External"/><Relationship Id="rId3" Type="http://schemas.openxmlformats.org/officeDocument/2006/relationships/hyperlink" Target="https://open.undp.org/projects/00132984" TargetMode="External"/><Relationship Id="rId7" Type="http://schemas.openxmlformats.org/officeDocument/2006/relationships/hyperlink" Target="https://open.undp.org/projects/00129706" TargetMode="External"/><Relationship Id="rId12" Type="http://schemas.openxmlformats.org/officeDocument/2006/relationships/hyperlink" Target="https://open.undp.org/projects/00129778" TargetMode="External"/><Relationship Id="rId2" Type="http://schemas.openxmlformats.org/officeDocument/2006/relationships/hyperlink" Target="http://open.undp.org/projects/00142609" TargetMode="External"/><Relationship Id="rId1" Type="http://schemas.openxmlformats.org/officeDocument/2006/relationships/hyperlink" Target="http://open.undp.org/projects/00134985" TargetMode="External"/><Relationship Id="rId6" Type="http://schemas.openxmlformats.org/officeDocument/2006/relationships/hyperlink" Target="https://open.undp.org/projects/00129706" TargetMode="External"/><Relationship Id="rId11" Type="http://schemas.openxmlformats.org/officeDocument/2006/relationships/hyperlink" Target="https://open.undp.org/projects/00132984" TargetMode="External"/><Relationship Id="rId5" Type="http://schemas.openxmlformats.org/officeDocument/2006/relationships/hyperlink" Target="https://open.undp.org/projects/00129706" TargetMode="External"/><Relationship Id="rId15" Type="http://schemas.openxmlformats.org/officeDocument/2006/relationships/hyperlink" Target="https://open.undp.org/projects/00126861" TargetMode="External"/><Relationship Id="rId10" Type="http://schemas.openxmlformats.org/officeDocument/2006/relationships/hyperlink" Target="https://open.undp.org/projects/00132984" TargetMode="External"/><Relationship Id="rId4" Type="http://schemas.openxmlformats.org/officeDocument/2006/relationships/hyperlink" Target="https://open.undp.org/projects/00129778" TargetMode="External"/><Relationship Id="rId9" Type="http://schemas.openxmlformats.org/officeDocument/2006/relationships/hyperlink" Target="https://open.undp.org/projects/00132984" TargetMode="External"/><Relationship Id="rId14" Type="http://schemas.openxmlformats.org/officeDocument/2006/relationships/hyperlink" Target="https://open.undp.org/projects/0012686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3D3B4-462C-4974-B3DB-74F2A245E8C5}">
  <dimension ref="A1:S9"/>
  <sheetViews>
    <sheetView showGridLines="0" tabSelected="1" topLeftCell="L4" workbookViewId="0">
      <selection activeCell="M1" sqref="M1:S9"/>
    </sheetView>
  </sheetViews>
  <sheetFormatPr defaultRowHeight="15"/>
  <cols>
    <col min="1" max="1" width="11.5703125" customWidth="1"/>
    <col min="2" max="2" width="41.85546875" bestFit="1" customWidth="1"/>
    <col min="3" max="3" width="37.140625" customWidth="1"/>
    <col min="4" max="4" width="16.140625" bestFit="1" customWidth="1"/>
    <col min="5" max="5" width="20.7109375" customWidth="1"/>
    <col min="6" max="6" width="27.85546875" customWidth="1"/>
    <col min="7" max="7" width="18.85546875" customWidth="1"/>
    <col min="8" max="8" width="26.7109375" customWidth="1"/>
    <col min="9" max="9" width="48.42578125" customWidth="1"/>
    <col min="10" max="10" width="21.5703125" bestFit="1" customWidth="1"/>
    <col min="11" max="11" width="14.5703125" customWidth="1"/>
    <col min="12" max="12" width="17.85546875" customWidth="1"/>
    <col min="14" max="14" width="31.7109375" bestFit="1" customWidth="1"/>
    <col min="15" max="15" width="17.5703125" bestFit="1" customWidth="1"/>
    <col min="17" max="17" width="16.7109375" customWidth="1"/>
  </cols>
  <sheetData>
    <row r="1" spans="1:19">
      <c r="A1" s="68" t="s">
        <v>0</v>
      </c>
      <c r="B1" s="68" t="s">
        <v>1</v>
      </c>
      <c r="C1" s="68" t="s">
        <v>2</v>
      </c>
      <c r="D1" s="68" t="s">
        <v>3</v>
      </c>
      <c r="E1" s="68" t="s">
        <v>4</v>
      </c>
      <c r="F1" s="68" t="s">
        <v>5</v>
      </c>
      <c r="G1" s="68" t="s">
        <v>6</v>
      </c>
      <c r="H1" s="68" t="s">
        <v>7</v>
      </c>
      <c r="I1" s="68" t="s">
        <v>8</v>
      </c>
      <c r="J1" s="68" t="s">
        <v>9</v>
      </c>
      <c r="K1" s="69" t="s">
        <v>10</v>
      </c>
      <c r="L1" s="68" t="s">
        <v>11</v>
      </c>
      <c r="M1" s="68" t="s">
        <v>12</v>
      </c>
      <c r="N1" s="68" t="s">
        <v>13</v>
      </c>
      <c r="O1" s="68" t="s">
        <v>14</v>
      </c>
      <c r="P1" s="68" t="s">
        <v>15</v>
      </c>
      <c r="Q1" s="68" t="s">
        <v>16</v>
      </c>
      <c r="R1" s="68" t="s">
        <v>17</v>
      </c>
      <c r="S1" s="31"/>
    </row>
    <row r="2" spans="1:19" ht="262.5" customHeight="1">
      <c r="A2" s="58">
        <v>142609</v>
      </c>
      <c r="B2" s="58" t="s">
        <v>18</v>
      </c>
      <c r="C2" s="59" t="s">
        <v>19</v>
      </c>
      <c r="D2" s="60">
        <v>127205</v>
      </c>
      <c r="E2" s="56" t="s">
        <v>20</v>
      </c>
      <c r="F2" s="57" t="s">
        <v>21</v>
      </c>
      <c r="G2" s="57" t="s">
        <v>22</v>
      </c>
      <c r="H2" s="57" t="s">
        <v>23</v>
      </c>
      <c r="I2" s="88" t="s">
        <v>24</v>
      </c>
      <c r="J2" s="70" t="s">
        <v>25</v>
      </c>
      <c r="K2" s="71"/>
      <c r="L2" s="56" t="s">
        <v>26</v>
      </c>
      <c r="M2" s="56"/>
      <c r="N2" s="56" t="s">
        <v>27</v>
      </c>
      <c r="O2" s="56" t="s">
        <v>28</v>
      </c>
      <c r="P2" s="56"/>
      <c r="Q2" s="56"/>
      <c r="R2" s="56"/>
      <c r="S2" s="42"/>
    </row>
    <row r="3" spans="1:19" ht="262.5" customHeight="1">
      <c r="A3" s="80"/>
      <c r="B3" s="86"/>
      <c r="C3" s="81"/>
      <c r="D3" s="82"/>
      <c r="E3" s="73" t="s">
        <v>29</v>
      </c>
      <c r="F3" s="74" t="s">
        <v>30</v>
      </c>
      <c r="G3" s="75">
        <v>0</v>
      </c>
      <c r="H3" s="75">
        <v>2124</v>
      </c>
      <c r="I3" s="89"/>
      <c r="J3" s="70"/>
      <c r="K3" s="71"/>
      <c r="L3" s="56"/>
      <c r="M3" s="56"/>
      <c r="N3" s="56"/>
      <c r="O3" s="56"/>
      <c r="P3" s="56"/>
      <c r="Q3" s="56"/>
      <c r="R3" s="56"/>
      <c r="S3" s="42"/>
    </row>
    <row r="4" spans="1:19" ht="125.25" customHeight="1">
      <c r="A4" s="83"/>
      <c r="B4" s="87"/>
      <c r="C4" s="84"/>
      <c r="D4" s="85"/>
      <c r="E4" s="77" t="s">
        <v>31</v>
      </c>
      <c r="F4" s="76" t="s">
        <v>32</v>
      </c>
      <c r="G4" s="78">
        <v>0</v>
      </c>
      <c r="H4" s="57">
        <v>250</v>
      </c>
      <c r="I4" s="90"/>
      <c r="J4" s="56"/>
      <c r="K4" s="71"/>
      <c r="L4" s="56"/>
      <c r="M4" s="56"/>
      <c r="N4" s="56"/>
      <c r="O4" s="56"/>
      <c r="P4" s="56"/>
      <c r="Q4" s="56"/>
      <c r="R4" s="56"/>
      <c r="S4" s="42"/>
    </row>
    <row r="5" spans="1:19" ht="152.25">
      <c r="A5" s="61">
        <v>125245</v>
      </c>
      <c r="B5" s="61" t="s">
        <v>33</v>
      </c>
      <c r="C5" s="62" t="s">
        <v>34</v>
      </c>
      <c r="D5" s="63">
        <v>1194743.1299999999</v>
      </c>
      <c r="E5" s="54" t="s">
        <v>35</v>
      </c>
      <c r="F5" s="79" t="s">
        <v>36</v>
      </c>
      <c r="G5" s="54">
        <v>0</v>
      </c>
      <c r="H5" s="54">
        <v>170</v>
      </c>
      <c r="I5" s="57" t="s">
        <v>37</v>
      </c>
      <c r="J5" s="56" t="s">
        <v>38</v>
      </c>
      <c r="K5" s="71"/>
      <c r="L5" s="56" t="s">
        <v>26</v>
      </c>
      <c r="M5" s="56" t="s">
        <v>39</v>
      </c>
      <c r="N5" s="56" t="s">
        <v>40</v>
      </c>
      <c r="O5" s="56" t="s">
        <v>41</v>
      </c>
      <c r="P5" s="56"/>
      <c r="Q5" s="56"/>
      <c r="R5" s="56"/>
      <c r="S5" s="31"/>
    </row>
    <row r="6" spans="1:19" ht="152.25">
      <c r="A6" s="64">
        <v>123351</v>
      </c>
      <c r="B6" s="64" t="s">
        <v>42</v>
      </c>
      <c r="C6" s="65" t="s">
        <v>43</v>
      </c>
      <c r="D6" s="66">
        <v>2611239</v>
      </c>
      <c r="E6" s="54" t="s">
        <v>35</v>
      </c>
      <c r="F6" s="67" t="s">
        <v>36</v>
      </c>
      <c r="G6" s="54">
        <v>0</v>
      </c>
      <c r="H6" s="54">
        <v>906</v>
      </c>
      <c r="I6" s="57" t="s">
        <v>44</v>
      </c>
      <c r="J6" s="72" t="s">
        <v>45</v>
      </c>
      <c r="K6" s="71"/>
      <c r="L6" s="56" t="s">
        <v>26</v>
      </c>
      <c r="M6" s="56" t="s">
        <v>39</v>
      </c>
      <c r="N6" s="56" t="s">
        <v>40</v>
      </c>
      <c r="O6" s="56" t="s">
        <v>41</v>
      </c>
      <c r="P6" s="56"/>
      <c r="Q6" s="56"/>
      <c r="R6" s="56"/>
      <c r="S6" s="31"/>
    </row>
    <row r="7" spans="1:19" s="29" customFormat="1" ht="45.75">
      <c r="A7" s="64">
        <v>120786</v>
      </c>
      <c r="B7" s="64" t="s">
        <v>46</v>
      </c>
      <c r="C7" s="65" t="s">
        <v>47</v>
      </c>
      <c r="D7" s="66">
        <v>16955148.23</v>
      </c>
      <c r="E7" s="67" t="s">
        <v>35</v>
      </c>
      <c r="F7" s="67" t="s">
        <v>36</v>
      </c>
      <c r="G7" s="56">
        <v>0</v>
      </c>
      <c r="H7" s="67">
        <v>1429</v>
      </c>
      <c r="I7" s="56"/>
      <c r="J7" s="56" t="s">
        <v>48</v>
      </c>
      <c r="K7" s="71"/>
      <c r="L7" s="56" t="s">
        <v>26</v>
      </c>
      <c r="M7" s="52"/>
      <c r="N7" s="56"/>
      <c r="O7" s="56"/>
      <c r="P7" s="56"/>
      <c r="Q7" s="56"/>
      <c r="R7" s="56"/>
      <c r="S7" s="42"/>
    </row>
    <row r="8" spans="1:19" s="30" customFormat="1" ht="45.75">
      <c r="A8" s="64">
        <v>123296</v>
      </c>
      <c r="B8" s="64" t="s">
        <v>49</v>
      </c>
      <c r="C8" s="65" t="s">
        <v>50</v>
      </c>
      <c r="D8" s="66">
        <v>67752565.209999993</v>
      </c>
      <c r="E8" s="67" t="s">
        <v>35</v>
      </c>
      <c r="F8" s="67" t="s">
        <v>36</v>
      </c>
      <c r="G8" s="56">
        <v>177</v>
      </c>
      <c r="H8" s="67">
        <v>4490</v>
      </c>
      <c r="I8" s="56"/>
      <c r="J8" s="56" t="s">
        <v>48</v>
      </c>
      <c r="K8" s="71"/>
      <c r="L8" s="56" t="s">
        <v>26</v>
      </c>
      <c r="M8" s="56"/>
      <c r="N8" s="56"/>
      <c r="O8" s="56"/>
      <c r="P8" s="56"/>
      <c r="Q8" s="56"/>
      <c r="R8" s="56"/>
      <c r="S8" s="43"/>
    </row>
    <row r="9" spans="1:19" s="30" customFormat="1" ht="45.75">
      <c r="A9" s="64">
        <v>125245</v>
      </c>
      <c r="B9" s="64" t="s">
        <v>33</v>
      </c>
      <c r="C9" s="65" t="s">
        <v>34</v>
      </c>
      <c r="D9" s="66">
        <v>1194743.1299999999</v>
      </c>
      <c r="E9" s="67" t="s">
        <v>35</v>
      </c>
      <c r="F9" s="67" t="s">
        <v>36</v>
      </c>
      <c r="G9" s="56">
        <v>0</v>
      </c>
      <c r="H9" s="67">
        <v>170</v>
      </c>
      <c r="I9" s="56"/>
      <c r="J9" s="56"/>
      <c r="K9" s="71"/>
      <c r="L9" s="56" t="s">
        <v>26</v>
      </c>
      <c r="M9" s="56"/>
      <c r="N9" s="56"/>
      <c r="O9" s="56"/>
      <c r="P9" s="56"/>
      <c r="Q9" s="56"/>
      <c r="R9" s="56"/>
      <c r="S9" s="43"/>
    </row>
  </sheetData>
  <mergeCells count="1">
    <mergeCell ref="I2:I4"/>
  </mergeCells>
  <dataValidations count="5">
    <dataValidation type="list" allowBlank="1" showInputMessage="1" showErrorMessage="1" sqref="R2:R9" xr:uid="{3187611D-CB34-4461-A104-50725B677739}">
      <formula1>"Electricity Access, Energy Efficiency, Renewable EnergyEnergy Infrastructure,   Transport, Digital &amp; Data, Clean Cooking, Decarbonization, Hydrogen, Off-Grid, On-Grid"</formula1>
    </dataValidation>
    <dataValidation type="list" allowBlank="1" showInputMessage="1" showErrorMessage="1" sqref="Q2:Q9" xr:uid="{F0B5E755-4D80-468E-9554-BF31C10DA503}">
      <formula1>"NDC Support, National Strategy, Legal Framework,Incentives and Support, Government Capacity-Building, Carbon Pricing and Monitoring, Financing Model, Business Model"</formula1>
    </dataValidation>
    <dataValidation type="list" allowBlank="1" showInputMessage="1" showErrorMessage="1" sqref="P2:P9" xr:uid="{5C8CDCBA-42FA-416C-B0C9-A689D75A4B63}">
      <formula1>"AMP, PUDC, Solar4Health, Action Opportunities, Italy UNDP Energy Partnership"</formula1>
    </dataValidation>
    <dataValidation type="list" allowBlank="1" showInputMessage="1" showErrorMessage="1" sqref="O2:O9" xr:uid="{21DC602F-E9FB-4915-A5E8-1B1B1084EDA1}">
      <formula1>"Electricity Access, Energy Efficiency, Clean Cooking, Renewable Energy"</formula1>
    </dataValidation>
    <dataValidation type="list" allowBlank="1" showInputMessage="1" showErrorMessage="1" sqref="N2:N9" xr:uid="{5B486731-1E01-4C71-B950-F19C83A2FE5E}">
      <formula1>"Accelerating just energy transition, Close the gap on energy access, Scale up energy finance"</formula1>
    </dataValidation>
  </dataValidations>
  <hyperlinks>
    <hyperlink ref="C2" r:id="rId1" xr:uid="{163891F0-F73D-4615-AB50-9BA7C26FFABE}"/>
    <hyperlink ref="C5" r:id="rId2" xr:uid="{87FF4869-174A-4EF5-8C4F-B572780FD89B}"/>
    <hyperlink ref="C6" r:id="rId3" xr:uid="{68BE62BB-3B03-4A91-80C4-FBFC23E3B0F4}"/>
    <hyperlink ref="C8" r:id="rId4" xr:uid="{32E5A0FD-56FC-4806-9960-2785A853EFB4}"/>
    <hyperlink ref="C9" r:id="rId5" xr:uid="{88F3DDCE-E0E2-4896-BAEA-CCA3E5DA67D9}"/>
    <hyperlink ref="C7" r:id="rId6" xr:uid="{B0C15A0B-EDC9-457D-A93A-3F1568B59FD4}"/>
  </hyperlinks>
  <pageMargins left="0.7" right="0.7" top="0.75" bottom="0.75" header="0.3" footer="0.3"/>
  <legacyDrawing r:id="rId7"/>
  <extLst>
    <ext xmlns:x14="http://schemas.microsoft.com/office/spreadsheetml/2009/9/main" uri="{CCE6A557-97BC-4b89-ADB6-D9C93CAAB3DF}">
      <x14:dataValidations xmlns:xm="http://schemas.microsoft.com/office/excel/2006/main" count="1">
        <x14:dataValidation type="list" allowBlank="1" showInputMessage="1" showErrorMessage="1" xr:uid="{D51CDE3C-E5D8-427A-A936-A47B530B83CB}">
          <x14:formula1>
            <xm:f>'Beneficiary Categories'!$B$2:$B$16</xm:f>
          </x14:formula1>
          <xm:sqref>E2:E8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8FA07-5000-4073-9FB9-FFD62093D88A}">
  <dimension ref="A1:S8"/>
  <sheetViews>
    <sheetView topLeftCell="A3" workbookViewId="0">
      <selection activeCell="F4" sqref="F4"/>
    </sheetView>
  </sheetViews>
  <sheetFormatPr defaultRowHeight="15"/>
  <cols>
    <col min="1" max="1" width="11.5703125" customWidth="1"/>
    <col min="2" max="2" width="36.42578125" customWidth="1"/>
    <col min="3" max="3" width="37.140625" customWidth="1"/>
    <col min="4" max="4" width="13.7109375" bestFit="1" customWidth="1"/>
    <col min="5" max="5" width="20.7109375" customWidth="1"/>
    <col min="6" max="6" width="38.85546875" customWidth="1"/>
    <col min="7" max="7" width="18.85546875" customWidth="1"/>
    <col min="8" max="8" width="26.7109375" customWidth="1"/>
    <col min="9" max="9" width="32.7109375" customWidth="1"/>
    <col min="11" max="11" width="14.5703125" customWidth="1"/>
    <col min="12" max="12" width="17.85546875" customWidth="1"/>
  </cols>
  <sheetData>
    <row r="1" spans="1:19">
      <c r="A1" s="44" t="s">
        <v>0</v>
      </c>
      <c r="B1" s="44" t="s">
        <v>1</v>
      </c>
      <c r="C1" s="44" t="s">
        <v>2</v>
      </c>
      <c r="D1" s="44" t="s">
        <v>3</v>
      </c>
      <c r="E1" s="44" t="s">
        <v>4</v>
      </c>
      <c r="F1" s="44" t="s">
        <v>5</v>
      </c>
      <c r="G1" s="44" t="s">
        <v>6</v>
      </c>
      <c r="H1" s="44" t="s">
        <v>7</v>
      </c>
      <c r="I1" s="44" t="s">
        <v>8</v>
      </c>
      <c r="J1" s="45" t="s">
        <v>9</v>
      </c>
      <c r="K1" s="45" t="s">
        <v>10</v>
      </c>
      <c r="L1" s="45" t="s">
        <v>11</v>
      </c>
      <c r="O1" s="55" t="s">
        <v>13</v>
      </c>
      <c r="P1" s="55" t="s">
        <v>14</v>
      </c>
      <c r="Q1" s="55" t="s">
        <v>15</v>
      </c>
      <c r="R1" s="55" t="s">
        <v>16</v>
      </c>
      <c r="S1" s="55" t="s">
        <v>17</v>
      </c>
    </row>
    <row r="2" spans="1:19" ht="262.5" customHeight="1">
      <c r="A2" s="91">
        <v>142609</v>
      </c>
      <c r="B2" s="91" t="s">
        <v>18</v>
      </c>
      <c r="C2" s="93" t="s">
        <v>19</v>
      </c>
      <c r="D2" s="95" t="s">
        <v>51</v>
      </c>
      <c r="E2" s="43" t="s">
        <v>20</v>
      </c>
      <c r="F2" s="46" t="s">
        <v>21</v>
      </c>
      <c r="G2" s="47" t="s">
        <v>22</v>
      </c>
      <c r="H2" s="47" t="s">
        <v>23</v>
      </c>
      <c r="I2" s="97" t="s">
        <v>24</v>
      </c>
      <c r="J2" s="31"/>
      <c r="K2" s="31"/>
      <c r="L2" s="52" t="s">
        <v>26</v>
      </c>
      <c r="O2" t="s">
        <v>27</v>
      </c>
      <c r="P2" t="s">
        <v>28</v>
      </c>
    </row>
    <row r="3" spans="1:19" ht="409.6" customHeight="1">
      <c r="A3" s="92"/>
      <c r="B3" s="92"/>
      <c r="C3" s="94"/>
      <c r="D3" s="96"/>
      <c r="E3" s="43" t="s">
        <v>31</v>
      </c>
      <c r="F3" s="53" t="s">
        <v>32</v>
      </c>
      <c r="G3" s="47">
        <v>0</v>
      </c>
      <c r="H3" s="47">
        <v>250</v>
      </c>
      <c r="I3" s="98"/>
      <c r="J3" s="31"/>
      <c r="K3" s="31"/>
      <c r="L3" s="52"/>
    </row>
    <row r="4" spans="1:19" ht="229.5">
      <c r="A4" s="32">
        <v>125245</v>
      </c>
      <c r="B4" s="33" t="s">
        <v>33</v>
      </c>
      <c r="C4" s="34" t="s">
        <v>34</v>
      </c>
      <c r="D4" s="35" t="s">
        <v>52</v>
      </c>
      <c r="E4" s="48" t="s">
        <v>35</v>
      </c>
      <c r="F4" s="49" t="s">
        <v>53</v>
      </c>
      <c r="G4" s="48">
        <v>0</v>
      </c>
      <c r="H4" s="54">
        <v>170</v>
      </c>
      <c r="I4" s="46" t="s">
        <v>37</v>
      </c>
      <c r="J4" s="31"/>
      <c r="K4" s="31"/>
      <c r="L4" s="52" t="s">
        <v>26</v>
      </c>
      <c r="O4" t="s">
        <v>40</v>
      </c>
      <c r="P4" t="s">
        <v>41</v>
      </c>
    </row>
    <row r="5" spans="1:19" ht="229.5">
      <c r="A5" s="36">
        <v>123351</v>
      </c>
      <c r="B5" s="36" t="s">
        <v>42</v>
      </c>
      <c r="C5" s="37" t="s">
        <v>43</v>
      </c>
      <c r="D5" s="38" t="s">
        <v>54</v>
      </c>
      <c r="E5" s="48" t="s">
        <v>35</v>
      </c>
      <c r="F5" s="49" t="s">
        <v>53</v>
      </c>
      <c r="G5" s="48">
        <v>0</v>
      </c>
      <c r="H5" s="54">
        <v>906</v>
      </c>
      <c r="I5" s="50" t="s">
        <v>44</v>
      </c>
      <c r="J5" s="31"/>
      <c r="K5" s="31"/>
      <c r="L5" s="52" t="s">
        <v>26</v>
      </c>
      <c r="O5" t="s">
        <v>40</v>
      </c>
      <c r="P5" t="s">
        <v>41</v>
      </c>
    </row>
    <row r="6" spans="1:19" s="29" customFormat="1" ht="30.75">
      <c r="A6" s="39">
        <v>120786</v>
      </c>
      <c r="B6" s="39" t="s">
        <v>46</v>
      </c>
      <c r="C6" s="40" t="s">
        <v>47</v>
      </c>
      <c r="D6" s="41" t="s">
        <v>55</v>
      </c>
      <c r="E6" s="51" t="s">
        <v>35</v>
      </c>
      <c r="F6" s="51" t="s">
        <v>56</v>
      </c>
      <c r="G6" s="31">
        <v>0</v>
      </c>
      <c r="H6" s="51">
        <v>1429</v>
      </c>
      <c r="I6" s="31"/>
      <c r="J6" s="42"/>
      <c r="K6" s="42"/>
      <c r="L6" s="52" t="s">
        <v>26</v>
      </c>
      <c r="O6"/>
      <c r="P6"/>
      <c r="Q6"/>
      <c r="R6"/>
      <c r="S6"/>
    </row>
    <row r="7" spans="1:19" s="30" customFormat="1" ht="30.75">
      <c r="A7" s="39">
        <v>123296</v>
      </c>
      <c r="B7" s="39" t="s">
        <v>49</v>
      </c>
      <c r="C7" s="40" t="s">
        <v>50</v>
      </c>
      <c r="D7" s="41" t="s">
        <v>57</v>
      </c>
      <c r="E7" s="51" t="s">
        <v>35</v>
      </c>
      <c r="F7" s="51" t="s">
        <v>56</v>
      </c>
      <c r="G7" s="31">
        <v>177</v>
      </c>
      <c r="H7" s="51">
        <v>4490</v>
      </c>
      <c r="I7" s="31"/>
      <c r="J7" s="43"/>
      <c r="K7" s="43"/>
      <c r="L7" s="52" t="s">
        <v>26</v>
      </c>
      <c r="O7"/>
      <c r="P7"/>
      <c r="Q7"/>
      <c r="R7"/>
      <c r="S7"/>
    </row>
    <row r="8" spans="1:19" s="30" customFormat="1" ht="30.75">
      <c r="A8" s="39">
        <v>125245</v>
      </c>
      <c r="B8" s="39" t="s">
        <v>33</v>
      </c>
      <c r="C8" s="40" t="s">
        <v>34</v>
      </c>
      <c r="D8" s="41" t="s">
        <v>52</v>
      </c>
      <c r="E8" s="51" t="s">
        <v>35</v>
      </c>
      <c r="F8" s="51" t="s">
        <v>56</v>
      </c>
      <c r="G8" s="31">
        <v>0</v>
      </c>
      <c r="H8" s="51">
        <v>170</v>
      </c>
      <c r="I8" s="31"/>
      <c r="J8" s="43"/>
      <c r="K8" s="43"/>
      <c r="L8" s="52" t="s">
        <v>26</v>
      </c>
      <c r="O8"/>
      <c r="P8"/>
      <c r="Q8"/>
      <c r="R8"/>
      <c r="S8"/>
    </row>
  </sheetData>
  <mergeCells count="5">
    <mergeCell ref="A2:A3"/>
    <mergeCell ref="B2:B3"/>
    <mergeCell ref="C2:C3"/>
    <mergeCell ref="D2:D3"/>
    <mergeCell ref="I2:I3"/>
  </mergeCells>
  <dataValidations count="5">
    <dataValidation type="list" allowBlank="1" showInputMessage="1" showErrorMessage="1" sqref="O2:O8" xr:uid="{CB22CDCD-8157-48E3-98EA-6D0986584E92}">
      <formula1>"Accelerating just energy transition, Close the gap on energy access, Scale up energy finance"</formula1>
    </dataValidation>
    <dataValidation type="list" allowBlank="1" showInputMessage="1" showErrorMessage="1" sqref="P2:P8" xr:uid="{A89BC86C-37FB-4DD5-9107-2ACAB1D99C5F}">
      <formula1>"Electricity Access, Energy Efficiency, Clean Cooking, Renewable Energy"</formula1>
    </dataValidation>
    <dataValidation type="list" allowBlank="1" showInputMessage="1" showErrorMessage="1" sqref="Q2:Q8" xr:uid="{ABEED870-F8D2-4A54-A24B-DD179A3AB444}">
      <formula1>"AMP, PUDC, Solar4Health, Action Opportunities, Italy UNDP Energy Partnership"</formula1>
    </dataValidation>
    <dataValidation type="list" allowBlank="1" showInputMessage="1" showErrorMessage="1" sqref="R2:R8" xr:uid="{AF2EC80F-D8A8-4626-AF80-ED6DF2DDCF67}">
      <formula1>"NDC Support, National Strategy, Legal Framework,Incentives and Support, Government Capacity-Building, Carbon Pricing and Monitoring, Financing Model, Business Model"</formula1>
    </dataValidation>
    <dataValidation type="list" allowBlank="1" showInputMessage="1" showErrorMessage="1" sqref="S2:S8" xr:uid="{30B51FA5-5217-4D99-BFC6-778F4900B04E}">
      <formula1>"Electricity Access, Energy Efficiency, Renewable EnergyEnergy Infrastructure,   Transport, Digital &amp; Data, Clean Cooking, Decarbonization, Hydrogen, Off-Grid, On-Grid"</formula1>
    </dataValidation>
  </dataValidations>
  <hyperlinks>
    <hyperlink ref="C2" r:id="rId1" xr:uid="{ADD24559-A36E-4CD2-B4CD-F5E43D75CB5E}"/>
    <hyperlink ref="C4" r:id="rId2" xr:uid="{CBC8AD28-3723-4D63-91D4-B146E937E3EC}"/>
    <hyperlink ref="C5" r:id="rId3" xr:uid="{4A5471B0-5A23-46E0-86EC-AE57FD2CFF11}"/>
    <hyperlink ref="C7" r:id="rId4" xr:uid="{609286AA-8F72-4B11-8D5F-38194FA6CE9A}"/>
    <hyperlink ref="C8" r:id="rId5" xr:uid="{DF0D4617-696E-4ED0-AD24-90C0E3B38A9E}"/>
    <hyperlink ref="C6" r:id="rId6" xr:uid="{6414A2D9-DE45-4296-9DB8-1F9B87402C3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22026C2-0D5D-4F12-8A11-FFCCF5440E47}">
          <x14:formula1>
            <xm:f>'Beneficiary Categories'!$B$2:$B$16</xm:f>
          </x14:formula1>
          <xm:sqref>E2:E7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
  <sheetViews>
    <sheetView workbookViewId="0">
      <selection activeCell="E3" sqref="E3"/>
    </sheetView>
  </sheetViews>
  <sheetFormatPr defaultRowHeight="15"/>
  <cols>
    <col min="1" max="1" width="11.5703125" customWidth="1"/>
    <col min="2" max="2" width="36.42578125" customWidth="1"/>
    <col min="3" max="3" width="37.140625" customWidth="1"/>
    <col min="4" max="4" width="13.7109375" bestFit="1" customWidth="1"/>
    <col min="5" max="5" width="20.7109375" customWidth="1"/>
    <col min="6" max="6" width="38.85546875" customWidth="1"/>
    <col min="7" max="7" width="18.85546875" customWidth="1"/>
    <col min="8" max="8" width="26.7109375" customWidth="1"/>
    <col min="9" max="9" width="32.7109375" customWidth="1"/>
  </cols>
  <sheetData>
    <row r="1" spans="1:10">
      <c r="A1" s="1" t="s">
        <v>0</v>
      </c>
      <c r="B1" s="1" t="s">
        <v>1</v>
      </c>
      <c r="C1" s="1" t="s">
        <v>2</v>
      </c>
      <c r="D1" s="1" t="s">
        <v>3</v>
      </c>
      <c r="E1" s="1" t="s">
        <v>4</v>
      </c>
      <c r="F1" s="1" t="s">
        <v>5</v>
      </c>
      <c r="G1" s="1" t="s">
        <v>6</v>
      </c>
      <c r="H1" s="1" t="s">
        <v>7</v>
      </c>
      <c r="I1" s="1" t="s">
        <v>8</v>
      </c>
      <c r="J1" s="23" t="s">
        <v>9</v>
      </c>
    </row>
    <row r="2" spans="1:10" ht="30.75" customHeight="1">
      <c r="A2">
        <v>134985</v>
      </c>
      <c r="B2" t="s">
        <v>58</v>
      </c>
      <c r="C2" s="2" t="s">
        <v>59</v>
      </c>
      <c r="D2" s="11">
        <v>87000</v>
      </c>
      <c r="E2" s="3"/>
      <c r="F2" s="3"/>
      <c r="G2" s="3"/>
      <c r="H2" s="3"/>
      <c r="I2" s="3"/>
    </row>
    <row r="3" spans="1:10" ht="106.5">
      <c r="A3">
        <v>142609</v>
      </c>
      <c r="B3" t="s">
        <v>18</v>
      </c>
      <c r="C3" s="2" t="s">
        <v>19</v>
      </c>
      <c r="D3" s="11">
        <v>127205</v>
      </c>
      <c r="E3" s="3" t="s">
        <v>20</v>
      </c>
      <c r="F3" s="6" t="s">
        <v>60</v>
      </c>
      <c r="G3" s="6" t="s">
        <v>61</v>
      </c>
      <c r="H3" s="7" t="s">
        <v>62</v>
      </c>
      <c r="I3" s="7" t="s">
        <v>63</v>
      </c>
    </row>
    <row r="4" spans="1:10" ht="91.5">
      <c r="D4" s="11"/>
      <c r="E4" s="6"/>
      <c r="F4" s="8" t="s">
        <v>64</v>
      </c>
      <c r="G4" s="6" t="s">
        <v>61</v>
      </c>
      <c r="H4" s="8" t="s">
        <v>65</v>
      </c>
      <c r="I4" s="9" t="s">
        <v>66</v>
      </c>
    </row>
    <row r="5" spans="1:10" ht="76.5">
      <c r="D5" s="11"/>
      <c r="E5" s="6"/>
      <c r="F5" s="8" t="s">
        <v>67</v>
      </c>
      <c r="G5" s="9" t="s">
        <v>68</v>
      </c>
      <c r="H5" s="8" t="s">
        <v>69</v>
      </c>
      <c r="I5" s="8" t="s">
        <v>70</v>
      </c>
    </row>
    <row r="6" spans="1:10" ht="106.5">
      <c r="D6" s="11"/>
      <c r="E6" s="6"/>
      <c r="F6" s="8" t="s">
        <v>71</v>
      </c>
      <c r="G6" s="6" t="s">
        <v>61</v>
      </c>
      <c r="H6" s="8" t="s">
        <v>72</v>
      </c>
      <c r="I6" s="10" t="s">
        <v>73</v>
      </c>
    </row>
    <row r="7" spans="1:10" ht="229.5">
      <c r="A7" s="18">
        <v>125245</v>
      </c>
      <c r="B7" s="17" t="s">
        <v>33</v>
      </c>
      <c r="C7" s="19" t="s">
        <v>34</v>
      </c>
      <c r="D7" s="20">
        <v>1194743.1299999999</v>
      </c>
      <c r="E7" s="21" t="s">
        <v>35</v>
      </c>
      <c r="F7" s="22" t="s">
        <v>53</v>
      </c>
      <c r="G7" s="21">
        <v>0</v>
      </c>
      <c r="H7" s="21">
        <v>1</v>
      </c>
      <c r="I7" s="13" t="s">
        <v>37</v>
      </c>
    </row>
    <row r="8" spans="1:10" ht="229.5">
      <c r="A8" s="14">
        <v>123351</v>
      </c>
      <c r="B8" s="14" t="s">
        <v>42</v>
      </c>
      <c r="C8" s="15" t="s">
        <v>43</v>
      </c>
      <c r="D8" s="16">
        <v>2611239</v>
      </c>
      <c r="E8" s="21" t="s">
        <v>35</v>
      </c>
      <c r="F8" s="22" t="s">
        <v>53</v>
      </c>
      <c r="G8" s="21">
        <v>0</v>
      </c>
      <c r="H8" s="21">
        <v>3</v>
      </c>
      <c r="I8" s="12" t="s">
        <v>44</v>
      </c>
    </row>
    <row r="9" spans="1:10" s="29" customFormat="1" ht="30.75">
      <c r="A9" s="24">
        <v>120786</v>
      </c>
      <c r="B9" s="24" t="s">
        <v>46</v>
      </c>
      <c r="C9" s="25" t="s">
        <v>47</v>
      </c>
      <c r="D9" s="26">
        <v>16955148.23</v>
      </c>
      <c r="E9" s="27" t="s">
        <v>35</v>
      </c>
      <c r="F9" s="27" t="s">
        <v>56</v>
      </c>
      <c r="G9" s="28">
        <v>0</v>
      </c>
      <c r="H9" s="27">
        <v>1429</v>
      </c>
      <c r="I9"/>
    </row>
    <row r="10" spans="1:10" s="29" customFormat="1" ht="45.75">
      <c r="A10" s="24">
        <v>120786</v>
      </c>
      <c r="B10" s="24" t="s">
        <v>46</v>
      </c>
      <c r="C10" s="25" t="s">
        <v>47</v>
      </c>
      <c r="D10" s="26">
        <v>16955148.23</v>
      </c>
      <c r="E10" s="27" t="s">
        <v>35</v>
      </c>
      <c r="F10" s="27" t="s">
        <v>74</v>
      </c>
      <c r="G10" s="28">
        <v>0</v>
      </c>
      <c r="H10" s="27">
        <v>7</v>
      </c>
      <c r="I10"/>
    </row>
    <row r="11" spans="1:10" s="29" customFormat="1" ht="30.75">
      <c r="A11" s="24">
        <v>120786</v>
      </c>
      <c r="B11" s="24" t="s">
        <v>46</v>
      </c>
      <c r="C11" s="25" t="s">
        <v>47</v>
      </c>
      <c r="D11" s="26">
        <v>16955148.23</v>
      </c>
      <c r="E11" s="27" t="s">
        <v>35</v>
      </c>
      <c r="F11" s="27" t="s">
        <v>75</v>
      </c>
      <c r="G11" s="28">
        <v>0</v>
      </c>
      <c r="H11" s="27">
        <v>6800</v>
      </c>
      <c r="I11"/>
    </row>
    <row r="12" spans="1:10" s="30" customFormat="1" ht="30.75">
      <c r="A12" s="24">
        <v>123296</v>
      </c>
      <c r="B12" s="24" t="s">
        <v>49</v>
      </c>
      <c r="C12" s="25" t="s">
        <v>50</v>
      </c>
      <c r="D12" s="26">
        <v>67752565.209999993</v>
      </c>
      <c r="E12" s="27" t="s">
        <v>35</v>
      </c>
      <c r="F12" s="27" t="s">
        <v>56</v>
      </c>
      <c r="G12" s="28">
        <v>177</v>
      </c>
      <c r="H12" s="27">
        <v>4490</v>
      </c>
      <c r="I12"/>
    </row>
    <row r="13" spans="1:10" s="30" customFormat="1" ht="45.75">
      <c r="A13" s="24">
        <v>123296</v>
      </c>
      <c r="B13" s="24" t="s">
        <v>49</v>
      </c>
      <c r="C13" s="25" t="s">
        <v>50</v>
      </c>
      <c r="D13" s="26">
        <v>67752565.209999993</v>
      </c>
      <c r="E13" s="27" t="s">
        <v>35</v>
      </c>
      <c r="F13" s="27" t="s">
        <v>74</v>
      </c>
      <c r="G13" s="28">
        <v>1</v>
      </c>
      <c r="H13" s="27">
        <v>11</v>
      </c>
      <c r="I13"/>
    </row>
    <row r="14" spans="1:10" s="30" customFormat="1" ht="30.75">
      <c r="A14" s="24">
        <v>123296</v>
      </c>
      <c r="B14" s="24" t="s">
        <v>49</v>
      </c>
      <c r="C14" s="25" t="s">
        <v>50</v>
      </c>
      <c r="D14" s="26">
        <v>67752565.209999993</v>
      </c>
      <c r="E14" s="27" t="s">
        <v>35</v>
      </c>
      <c r="F14" s="27" t="s">
        <v>76</v>
      </c>
      <c r="G14" s="28">
        <v>0</v>
      </c>
      <c r="H14" s="27">
        <v>3</v>
      </c>
      <c r="I14"/>
    </row>
    <row r="15" spans="1:10" s="30" customFormat="1" ht="26.25" customHeight="1">
      <c r="A15" s="24">
        <v>123296</v>
      </c>
      <c r="B15" s="24" t="s">
        <v>49</v>
      </c>
      <c r="C15" s="25" t="s">
        <v>50</v>
      </c>
      <c r="D15" s="26">
        <v>67752565.209999993</v>
      </c>
      <c r="E15" s="27" t="s">
        <v>35</v>
      </c>
      <c r="F15" s="27" t="s">
        <v>75</v>
      </c>
      <c r="G15" s="28">
        <v>0</v>
      </c>
      <c r="H15" s="27">
        <v>9200</v>
      </c>
      <c r="I15"/>
    </row>
    <row r="16" spans="1:10" s="30" customFormat="1" ht="30.75">
      <c r="A16" s="24">
        <v>125245</v>
      </c>
      <c r="B16" s="24" t="s">
        <v>33</v>
      </c>
      <c r="C16" s="25" t="s">
        <v>34</v>
      </c>
      <c r="D16" s="26">
        <v>1194743.1299999999</v>
      </c>
      <c r="E16" s="27" t="s">
        <v>35</v>
      </c>
      <c r="F16" s="27" t="s">
        <v>56</v>
      </c>
      <c r="G16" s="28">
        <v>0</v>
      </c>
      <c r="H16" s="27">
        <v>170</v>
      </c>
      <c r="I16"/>
    </row>
    <row r="17" spans="1:9" s="30" customFormat="1" ht="30.75">
      <c r="A17" s="24">
        <v>125245</v>
      </c>
      <c r="B17" s="24" t="s">
        <v>33</v>
      </c>
      <c r="C17" s="25" t="s">
        <v>34</v>
      </c>
      <c r="D17" s="26">
        <v>1194743.1299999999</v>
      </c>
      <c r="E17" s="27" t="s">
        <v>35</v>
      </c>
      <c r="F17" s="27" t="s">
        <v>76</v>
      </c>
      <c r="G17" s="28">
        <v>0</v>
      </c>
      <c r="H17" s="27">
        <v>1</v>
      </c>
      <c r="I17"/>
    </row>
    <row r="18" spans="1:9" s="30" customFormat="1" ht="30.75">
      <c r="A18" s="24">
        <v>125245</v>
      </c>
      <c r="B18" s="24" t="s">
        <v>33</v>
      </c>
      <c r="C18" s="25" t="s">
        <v>34</v>
      </c>
      <c r="D18" s="26">
        <v>1194743.1299999999</v>
      </c>
      <c r="E18" s="27" t="s">
        <v>35</v>
      </c>
      <c r="F18" s="27" t="s">
        <v>75</v>
      </c>
      <c r="G18" s="28">
        <v>0</v>
      </c>
      <c r="H18" s="27">
        <v>83</v>
      </c>
      <c r="I18"/>
    </row>
    <row r="19" spans="1:9" s="30" customFormat="1" ht="30.75">
      <c r="A19" s="24">
        <v>123351</v>
      </c>
      <c r="B19" s="24" t="s">
        <v>42</v>
      </c>
      <c r="C19" s="25" t="s">
        <v>43</v>
      </c>
      <c r="D19" s="26">
        <v>2611239</v>
      </c>
      <c r="E19" s="27" t="s">
        <v>35</v>
      </c>
      <c r="F19" s="27" t="s">
        <v>75</v>
      </c>
      <c r="G19" s="28">
        <v>0</v>
      </c>
      <c r="H19" s="27">
        <v>465</v>
      </c>
      <c r="I19"/>
    </row>
  </sheetData>
  <hyperlinks>
    <hyperlink ref="C2" r:id="rId1" xr:uid="{00000000-0004-0000-0000-000000000000}"/>
    <hyperlink ref="C3" r:id="rId2" xr:uid="{00000000-0004-0000-0000-000001000000}"/>
    <hyperlink ref="C7" r:id="rId3" xr:uid="{42F978C0-E168-4579-BF61-27095208FBCA}"/>
    <hyperlink ref="C8" r:id="rId4" xr:uid="{D0B48DEF-56EB-46FC-9D09-BF070576DBC1}"/>
    <hyperlink ref="C12" r:id="rId5" xr:uid="{B54894C7-12DD-4E75-B5A1-07FD772A1A22}"/>
    <hyperlink ref="C13" r:id="rId6" xr:uid="{5A6E6C04-2241-4B84-A327-00ED7CAEE2C1}"/>
    <hyperlink ref="C14" r:id="rId7" xr:uid="{9788BE01-E827-4FB4-8E1F-1EFBDAEFF35C}"/>
    <hyperlink ref="C15" r:id="rId8" xr:uid="{E04598EC-ACC4-455E-8D62-E3CEAEA77967}"/>
    <hyperlink ref="C16" r:id="rId9" xr:uid="{8A90034E-7AAA-4120-9352-147A6441F785}"/>
    <hyperlink ref="C17" r:id="rId10" xr:uid="{69B317CE-1058-4BCB-A974-E7D822EEF04A}"/>
    <hyperlink ref="C18" r:id="rId11" xr:uid="{2394D92E-FD0B-4267-A4FB-0BA1C7C80E61}"/>
    <hyperlink ref="C19" r:id="rId12" xr:uid="{71745E07-2E4F-418D-9F3B-50217DFC029A}"/>
    <hyperlink ref="C10" r:id="rId13" xr:uid="{25FB7270-4FE3-48C5-8F74-C92B6E162896}"/>
    <hyperlink ref="C9" r:id="rId14" xr:uid="{9D990382-C19B-497C-828D-00BF5B45EC48}"/>
    <hyperlink ref="C11" r:id="rId15" xr:uid="{3474A3DA-E68A-4BB7-9533-F92BAAB6CDF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C8" sqref="C8"/>
    </sheetView>
  </sheetViews>
  <sheetFormatPr defaultRowHeight="15"/>
  <cols>
    <col min="1" max="1" width="52.7109375" customWidth="1"/>
    <col min="2" max="2" width="32.140625" customWidth="1"/>
    <col min="3" max="3" width="52.7109375" customWidth="1"/>
  </cols>
  <sheetData>
    <row r="1" spans="1:3">
      <c r="A1" s="1" t="s">
        <v>77</v>
      </c>
      <c r="B1" s="1" t="s">
        <v>4</v>
      </c>
      <c r="C1" s="1" t="s">
        <v>78</v>
      </c>
    </row>
    <row r="2" spans="1:3">
      <c r="A2" s="99" t="s">
        <v>79</v>
      </c>
      <c r="B2" t="s">
        <v>29</v>
      </c>
      <c r="C2" t="s">
        <v>80</v>
      </c>
    </row>
    <row r="3" spans="1:3">
      <c r="A3" s="99"/>
      <c r="B3" t="s">
        <v>20</v>
      </c>
      <c r="C3" t="s">
        <v>81</v>
      </c>
    </row>
    <row r="4" spans="1:3">
      <c r="A4" s="99"/>
      <c r="B4" t="s">
        <v>82</v>
      </c>
      <c r="C4" t="s">
        <v>83</v>
      </c>
    </row>
    <row r="5" spans="1:3">
      <c r="A5" s="100" t="s">
        <v>84</v>
      </c>
      <c r="B5" t="s">
        <v>85</v>
      </c>
      <c r="C5" t="s">
        <v>86</v>
      </c>
    </row>
    <row r="6" spans="1:3">
      <c r="A6" s="100"/>
      <c r="B6" t="s">
        <v>87</v>
      </c>
      <c r="C6" t="s">
        <v>88</v>
      </c>
    </row>
    <row r="7" spans="1:3">
      <c r="A7" s="100"/>
      <c r="B7" t="s">
        <v>89</v>
      </c>
      <c r="C7" t="s">
        <v>90</v>
      </c>
    </row>
    <row r="8" spans="1:3">
      <c r="A8" s="100"/>
      <c r="B8" t="s">
        <v>35</v>
      </c>
      <c r="C8" t="s">
        <v>91</v>
      </c>
    </row>
    <row r="9" spans="1:3">
      <c r="A9" s="100"/>
      <c r="B9" t="s">
        <v>92</v>
      </c>
      <c r="C9" t="s">
        <v>93</v>
      </c>
    </row>
    <row r="10" spans="1:3">
      <c r="A10" s="101" t="s">
        <v>94</v>
      </c>
      <c r="B10" t="s">
        <v>95</v>
      </c>
      <c r="C10" t="s">
        <v>96</v>
      </c>
    </row>
    <row r="11" spans="1:3">
      <c r="A11" s="101"/>
      <c r="B11" t="s">
        <v>97</v>
      </c>
      <c r="C11" t="s">
        <v>98</v>
      </c>
    </row>
    <row r="12" spans="1:3">
      <c r="A12" s="102" t="s">
        <v>99</v>
      </c>
      <c r="B12" t="s">
        <v>31</v>
      </c>
      <c r="C12" t="s">
        <v>100</v>
      </c>
    </row>
    <row r="13" spans="1:3">
      <c r="A13" s="102"/>
      <c r="B13" t="s">
        <v>101</v>
      </c>
      <c r="C13" t="s">
        <v>102</v>
      </c>
    </row>
    <row r="14" spans="1:3">
      <c r="A14" s="102"/>
      <c r="B14" t="s">
        <v>103</v>
      </c>
      <c r="C14" t="s">
        <v>104</v>
      </c>
    </row>
    <row r="15" spans="1:3">
      <c r="A15" s="4" t="s">
        <v>105</v>
      </c>
      <c r="B15" t="s">
        <v>106</v>
      </c>
      <c r="C15" t="s">
        <v>107</v>
      </c>
    </row>
    <row r="16" spans="1:3">
      <c r="A16" s="5" t="s">
        <v>108</v>
      </c>
      <c r="B16" t="s">
        <v>108</v>
      </c>
      <c r="C16" t="s">
        <v>109</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958C777-6F1B-4515-B033-B216AAC600E5}"/>
</file>

<file path=customXml/itemProps2.xml><?xml version="1.0" encoding="utf-8"?>
<ds:datastoreItem xmlns:ds="http://schemas.openxmlformats.org/officeDocument/2006/customXml" ds:itemID="{3D2FBA15-A1CD-4354-9FEA-4227C71DD75F}"/>
</file>

<file path=customXml/itemProps3.xml><?xml version="1.0" encoding="utf-8"?>
<ds:datastoreItem xmlns:ds="http://schemas.openxmlformats.org/officeDocument/2006/customXml" ds:itemID="{5A560867-8A8B-4398-9E3F-744955418FA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2023-10-06T15:33:37Z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