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133" documentId="11_6FB48EA4057824A6A2EAF8CC123C2982448AF924" xr6:coauthVersionLast="47" xr6:coauthVersionMax="47" xr10:uidLastSave="{D12859BB-E947-477B-8721-B7EF233C7BFB}"/>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tc={8831F57E-F263-4DF6-8BB1-A2E0DA0C9D48}</author>
  </authors>
  <commentList>
    <comment ref="I2" authorId="0" shapeId="0" xr:uid="{8831F57E-F263-4DF6-8BB1-A2E0DA0C9D48}">
      <text>
        <t>[Threaded comment]
Your version of Excel allows you to read this threaded comment; however, any edits to it will get removed if the file is opened in a newer version of Excel. Learn more: https://go.microsoft.com/fwlink/?linkid=870924
Comment:
    I'm not sure whether this project should includes 10kWh PV as an indicator</t>
      </text>
    </comment>
  </commentList>
</comments>
</file>

<file path=xl/sharedStrings.xml><?xml version="1.0" encoding="utf-8"?>
<sst xmlns="http://schemas.openxmlformats.org/spreadsheetml/2006/main" count="119" uniqueCount="75">
  <si>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</si>
  <si>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</si>
  <si>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</si>
  <si>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</si>
  <si>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</si>
  <si>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</si>
  <si>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</si>
  <si>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</si>
  <si>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</si>
  <si>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</si>
  <si>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</si>
  <si>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</si>
  <si>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</si>
  <si>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</si>
  <si>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</si>
  <si>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</si>
  <si>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</si>
  <si>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</si>
  <si>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Energy Efficiency in Barda and Ganja</t>
  </si>
  <si>
    <t>http://open.undp.org/projects/00142807</t>
  </si>
  <si>
    <t>Other Energy Services</t>
  </si>
  <si>
    <t>Number of people covered</t>
  </si>
  <si>
    <r>
      <rPr>
        <sz val="11"/>
        <color rgb="FF000000"/>
        <rFont val="Calibri"/>
        <scheme val="minor"/>
      </rPr>
      <t xml:space="preserve">We have corrected the budget figure. The number of direct beneficiaries is about 3000, including school children, their teachers, their parents, school support staff, residnet of the multistore building, their relatives that will enjoy excellent and convenient venue for family and clan gatherings. The number of indirect beneficiaries is about 4 hundred 
thousand, including residents of Ganja, Barda and surrounding rayons, covered by TV- and Radio-based awareness-raising activities.       
</t>
    </r>
    <r>
      <rPr>
        <b/>
        <sz val="11"/>
        <color rgb="FF000000"/>
        <rFont val="Calibri"/>
        <scheme val="minor"/>
      </rPr>
      <t xml:space="preserve"> the direct beneficiaries </t>
    </r>
    <r>
      <rPr>
        <sz val="11"/>
        <color rgb="FF000000"/>
        <rFont val="Calibri"/>
        <scheme val="minor"/>
      </rPr>
      <t xml:space="preserve">-   *62 families, or approximately 240 people, out of which 135 females and 105 male. The number of youth aged 15-24 y.o. is 42.                                              *Over 425 schoolchildren, out of which 261 are girls and 164 are boys.
The number of direct beneficiaries, who benefited from the implementation of energy efficiency measures in both facilities with improved living, studying and working conditions, reached 1,800. The reduced energy consumption resulting from using centralized heating systems has led to lower funding requirements by 30 percent. In previous times, families would allocate approximately 50-100 AZN per month for household expenses. However, with the implementation of the centralized heating system, this financial burden has significantly diminished to a mere 15-20 AZN. Furthermore, the project's integration of 20 solar panels boasting an impressive capacity of 10 kWt for outdoor lighting has played a pivotal role in curtailing overall energy consumption.
</t>
    </r>
    <r>
      <rPr>
        <b/>
        <sz val="11"/>
        <color rgb="FF000000"/>
        <rFont val="Calibri"/>
        <scheme val="minor"/>
      </rPr>
      <t xml:space="preserve">The indirect beneficiaries - </t>
    </r>
    <r>
      <rPr>
        <sz val="11"/>
        <color rgb="FF000000"/>
        <rFont val="Calibri"/>
        <scheme val="minor"/>
      </rPr>
      <t xml:space="preserve">*A training session was held for about 100 high-school students and 20 teachers at a selected secondary school in Barda in order to raise awareness among teachers and schoolchildren about the significance of energy efficiency.  
*To reach a wider audience, two training sessions were organized for the citizens of Ganja, which is home to about 400,000 people. These sessions were held on television and radio platforms to deliver impactful presentations on energy-efficiency principles and conducted enlightening interviews aimed at raising awareness
</t>
    </r>
    <r>
      <rPr>
        <b/>
        <sz val="11"/>
        <color rgb="FF000000"/>
        <rFont val="Calibri"/>
        <scheme val="minor"/>
      </rPr>
      <t xml:space="preserve"> On comment column:</t>
    </r>
    <r>
      <rPr>
        <sz val="11"/>
        <color rgb="FF000000"/>
        <rFont val="Calibri"/>
        <scheme val="minor"/>
      </rPr>
      <t xml:space="preserve"> Can you please diagregate the data in two rows (e.g. energy access, advocacy ) and provide the assamption the calculation of the direct and indirect number of beneficiaries in the notes ? </t>
    </r>
  </si>
  <si>
    <t>GOV. of Japan, 
UNDP</t>
  </si>
  <si>
    <t>e</t>
  </si>
  <si>
    <t>Close the gap on energy access</t>
  </si>
  <si>
    <t>Energy Efficiency</t>
  </si>
  <si>
    <t>Education Services</t>
  </si>
  <si>
    <t>Number of people trained/educated/informed 
through technical transfers, dialogues, workshops, 
campaigns, and other efforts</t>
  </si>
  <si>
    <t>Energy Efficiency in Buildings – EMIS and Green Social Housing</t>
  </si>
  <si>
    <t>PIMS+</t>
  </si>
  <si>
    <t>The project is in the Government's approval stage. Will be filled-in accordingly as soon as the project starts.</t>
  </si>
  <si>
    <t>VF</t>
  </si>
  <si>
    <t>Accelerating just energy transition</t>
  </si>
  <si>
    <t xml:space="preserve">Indirect Beneficiaries </t>
  </si>
  <si>
    <t>Comments</t>
  </si>
  <si>
    <t>US$885772</t>
  </si>
  <si>
    <r>
      <rPr>
        <sz val="11"/>
        <color rgb="FF000000"/>
        <rFont val="Calibri"/>
        <scheme val="minor"/>
      </rPr>
      <t xml:space="preserve">We have corrected the budget figure. 
The number of direct beneficiaries is about 3000, 
including school children, their teachers, their 
parents, school support staff, residnet of the 
multistore building, their relatives that will 
enjoy excellent and convenient venue for 
family and clan gatherings. The number of 
indirect beneficiaries is about 4 hundred 
thousand, including residents of Ganja, 
Barda and surrounding rayons, covered by 
TV- and Radio-based awareness-raising activities.       
</t>
    </r>
    <r>
      <rPr>
        <b/>
        <sz val="11"/>
        <color rgb="FF000000"/>
        <rFont val="Calibri"/>
        <scheme val="minor"/>
      </rPr>
      <t xml:space="preserve"> the direct beneficiaries </t>
    </r>
    <r>
      <rPr>
        <sz val="11"/>
        <color rgb="FF000000"/>
        <rFont val="Calibri"/>
        <scheme val="minor"/>
      </rPr>
      <t xml:space="preserve">-   *62 families, or approximately 240 people, out of which 135 females and 105 male. The number of youth aged 15-24 y.o. is 42.                                              *Over 425 schoolchildren, out of which 261 are girls and 164 are boys.
The number of direct beneficiaries, who benefited from the implementation of energy efficiency measures in both facilities with improved living, studying and working conditions, reached 1,800. The reduced energy consumption resulting from using centralized heating systems has led to lower funding requirements by 30 percent. In previous times, families would allocate approximately 50-100 AZN per month for household expenses. However, with the implementation of the centralized heating system, this financial burden has significantly diminished to a mere 15-20 AZN. Furthermore, the project's integration of 20 solar panels boasting an impressive capacity of 10 kWt for outdoor lighting has played a pivotal role in curtailing overall energy consumption.
</t>
    </r>
    <r>
      <rPr>
        <b/>
        <sz val="11"/>
        <color rgb="FF000000"/>
        <rFont val="Calibri"/>
        <scheme val="minor"/>
      </rPr>
      <t xml:space="preserve">The indirect beneficiaries - </t>
    </r>
    <r>
      <rPr>
        <sz val="11"/>
        <color rgb="FF000000"/>
        <rFont val="Calibri"/>
        <scheme val="minor"/>
      </rPr>
      <t xml:space="preserve">*A training session was held for about 100 high-school students and 20 teachers at a selected secondary school in Barda in order to raise awareness among teachers and schoolchildren about the significance of energy efficiency.  
*To reach a wider audience, two training sessions were organized for the citizens of Ganja, which is home to about 400,000 people. These sessions were held on television and radio platforms to deliver impactful presentations on energy-efficiency principles and conducted enlightening interviews aimed at raising awareness
                                      </t>
    </r>
  </si>
  <si>
    <t xml:space="preserve">Can you please diagregate the data in two rows (e.g. energy access, advocacy ) and provide the assamption the calculation of the direct and indirect number of beneficiaries in the notes ? </t>
  </si>
  <si>
    <t xml:space="preserve">We have corrected the budget figure. The number of direct beneficiaries is about 3000, including school children, their teachers, their parents, school support staff, residnet of the multistore building, their relatives that will enjoy excellent and convenient venue for family and clan gatherings. The number of indirect beneficiaries is about 4 hundred thousand, including residents of Ganja, Barda and surrounding rayons, covered by TV- and Radio-based awareness-raising activities. </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</si>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</sst>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
      <sz val="11"/>
      <color rgb="FF000000"/>
      <name val="Calibri"/>
      <scheme val="minor"/>
    </font>
    <font>
      <b/>
      <sz val="11"/>
      <color rgb="FF000000"/>
      <name val="Calibri"/>
      <scheme val="minor"/>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2" xfId="0" applyFont="1" applyBorder="1"/>
    <xf numFmtId="0" fontId="1" fillId="0" borderId="3" xfId="0" applyFont="1" applyBorder="1" applyAlignment="1">
      <alignment horizontal="center" vertical="top"/>
    </xf>
    <xf numFmtId="0" fontId="0" fillId="0" borderId="2" xfId="0"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xf numFmtId="0" fontId="0" fillId="0" borderId="7" xfId="0" applyBorder="1"/>
    <xf numFmtId="0" fontId="1" fillId="0" borderId="8" xfId="0" applyFont="1" applyBorder="1"/>
    <xf numFmtId="0" fontId="0" fillId="0" borderId="2" xfId="0" applyBorder="1" applyAlignment="1">
      <alignment horizontal="left" vertical="top"/>
    </xf>
    <xf numFmtId="0" fontId="2" fillId="0" borderId="2" xfId="1" applyBorder="1" applyAlignment="1" applyProtection="1">
      <alignment horizontal="left" vertical="top"/>
    </xf>
    <xf numFmtId="0" fontId="0" fillId="2" borderId="2" xfId="0" applyFill="1" applyBorder="1" applyAlignment="1">
      <alignment horizontal="left" vertical="top"/>
    </xf>
    <xf numFmtId="0" fontId="0" fillId="0" borderId="2" xfId="0" applyBorder="1" applyAlignment="1">
      <alignment vertical="top" wrapText="1"/>
    </xf>
    <xf numFmtId="0" fontId="0" fillId="2" borderId="0" xfId="0" applyFill="1" applyAlignment="1">
      <alignment horizontal="left" vertical="top"/>
    </xf>
    <xf numFmtId="0" fontId="1" fillId="0" borderId="0" xfId="0" applyFont="1"/>
    <xf numFmtId="0" fontId="3" fillId="9" borderId="0" xfId="0" applyFont="1" applyFill="1" applyAlignment="1">
      <alignment vertical="top" wrapText="1"/>
    </xf>
    <xf numFmtId="0" fontId="4" fillId="2" borderId="2" xfId="0" applyFont="1" applyFill="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0" fillId="0" borderId="2" xfId="0" applyBorder="1" applyAlignment="1">
      <alignment horizontal="center" vertical="center"/>
    </xf>
    <xf numFmtId="0" fontId="4" fillId="2" borderId="2" xfId="0" applyFont="1" applyFill="1" applyBorder="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2" borderId="10" xfId="0" applyFill="1" applyBorder="1" applyAlignment="1">
      <alignment horizontal="center" vertical="center"/>
    </xf>
    <xf numFmtId="0" fontId="0" fillId="0" borderId="11" xfId="0" applyBorder="1" applyAlignment="1">
      <alignment horizontal="center" vertical="center" wrapText="1"/>
    </xf>
    <xf numFmtId="0" fontId="0" fillId="2" borderId="2" xfId="0" applyFill="1" applyBorder="1" applyAlignment="1">
      <alignment horizontal="center" vertical="center" wrapText="1"/>
    </xf>
    <xf numFmtId="0" fontId="4" fillId="2" borderId="12" xfId="0" applyFont="1" applyFill="1" applyBorder="1" applyAlignment="1">
      <alignment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0" borderId="12" xfId="0" applyBorder="1" applyAlignment="1">
      <alignment horizontal="center" vertical="center" wrapText="1"/>
    </xf>
    <xf numFmtId="0" fontId="2" fillId="0" borderId="12" xfId="1" applyBorder="1" applyAlignment="1" applyProtection="1">
      <alignment horizontal="center" vertical="center" wrapText="1"/>
    </xf>
    <xf numFmtId="0" fontId="0" fillId="0" borderId="12" xfId="0" applyBorder="1" applyAlignment="1">
      <alignment horizontal="center" vertical="center"/>
    </xf>
    <xf numFmtId="0" fontId="2" fillId="0" borderId="13" xfId="1" applyBorder="1" applyAlignment="1" applyProtection="1">
      <alignment horizontal="center" vertical="center" wrapText="1"/>
    </xf>
    <xf numFmtId="0" fontId="1" fillId="0" borderId="12" xfId="0" applyFont="1" applyBorder="1" applyAlignment="1">
      <alignment horizontal="center" vertical="center"/>
    </xf>
    <xf numFmtId="0" fontId="0" fillId="0" borderId="14" xfId="0"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rdhi.wardhana@columbia.edu" id="{FA1655CE-1DFE-4EDC-A6B7-8E9172E3E0F3}"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 dT="2023-09-14T11:37:15.72" personId="{FA1655CE-1DFE-4EDC-A6B7-8E9172E3E0F3}" id="{8831F57E-F263-4DF6-8BB1-A2E0DA0C9D48}">
    <text>I'm not sure whether this project should includes 10kWh PV as an indicator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open.undp.org/projects/00142807"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428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4280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C097-4D88-4B78-B0C6-CA28748278E0}">
  <dimension ref="A1:R4"/>
  <sheetViews>
    <sheetView tabSelected="1" topLeftCell="H2" workbookViewId="0">
      <selection activeCell="I4" sqref="I4"/>
    </sheetView>
  </sheetViews>
  <sheetFormatPr defaultRowHeight="15"/>
  <cols>
    <col min="1" max="1" width="16.28515625" customWidth="1"/>
    <col min="2" max="2" width="56.85546875" bestFit="1" customWidth="1"/>
    <col min="3" max="3" width="20.7109375" customWidth="1"/>
    <col min="4" max="4" width="12.140625" bestFit="1" customWidth="1"/>
    <col min="5" max="5" width="20.7109375" customWidth="1"/>
    <col min="6" max="6" width="25" bestFit="1" customWidth="1"/>
    <col min="7" max="8" width="12.7109375" customWidth="1"/>
    <col min="9" max="9" width="153.140625" customWidth="1"/>
    <col min="14" max="14" width="31.7109375" bestFit="1" customWidth="1"/>
    <col min="15" max="15" width="16.140625" bestFit="1" customWidth="1"/>
    <col min="18" max="18" width="18.140625" bestFit="1" customWidth="1"/>
  </cols>
  <sheetData>
    <row r="1" spans="1:18">
      <c r="A1" s="22" t="s">
        <v>0</v>
      </c>
      <c r="B1" s="22" t="s">
        <v>1</v>
      </c>
      <c r="C1" s="22" t="s">
        <v>2</v>
      </c>
      <c r="D1" s="22" t="s">
        <v>3</v>
      </c>
      <c r="E1" s="22" t="s">
        <v>4</v>
      </c>
      <c r="F1" s="22" t="s">
        <v>5</v>
      </c>
      <c r="G1" s="22" t="s">
        <v>6</v>
      </c>
      <c r="H1" s="22" t="s">
        <v>7</v>
      </c>
      <c r="I1" s="23" t="s">
        <v>8</v>
      </c>
      <c r="J1" s="26" t="s">
        <v>9</v>
      </c>
      <c r="K1" s="27" t="s">
        <v>10</v>
      </c>
      <c r="L1" s="27" t="s">
        <v>11</v>
      </c>
      <c r="M1" s="45" t="s">
        <v>12</v>
      </c>
      <c r="N1" s="28" t="s">
        <v>13</v>
      </c>
      <c r="O1" s="28" t="s">
        <v>14</v>
      </c>
      <c r="P1" s="28" t="s">
        <v>15</v>
      </c>
      <c r="Q1" s="28" t="s">
        <v>16</v>
      </c>
      <c r="R1" s="28" t="s">
        <v>17</v>
      </c>
    </row>
    <row r="2" spans="1:18" ht="408" customHeight="1">
      <c r="A2" s="24">
        <v>142807</v>
      </c>
      <c r="B2" s="41" t="s">
        <v>18</v>
      </c>
      <c r="C2" s="42" t="s">
        <v>19</v>
      </c>
      <c r="D2" s="43">
        <v>885772</v>
      </c>
      <c r="E2" s="29" t="s">
        <v>20</v>
      </c>
      <c r="F2" s="29" t="s">
        <v>21</v>
      </c>
      <c r="G2" s="29">
        <v>0</v>
      </c>
      <c r="H2" s="29">
        <v>3000</v>
      </c>
      <c r="I2" s="38" t="s">
        <v>22</v>
      </c>
      <c r="J2" s="30" t="s">
        <v>23</v>
      </c>
      <c r="K2" s="31"/>
      <c r="L2" s="32"/>
      <c r="M2" s="43" t="s">
        <v>24</v>
      </c>
      <c r="N2" s="33" t="s">
        <v>25</v>
      </c>
      <c r="O2" s="24" t="s">
        <v>26</v>
      </c>
      <c r="P2" s="24"/>
      <c r="Q2" s="24"/>
      <c r="R2" s="24"/>
    </row>
    <row r="3" spans="1:18" ht="207" customHeight="1">
      <c r="A3" s="34"/>
      <c r="B3" s="34"/>
      <c r="C3" s="44"/>
      <c r="D3" s="33"/>
      <c r="E3" s="40" t="s">
        <v>27</v>
      </c>
      <c r="F3" s="37" t="s">
        <v>28</v>
      </c>
      <c r="G3" s="29">
        <v>0</v>
      </c>
      <c r="H3" s="35">
        <v>120</v>
      </c>
      <c r="I3" s="25"/>
      <c r="J3" s="36"/>
      <c r="K3" s="31"/>
      <c r="L3" s="32"/>
      <c r="M3" s="24"/>
      <c r="N3" s="33"/>
      <c r="O3" s="24"/>
      <c r="P3" s="24"/>
      <c r="Q3" s="24"/>
      <c r="R3" s="24"/>
    </row>
    <row r="4" spans="1:18">
      <c r="A4" s="24">
        <v>6479</v>
      </c>
      <c r="B4" s="31" t="s">
        <v>29</v>
      </c>
      <c r="C4" s="31" t="s">
        <v>30</v>
      </c>
      <c r="D4" s="31">
        <v>4521005</v>
      </c>
      <c r="E4" s="29"/>
      <c r="F4" s="29"/>
      <c r="G4" s="29">
        <v>0</v>
      </c>
      <c r="H4" s="35">
        <v>10000</v>
      </c>
      <c r="I4" s="39" t="s">
        <v>31</v>
      </c>
      <c r="J4" s="33"/>
      <c r="K4" s="24"/>
      <c r="L4" s="34" t="s">
        <v>32</v>
      </c>
      <c r="M4" s="46" t="s">
        <v>24</v>
      </c>
      <c r="N4" s="24" t="s">
        <v>33</v>
      </c>
      <c r="O4" s="24" t="s">
        <v>26</v>
      </c>
      <c r="P4" s="24"/>
      <c r="Q4" s="24"/>
      <c r="R4" s="24"/>
    </row>
  </sheetData>
  <dataValidations count="5">
    <dataValidation type="list" allowBlank="1" showInputMessage="1" showErrorMessage="1" sqref="R2:R4" xr:uid="{A4F999EB-51D0-4D7D-B133-EBD348EA2254}">
      <formula1>"Electricity Access, Energy Efficiency, Renewable EnergyEnergy Infrastructure,   Transport, Digital &amp; Data, Clean Cooking, Decarbonization, Hydrogen, Off-Grid, On-Grid"</formula1>
    </dataValidation>
    <dataValidation type="list" allowBlank="1" showInputMessage="1" showErrorMessage="1" sqref="Q2:Q4" xr:uid="{7E42EB3A-A1DB-4A5B-AF55-18DC282B16B4}">
      <formula1>"NDC Support, National Strategy, Legal Framework,Incentives and Support, Government Capacity-Building, Carbon Pricing and Monitoring, Financing Model, Business Model"</formula1>
    </dataValidation>
    <dataValidation type="list" allowBlank="1" showInputMessage="1" showErrorMessage="1" sqref="P2:P4" xr:uid="{62853A3B-E996-41F7-91AC-737D572AD72A}">
      <formula1>"AMP, PUDC, Solar4Health, Action Opportunities, Italy UNDP Energy Partnership"</formula1>
    </dataValidation>
    <dataValidation type="list" allowBlank="1" showInputMessage="1" showErrorMessage="1" sqref="O2:O4" xr:uid="{1251D9B4-0232-4316-9FD0-92490CD4BE1B}">
      <formula1>"Electricity Access, Energy Efficiency, Clean Cooking, Renewable Energy"</formula1>
    </dataValidation>
    <dataValidation type="list" allowBlank="1" showInputMessage="1" showErrorMessage="1" sqref="N2:N4" xr:uid="{11B1DEF7-5EFC-47D5-90AB-C114B6394FBC}">
      <formula1>"Accelerating just energy transition, Close the gap on energy access, Scale up energy finance"</formula1>
    </dataValidation>
  </dataValidations>
  <hyperlinks>
    <hyperlink ref="C2" r:id="rId1" xr:uid="{00A8DA55-CB03-4264-94E0-A7BE9075D4FA}"/>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B0419B1-5750-4B5F-8C2F-1226D6F9AB64}">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1F34-762D-4D4C-8BEA-4B67CE605649}">
  <dimension ref="A1:N3"/>
  <sheetViews>
    <sheetView workbookViewId="0">
      <selection activeCell="M1" sqref="M1"/>
    </sheetView>
  </sheetViews>
  <sheetFormatPr defaultRowHeight="15"/>
  <cols>
    <col min="2" max="3" width="20.7109375" customWidth="1"/>
    <col min="5" max="6" width="20.7109375" customWidth="1"/>
    <col min="7" max="8" width="12.7109375" customWidth="1"/>
    <col min="9" max="9" width="29" customWidth="1"/>
    <col min="10" max="10" width="153.140625" customWidth="1"/>
    <col min="14" max="14" width="66.7109375" customWidth="1"/>
  </cols>
  <sheetData>
    <row r="1" spans="1:14">
      <c r="A1" s="9" t="s">
        <v>0</v>
      </c>
      <c r="B1" s="9" t="s">
        <v>1</v>
      </c>
      <c r="C1" s="9" t="s">
        <v>2</v>
      </c>
      <c r="D1" s="9" t="s">
        <v>3</v>
      </c>
      <c r="E1" s="9" t="s">
        <v>4</v>
      </c>
      <c r="F1" s="9" t="s">
        <v>5</v>
      </c>
      <c r="G1" s="9" t="s">
        <v>6</v>
      </c>
      <c r="H1" s="9" t="s">
        <v>7</v>
      </c>
      <c r="I1" s="10" t="s">
        <v>34</v>
      </c>
      <c r="J1" s="10" t="s">
        <v>8</v>
      </c>
      <c r="K1" s="11" t="s">
        <v>9</v>
      </c>
      <c r="L1" s="13" t="s">
        <v>10</v>
      </c>
      <c r="M1" s="13" t="s">
        <v>11</v>
      </c>
      <c r="N1" s="19" t="s">
        <v>35</v>
      </c>
    </row>
    <row r="2" spans="1:14" ht="408.75" customHeight="1">
      <c r="A2" s="14">
        <v>142807</v>
      </c>
      <c r="B2" s="14" t="s">
        <v>18</v>
      </c>
      <c r="C2" s="15" t="s">
        <v>19</v>
      </c>
      <c r="D2" s="14" t="s">
        <v>36</v>
      </c>
      <c r="E2" s="16" t="s">
        <v>20</v>
      </c>
      <c r="F2" s="16" t="s">
        <v>21</v>
      </c>
      <c r="G2" s="16">
        <v>0</v>
      </c>
      <c r="H2" s="16">
        <v>3000</v>
      </c>
      <c r="I2" s="16">
        <v>400000</v>
      </c>
      <c r="J2" s="21" t="s">
        <v>37</v>
      </c>
      <c r="K2" s="17" t="s">
        <v>23</v>
      </c>
      <c r="L2" s="12"/>
      <c r="M2" s="12"/>
      <c r="N2" s="20" t="s">
        <v>38</v>
      </c>
    </row>
    <row r="3" spans="1:14">
      <c r="A3" s="14">
        <v>6479</v>
      </c>
      <c r="B3" s="14" t="s">
        <v>29</v>
      </c>
      <c r="C3" s="14" t="s">
        <v>30</v>
      </c>
      <c r="D3" s="14">
        <v>4521005</v>
      </c>
      <c r="E3" s="16"/>
      <c r="F3" s="16"/>
      <c r="G3" s="16">
        <v>0</v>
      </c>
      <c r="H3" s="16">
        <v>10000</v>
      </c>
      <c r="I3" s="18"/>
      <c r="J3" s="3" t="s">
        <v>31</v>
      </c>
      <c r="K3" s="8"/>
      <c r="L3" s="8"/>
      <c r="M3" s="14" t="s">
        <v>32</v>
      </c>
    </row>
  </sheetData>
  <hyperlinks>
    <hyperlink ref="C2" r:id="rId1" xr:uid="{07F9E550-8309-4382-839A-88346F90DF7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2888C2C-5726-4896-8C8F-94924B063C92}">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topLeftCell="B1" workbookViewId="0">
      <selection activeCell="I2" sqref="I2"/>
    </sheetView>
  </sheetViews>
  <sheetFormatPr defaultRowHeight="15"/>
  <cols>
    <col min="2"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7" t="s">
        <v>8</v>
      </c>
      <c r="J1" s="6" t="s">
        <v>9</v>
      </c>
    </row>
    <row r="2" spans="1:10">
      <c r="A2">
        <v>142807</v>
      </c>
      <c r="B2" t="s">
        <v>18</v>
      </c>
      <c r="C2" s="2" t="s">
        <v>19</v>
      </c>
      <c r="D2">
        <v>885772</v>
      </c>
      <c r="E2" s="3" t="s">
        <v>20</v>
      </c>
      <c r="F2" s="3" t="s">
        <v>21</v>
      </c>
      <c r="G2" s="3">
        <v>0</v>
      </c>
      <c r="H2" s="3">
        <v>400000</v>
      </c>
      <c r="I2" s="3" t="s">
        <v>39</v>
      </c>
    </row>
    <row r="3" spans="1:10">
      <c r="A3">
        <v>6479</v>
      </c>
      <c r="B3" t="s">
        <v>29</v>
      </c>
      <c r="C3" t="s">
        <v>30</v>
      </c>
      <c r="D3">
        <v>4521005</v>
      </c>
      <c r="E3" s="3"/>
      <c r="F3" s="3"/>
      <c r="G3" s="3"/>
      <c r="H3" s="3">
        <v>10000</v>
      </c>
      <c r="I3" s="3" t="s">
        <v>31</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A7" workbookViewId="0"/>
  </sheetViews>
  <sheetFormatPr defaultRowHeight="15"/>
  <cols>
    <col min="1" max="3" width="52.7109375" customWidth="1"/>
  </cols>
  <sheetData>
    <row r="1" spans="1:3">
      <c r="A1" s="1" t="s">
        <v>40</v>
      </c>
      <c r="B1" s="1" t="s">
        <v>4</v>
      </c>
      <c r="C1" s="1" t="s">
        <v>41</v>
      </c>
    </row>
    <row r="2" spans="1:3">
      <c r="A2" s="47" t="s">
        <v>42</v>
      </c>
      <c r="B2" t="s">
        <v>43</v>
      </c>
      <c r="C2" t="s">
        <v>44</v>
      </c>
    </row>
    <row r="3" spans="1:3">
      <c r="A3" s="47"/>
      <c r="B3" t="s">
        <v>45</v>
      </c>
      <c r="C3" t="s">
        <v>46</v>
      </c>
    </row>
    <row r="4" spans="1:3">
      <c r="A4" s="47"/>
      <c r="B4" t="s">
        <v>47</v>
      </c>
      <c r="C4" t="s">
        <v>48</v>
      </c>
    </row>
    <row r="5" spans="1:3">
      <c r="A5" s="48" t="s">
        <v>49</v>
      </c>
      <c r="B5" t="s">
        <v>50</v>
      </c>
      <c r="C5" t="s">
        <v>51</v>
      </c>
    </row>
    <row r="6" spans="1:3">
      <c r="A6" s="48"/>
      <c r="B6" t="s">
        <v>52</v>
      </c>
      <c r="C6" t="s">
        <v>53</v>
      </c>
    </row>
    <row r="7" spans="1:3">
      <c r="A7" s="48"/>
      <c r="B7" t="s">
        <v>54</v>
      </c>
      <c r="C7" t="s">
        <v>55</v>
      </c>
    </row>
    <row r="8" spans="1:3">
      <c r="A8" s="48"/>
      <c r="B8" t="s">
        <v>27</v>
      </c>
      <c r="C8" t="s">
        <v>56</v>
      </c>
    </row>
    <row r="9" spans="1:3">
      <c r="A9" s="48"/>
      <c r="B9" t="s">
        <v>20</v>
      </c>
      <c r="C9" t="s">
        <v>57</v>
      </c>
    </row>
    <row r="10" spans="1:3">
      <c r="A10" s="49" t="s">
        <v>58</v>
      </c>
      <c r="B10" t="s">
        <v>59</v>
      </c>
      <c r="C10" t="s">
        <v>60</v>
      </c>
    </row>
    <row r="11" spans="1:3">
      <c r="A11" s="49"/>
      <c r="B11" t="s">
        <v>61</v>
      </c>
      <c r="C11" t="s">
        <v>62</v>
      </c>
    </row>
    <row r="12" spans="1:3">
      <c r="A12" s="50" t="s">
        <v>63</v>
      </c>
      <c r="B12" t="s">
        <v>64</v>
      </c>
      <c r="C12" t="s">
        <v>65</v>
      </c>
    </row>
    <row r="13" spans="1:3">
      <c r="A13" s="50"/>
      <c r="B13" t="s">
        <v>66</v>
      </c>
      <c r="C13" t="s">
        <v>67</v>
      </c>
    </row>
    <row r="14" spans="1:3">
      <c r="A14" s="50"/>
      <c r="B14" t="s">
        <v>68</v>
      </c>
      <c r="C14" t="s">
        <v>69</v>
      </c>
    </row>
    <row r="15" spans="1:3">
      <c r="A15" s="4" t="s">
        <v>70</v>
      </c>
      <c r="B15" t="s">
        <v>71</v>
      </c>
      <c r="C15" t="s">
        <v>72</v>
      </c>
    </row>
    <row r="16" spans="1:3">
      <c r="A16" s="5" t="s">
        <v>73</v>
      </c>
      <c r="B16" t="s">
        <v>73</v>
      </c>
      <c r="C16" t="s">
        <v>74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B12583A6-CC9A-40E1-BB01-486017733F5A}"/>
</file>

<file path=customXml/itemProps2.xml><?xml version="1.0" encoding="utf-8"?>
<ds:datastoreItem xmlns:ds="http://schemas.openxmlformats.org/officeDocument/2006/customXml" ds:itemID="{F61C45F7-4882-4A2D-BA72-93BEDDA935EA}"/>
</file>

<file path=customXml/itemProps3.xml><?xml version="1.0" encoding="utf-8"?>
<ds:datastoreItem xmlns:ds="http://schemas.openxmlformats.org/officeDocument/2006/customXml" ds:itemID="{511561B8-5C72-4D38-8EF0-F297097FB9D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2023-10-06T13:24:04Z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