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94" documentId="11_50C454EF0A35DC52638F7CEA590B6D3279D01C9B" xr6:coauthVersionLast="47" xr6:coauthVersionMax="47" xr10:uidLastSave="{873AB229-2D8F-4E4C-9827-892857E9E54F}"/>
  <bookViews>
    <workbookView xWindow="57480" yWindow="-120" windowWidth="29040" windowHeight="15720" xr2:uid="{00000000-000D-0000-FFFF-FFFF00000000}"/>
  </bookViews>
  <sheets>
    <sheet name="Projects (3)" sheetId="4" r:id="rId1"/>
    <sheet name="Projects (2)" sheetId="3" r:id="rId2"/>
    <sheet name="Projects" sheetId="1" r:id="rId3"/>
    <sheet name="Beneficiary Categories" sheetId="2" r:id="rId4"/>
  </sheets>
  <definedNames>
    <definedName name="_ftn1" localSheetId="2">Projects!#REF!</definedName>
    <definedName name="_ftn1" localSheetId="1">'Projects (2)'!#REF!</definedName>
    <definedName name="_ftn1" localSheetId="0">'Projects (3)'!#REF!</definedName>
    <definedName name="_ftnref1" localSheetId="2">Projects!#REF!</definedName>
    <definedName name="_ftnref1" localSheetId="1">'Projects (2)'!#REF!</definedName>
    <definedName name="_ftnref1" localSheetId="0">'Projects (3)'!#REF!</definedName>
    <definedName name="_Hlk67767877" localSheetId="2">Projects!#REF!</definedName>
    <definedName name="_Hlk67767877" localSheetId="1">'Projects (2)'!#REF!</definedName>
    <definedName name="_Hlk67767877" localSheetId="0">'Projects (3)'!#REF!</definedName>
    <definedName name="_Hlk70841980" localSheetId="2">Projects!#REF!</definedName>
    <definedName name="_Hlk70841980" localSheetId="1">'Projects (2)'!#REF!</definedName>
    <definedName name="_Hlk70841980" localSheetId="0">'Projects (3)'!#REF!</definedName>
    <definedName name="_Hlk86863133" localSheetId="2">Projects!#REF!</definedName>
    <definedName name="_Hlk86863133" localSheetId="1">'Projects (2)'!#REF!</definedName>
    <definedName name="_Hlk86863133" localSheetId="0">'Projects (3)'!#REF!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tc={70536CDD-F5EA-4812-B663-544BD1553213}</author>
  </authors>
  <commentList>
    <comment ref="H2" authorId="0" shapeId="0" xr:uid="{70536CDD-F5EA-4812-B663-544BD1553213}">
      <text>
        <t>[Threaded comment]
Your version of Excel allows you to read this threaded comment; however, any edits to it will get removed if the file is opened in a newer version of Excel. Learn more: https://go.microsoft.com/fwlink/?linkid=870924
Comment:
    Should we also use indirect?</t>
      </text>
    </comment>
  </commentList>
</comments>
</file>

<file path=xl/sharedStrings.xml><?xml version="1.0" encoding="utf-8"?>
<sst xmlns="http://schemas.openxmlformats.org/spreadsheetml/2006/main" count="140" uniqueCount="76">
  <si>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</si>
  <si>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</si>
  <si>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</si>
  <si>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</si>
  <si>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</si>
  <si>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</si>
  <si>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</si>
  <si>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</si>
  <si>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</si>
  <si>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</si>
  <si>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</si>
  <si>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</si>
  <si>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</si>
  <si>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</si>
  <si>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</si>
  <si>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</si>
  <si>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</si>
  <si>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</si>
  <si>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SMARTER - Bioenergy in Barbados</t>
  </si>
  <si>
    <t>PIMS+</t>
  </si>
  <si>
    <t>GHG Emission Reduction</t>
  </si>
  <si>
    <t>1)	 Greenhouse gas (GHG) emissions mitigated</t>
  </si>
  <si>
    <t>[6.2]: Lifetime direct GHG emission reduction (ER): 215,593 tCO2.  Indirect GHG ER: 329,311 tCO2
Sub-indicators (related to direct ER):
[6.3] Lifetime energy production: 4,120,114 GJ
[6.4]:  Installed RE power capacity: 1.61 MW.</t>
  </si>
  <si>
    <t>GEF</t>
  </si>
  <si>
    <t>VF</t>
  </si>
  <si>
    <t>Close the gap on energy access</t>
  </si>
  <si>
    <t>Renewable Energy</t>
  </si>
  <si>
    <t>Energy (MW added)</t>
  </si>
  <si>
    <t xml:space="preserve">
[GEF core indicator 6 and sub-indicators]
(units of measure: GJ, MW, tCO2)</t>
  </si>
  <si>
    <t xml:space="preserve">Installed 10 MW utility-scale PV and 59.8 MW distributed solar PV (2021). No installed bioenergy yet </t>
  </si>
  <si>
    <t>Capacity Training</t>
  </si>
  <si>
    <t>2)	Number of direct beneficiaries disaggregated by gender as co-benefit of GEF investment  *
[GEF core indicator 11]
(unit of measure: number of people)</t>
  </si>
  <si>
    <t>Total of 766 direct beneficiaries (266 women),
(see Annex H) due to direct job creation (196, of which 67 women) and recipients of SMARTER training (570, of which 200 women, 35%)</t>
  </si>
  <si>
    <t>Policy or Regulatory Framework</t>
  </si>
  <si>
    <t>3) Well-indicated status of bioenergy in 100% RE fuel and electricity planning. (unit of measure: binary 1/0)</t>
  </si>
  <si>
    <t>Bioenergy share is zero. IRRP aims at 92 GJ (6%) of biomass in 100% RE power.  Renewable fuels (non-electricity) not defined in detail</t>
  </si>
  <si>
    <t>MEB-approved BNEP action plan with updated energy indicators (incl. share of RE in total energy supply and electricity; share of types of biomass in total energy and in electricity)</t>
  </si>
  <si>
    <t>GHG</t>
  </si>
  <si>
    <t>zero</t>
  </si>
  <si>
    <t>Objective Indicator</t>
  </si>
  <si>
    <t>End of Project Target</t>
  </si>
  <si>
    <t>1)	 Greenhouse gas (GHG) emissions mitigated
[GEF core indicator 6 and sub-indicators]
(units of measure: GJ, MW, tCO2)</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</si>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</sst>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Calibri"/>
      <charset val="1"/>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1" fillId="0" borderId="2" xfId="0" applyFont="1" applyBorder="1" applyAlignment="1">
      <alignment horizontal="center"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xf numFmtId="0" fontId="0" fillId="0" borderId="1" xfId="0" applyBorder="1" applyAlignment="1">
      <alignment vertical="center"/>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center" vertical="center" wrapText="1"/>
    </xf>
    <xf numFmtId="3" fontId="2" fillId="0" borderId="0" xfId="0" applyNumberFormat="1" applyFont="1"/>
    <xf numFmtId="0" fontId="1" fillId="8" borderId="4" xfId="0" applyFont="1" applyFill="1" applyBorder="1"/>
    <xf numFmtId="0" fontId="1" fillId="0" borderId="0" xfId="0" applyFont="1"/>
    <xf numFmtId="0" fontId="1" fillId="0" borderId="5" xfId="0" applyFont="1" applyBorder="1" applyAlignment="1">
      <alignment horizontal="center" vertical="center" wrapText="1"/>
    </xf>
    <xf numFmtId="0" fontId="0" fillId="0" borderId="5" xfId="0" applyBorder="1" applyAlignment="1">
      <alignment vertical="center"/>
    </xf>
    <xf numFmtId="0" fontId="1" fillId="0" borderId="6" xfId="0" applyFont="1"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center" vertical="center" wrapText="1"/>
    </xf>
    <xf numFmtId="0" fontId="1" fillId="0" borderId="8" xfId="0" applyFont="1" applyBorder="1" applyAlignment="1">
      <alignment horizontal="center" vertical="top"/>
    </xf>
    <xf numFmtId="0" fontId="0" fillId="0" borderId="9" xfId="0" applyBorder="1" applyAlignment="1">
      <alignment horizontal="left" vertical="center" wrapText="1"/>
    </xf>
    <xf numFmtId="0" fontId="0" fillId="0" borderId="9" xfId="0" applyBorder="1" applyAlignment="1">
      <alignment vertical="center"/>
    </xf>
    <xf numFmtId="0" fontId="1" fillId="8" borderId="5" xfId="0" applyFont="1" applyFill="1" applyBorder="1"/>
    <xf numFmtId="0" fontId="1" fillId="0" borderId="5" xfId="0" applyFont="1" applyBorder="1"/>
    <xf numFmtId="0" fontId="0" fillId="0" borderId="5" xfId="0" applyBorder="1"/>
    <xf numFmtId="0" fontId="1" fillId="0" borderId="10" xfId="0" applyFont="1" applyBorder="1"/>
    <xf numFmtId="0" fontId="0" fillId="0" borderId="7" xfId="0" applyBorder="1" applyAlignment="1">
      <alignment vertical="center"/>
    </xf>
    <xf numFmtId="9" fontId="0" fillId="0" borderId="5" xfId="0" applyNumberFormat="1" applyBorder="1"/>
    <xf numFmtId="0" fontId="0" fillId="0" borderId="5" xfId="0" applyBorder="1" applyAlignment="1">
      <alignment horizontal="center" vertical="center"/>
    </xf>
    <xf numFmtId="0" fontId="0" fillId="0" borderId="5" xfId="0" applyBorder="1" applyAlignment="1">
      <alignment horizontal="center" vertical="center" wrapText="1"/>
    </xf>
    <xf numFmtId="3" fontId="2" fillId="0" borderId="5" xfId="0" applyNumberFormat="1" applyFont="1" applyBorder="1" applyAlignment="1">
      <alignment horizontal="center" vertical="center"/>
    </xf>
    <xf numFmtId="0" fontId="0" fillId="0" borderId="6" xfId="0" applyBorder="1" applyAlignment="1">
      <alignment vertical="center"/>
    </xf>
    <xf numFmtId="0" fontId="0" fillId="0" borderId="11" xfId="0" applyBorder="1" applyAlignment="1">
      <alignment vertical="center"/>
    </xf>
    <xf numFmtId="0" fontId="0" fillId="0" borderId="8"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rdhi.wardhana@columbia.edu" id="{AD320014-1345-4AE5-80A4-094CEB978990}"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3-09-14T12:33:43.72" personId="{AD320014-1345-4AE5-80A4-094CEB978990}" id="{70536CDD-F5EA-4812-B663-544BD1553213}">
    <text>Should we also use indirect?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762A-DED3-4138-9A71-4F78F9235918}">
  <dimension ref="A1:R30"/>
  <sheetViews>
    <sheetView showGridLines="0" tabSelected="1" topLeftCell="C1" workbookViewId="0">
      <selection activeCell="F3" sqref="F3"/>
    </sheetView>
  </sheetViews>
  <sheetFormatPr defaultRowHeight="15"/>
  <cols>
    <col min="2" max="2" width="31.42578125" bestFit="1" customWidth="1"/>
    <col min="3" max="3" width="20.7109375" customWidth="1"/>
    <col min="4" max="4" width="12.140625" bestFit="1" customWidth="1"/>
    <col min="5" max="5" width="20.7109375" style="5" customWidth="1"/>
    <col min="6" max="7" width="33.140625" style="6" customWidth="1"/>
    <col min="8" max="8" width="33.140625" style="4" customWidth="1"/>
    <col min="9" max="9" width="32.7109375" customWidth="1"/>
    <col min="11" max="11" width="16.28515625" customWidth="1"/>
    <col min="12" max="13" width="11.85546875" customWidth="1"/>
    <col min="14" max="14" width="22.140625" customWidth="1"/>
    <col min="15" max="15" width="23" customWidth="1"/>
    <col min="16" max="16" width="24.28515625" customWidth="1"/>
    <col min="17" max="17" width="20.7109375" customWidth="1"/>
    <col min="18" max="18" width="19.42578125" customWidth="1"/>
  </cols>
  <sheetData>
    <row r="1" spans="1:18" ht="15" customHeight="1">
      <c r="A1" s="7" t="s">
        <v>0</v>
      </c>
      <c r="B1" s="7" t="s">
        <v>1</v>
      </c>
      <c r="C1" s="7" t="s">
        <v>2</v>
      </c>
      <c r="D1" s="7" t="s">
        <v>3</v>
      </c>
      <c r="E1" s="8" t="s">
        <v>4</v>
      </c>
      <c r="F1" s="8" t="s">
        <v>5</v>
      </c>
      <c r="G1" s="20" t="s">
        <v>6</v>
      </c>
      <c r="H1" s="18" t="s">
        <v>7</v>
      </c>
      <c r="I1" s="23" t="s">
        <v>8</v>
      </c>
      <c r="J1" s="29" t="s">
        <v>9</v>
      </c>
      <c r="K1" s="26" t="s">
        <v>10</v>
      </c>
      <c r="L1" s="26" t="s">
        <v>11</v>
      </c>
      <c r="M1" s="26" t="s">
        <v>12</v>
      </c>
      <c r="N1" s="27" t="s">
        <v>13</v>
      </c>
      <c r="O1" s="27" t="s">
        <v>14</v>
      </c>
      <c r="P1" s="27" t="s">
        <v>15</v>
      </c>
      <c r="Q1" s="27" t="s">
        <v>16</v>
      </c>
      <c r="R1" s="27" t="s">
        <v>17</v>
      </c>
    </row>
    <row r="2" spans="1:18" s="5" customFormat="1" ht="121.5" customHeight="1">
      <c r="A2" s="11">
        <v>6451</v>
      </c>
      <c r="B2" s="11" t="s">
        <v>18</v>
      </c>
      <c r="C2" s="11" t="s">
        <v>19</v>
      </c>
      <c r="D2" s="11">
        <v>1593836</v>
      </c>
      <c r="E2" s="11" t="s">
        <v>20</v>
      </c>
      <c r="F2" s="13" t="s">
        <v>21</v>
      </c>
      <c r="G2" s="21"/>
      <c r="H2" s="34">
        <v>215593</v>
      </c>
      <c r="I2" s="24" t="s">
        <v>22</v>
      </c>
      <c r="J2" s="30" t="s">
        <v>23</v>
      </c>
      <c r="K2" s="19"/>
      <c r="L2" s="19" t="s">
        <v>24</v>
      </c>
      <c r="M2" s="19"/>
      <c r="N2" s="28" t="s">
        <v>25</v>
      </c>
      <c r="O2" s="28" t="s">
        <v>26</v>
      </c>
      <c r="P2" s="28"/>
      <c r="Q2" s="28"/>
      <c r="R2" s="28"/>
    </row>
    <row r="3" spans="1:18" s="5" customFormat="1" ht="121.5" customHeight="1">
      <c r="A3" s="35"/>
      <c r="B3" s="36"/>
      <c r="C3" s="36"/>
      <c r="D3" s="37"/>
      <c r="E3" s="11" t="s">
        <v>27</v>
      </c>
      <c r="F3" s="13" t="s">
        <v>28</v>
      </c>
      <c r="G3" s="21" t="s">
        <v>29</v>
      </c>
      <c r="H3" s="32">
        <v>1.61</v>
      </c>
      <c r="I3" s="25"/>
      <c r="J3" s="30"/>
      <c r="K3" s="19"/>
      <c r="L3" s="19"/>
      <c r="M3" s="19"/>
      <c r="N3" s="28"/>
      <c r="O3" s="28"/>
      <c r="P3" s="28"/>
      <c r="Q3" s="28"/>
      <c r="R3" s="28"/>
    </row>
    <row r="4" spans="1:18" ht="121.5" customHeight="1">
      <c r="A4" s="38"/>
      <c r="B4" s="5"/>
      <c r="C4" s="5"/>
      <c r="D4" s="39"/>
      <c r="E4" s="11" t="s">
        <v>30</v>
      </c>
      <c r="F4" s="13" t="s">
        <v>31</v>
      </c>
      <c r="G4" s="22">
        <v>0</v>
      </c>
      <c r="H4" s="33">
        <v>766</v>
      </c>
      <c r="I4" s="24" t="s">
        <v>32</v>
      </c>
      <c r="J4" s="30"/>
      <c r="K4" s="31">
        <f>266/766</f>
        <v>0.3472584856396867</v>
      </c>
      <c r="L4" s="28"/>
      <c r="M4" s="28"/>
      <c r="N4" s="28"/>
      <c r="O4" s="28"/>
      <c r="P4" s="28"/>
      <c r="Q4" s="28"/>
      <c r="R4" s="28"/>
    </row>
    <row r="5" spans="1:18" ht="121.5" customHeight="1">
      <c r="A5" s="40"/>
      <c r="B5" s="41"/>
      <c r="C5" s="41"/>
      <c r="D5" s="42"/>
      <c r="E5" s="11" t="s">
        <v>33</v>
      </c>
      <c r="F5" s="13" t="s">
        <v>34</v>
      </c>
      <c r="G5" s="21" t="s">
        <v>35</v>
      </c>
      <c r="H5" s="33"/>
      <c r="I5" s="24" t="s">
        <v>36</v>
      </c>
      <c r="J5" s="30"/>
      <c r="K5" s="28"/>
      <c r="L5" s="28"/>
      <c r="M5" s="28"/>
      <c r="N5" s="28"/>
      <c r="O5" s="28"/>
      <c r="P5" s="28"/>
      <c r="Q5" s="28"/>
      <c r="R5" s="28"/>
    </row>
    <row r="6" spans="1:18" ht="121.5" customHeight="1">
      <c r="F6" s="4"/>
      <c r="G6" s="4"/>
    </row>
    <row r="7" spans="1:18" ht="121.5" customHeight="1">
      <c r="F7" s="4"/>
      <c r="G7" s="4"/>
    </row>
    <row r="8" spans="1:18" ht="121.5" customHeight="1">
      <c r="F8" s="4"/>
      <c r="G8" s="4"/>
    </row>
    <row r="9" spans="1:18" ht="121.5" customHeight="1">
      <c r="F9" s="4"/>
      <c r="G9" s="4"/>
    </row>
    <row r="10" spans="1:18" ht="121.5" customHeight="1">
      <c r="F10" s="4"/>
      <c r="G10" s="4"/>
    </row>
    <row r="11" spans="1:18" ht="121.5" customHeight="1">
      <c r="F11" s="4"/>
      <c r="G11" s="4"/>
    </row>
    <row r="12" spans="1:18" ht="121.5" customHeight="1">
      <c r="F12" s="4"/>
      <c r="G12" s="4"/>
    </row>
    <row r="13" spans="1:18" ht="121.5" customHeight="1">
      <c r="F13" s="4"/>
      <c r="G13" s="4"/>
    </row>
    <row r="14" spans="1:18" ht="121.5" customHeight="1">
      <c r="F14" s="4"/>
      <c r="G14" s="4"/>
    </row>
    <row r="15" spans="1:18" ht="121.5" customHeight="1">
      <c r="F15" s="4"/>
      <c r="G15" s="4"/>
    </row>
    <row r="16" spans="1:18" ht="121.5" customHeight="1">
      <c r="F16" s="4"/>
      <c r="G16" s="4"/>
    </row>
    <row r="17" spans="6:7" ht="121.5" customHeight="1">
      <c r="F17" s="4"/>
      <c r="G17" s="4"/>
    </row>
    <row r="18" spans="6:7" ht="121.5" customHeight="1">
      <c r="F18" s="4"/>
      <c r="G18" s="4"/>
    </row>
    <row r="19" spans="6:7" ht="121.5" customHeight="1">
      <c r="F19" s="4"/>
      <c r="G19" s="4"/>
    </row>
    <row r="20" spans="6:7" ht="121.5" customHeight="1">
      <c r="F20" s="4"/>
      <c r="G20" s="4"/>
    </row>
    <row r="21" spans="6:7" ht="121.5" customHeight="1">
      <c r="F21" s="4"/>
      <c r="G21" s="4"/>
    </row>
    <row r="22" spans="6:7" ht="121.5" customHeight="1">
      <c r="F22" s="4"/>
      <c r="G22" s="4"/>
    </row>
    <row r="23" spans="6:7" ht="121.5" customHeight="1">
      <c r="F23" s="4"/>
      <c r="G23" s="4"/>
    </row>
    <row r="24" spans="6:7" ht="121.5" customHeight="1">
      <c r="F24" s="4"/>
      <c r="G24" s="4"/>
    </row>
    <row r="25" spans="6:7" ht="121.5" customHeight="1">
      <c r="F25" s="4"/>
      <c r="G25" s="4"/>
    </row>
    <row r="26" spans="6:7" ht="121.5" customHeight="1">
      <c r="F26" s="4"/>
      <c r="G26" s="4"/>
    </row>
    <row r="27" spans="6:7">
      <c r="F27" s="4"/>
      <c r="G27" s="4"/>
    </row>
    <row r="28" spans="6:7">
      <c r="F28" s="4"/>
      <c r="G28" s="4"/>
    </row>
    <row r="29" spans="6:7">
      <c r="F29" s="4"/>
      <c r="G29" s="4"/>
    </row>
    <row r="30" spans="6:7">
      <c r="F30" s="4"/>
      <c r="G30" s="4"/>
    </row>
  </sheetData>
  <dataValidations count="5">
    <dataValidation type="list" allowBlank="1" showInputMessage="1" showErrorMessage="1" sqref="R2:R40" xr:uid="{6F8F5EC3-A0A2-4971-B3F9-573E344F56ED}">
      <formula1>"Electricity Access, Energy Efficiency, Renewable EnergyEnergy Infrastructure,   Transport, Digital &amp; Data, Clean Cooking, Decarbonization, Hydrogen, Off-Grid, On-Grid"</formula1>
    </dataValidation>
    <dataValidation type="list" allowBlank="1" showInputMessage="1" showErrorMessage="1" sqref="Q2:Q34" xr:uid="{5D6840D0-F92E-4F14-A78F-02521D359DF7}">
      <formula1>"NDC Support, National Strategy, Legal Framework,Incentives and Support, Government Capacity-Building, Carbon Pricing and Monitoring, Financing Model, Business Model"</formula1>
    </dataValidation>
    <dataValidation type="list" allowBlank="1" showInputMessage="1" showErrorMessage="1" sqref="P2:P28" xr:uid="{1B2D4179-B05D-443C-9055-E91294BA3D3C}">
      <formula1>"AMP, PUDC, Solar4Health, Action Opportunities, Italy UNDP Energy Partnership"</formula1>
    </dataValidation>
    <dataValidation type="list" allowBlank="1" showInputMessage="1" showErrorMessage="1" sqref="O2:O29" xr:uid="{ED37DEB0-9F18-4E25-9B45-06E368888AB8}">
      <formula1>"Electricity Access, Energy Efficiency, Clean Cooking, Renewable Energy"</formula1>
    </dataValidation>
    <dataValidation type="list" allowBlank="1" showInputMessage="1" showErrorMessage="1" sqref="N2:N29" xr:uid="{FBD016C4-28CE-45DE-A3B2-C0DF2AEDD52A}">
      <formula1>"Accelerating just energy transition, Close the gap on energy access, Scale up energy finance"</formula1>
    </dataValidation>
  </dataValidation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CF5B44E-0248-42EE-A72C-EB73DD42224B}">
          <x14:formula1>
            <xm:f>'Beneficiary Categories'!$B$2:$B$16</xm:f>
          </x14:formula1>
          <xm:sqref>E3:E5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575C4-53E9-44C9-B1C9-C4A64E25CF22}">
  <dimension ref="A1:Q30"/>
  <sheetViews>
    <sheetView workbookViewId="0">
      <selection activeCell="H1" sqref="H1:H5"/>
    </sheetView>
  </sheetViews>
  <sheetFormatPr defaultRowHeight="15"/>
  <cols>
    <col min="2" max="3" width="20.7109375" customWidth="1"/>
    <col min="5" max="5" width="20.7109375" style="5" customWidth="1"/>
    <col min="6" max="7" width="33.140625" style="6" customWidth="1"/>
    <col min="8" max="8" width="33.140625" style="4" customWidth="1"/>
    <col min="9" max="9" width="32.7109375" customWidth="1"/>
    <col min="11" max="11" width="16.28515625" customWidth="1"/>
    <col min="12" max="12" width="11.85546875" customWidth="1"/>
    <col min="13" max="13" width="22.140625" customWidth="1"/>
    <col min="14" max="14" width="23" customWidth="1"/>
    <col min="15" max="15" width="24.28515625" customWidth="1"/>
    <col min="16" max="16" width="20.7109375" customWidth="1"/>
    <col min="17" max="17" width="19.42578125" customWidth="1"/>
  </cols>
  <sheetData>
    <row r="1" spans="1:17" ht="15" customHeight="1">
      <c r="A1" s="7" t="s">
        <v>0</v>
      </c>
      <c r="B1" s="7" t="s">
        <v>1</v>
      </c>
      <c r="C1" s="7" t="s">
        <v>2</v>
      </c>
      <c r="D1" s="7" t="s">
        <v>3</v>
      </c>
      <c r="E1" s="8" t="s">
        <v>4</v>
      </c>
      <c r="F1" s="8" t="s">
        <v>5</v>
      </c>
      <c r="G1" s="8" t="s">
        <v>6</v>
      </c>
      <c r="H1" s="9" t="s">
        <v>7</v>
      </c>
      <c r="I1" s="7" t="s">
        <v>8</v>
      </c>
      <c r="J1" s="10" t="s">
        <v>9</v>
      </c>
      <c r="K1" s="16" t="s">
        <v>10</v>
      </c>
      <c r="L1" s="16" t="s">
        <v>11</v>
      </c>
      <c r="M1" s="17" t="s">
        <v>13</v>
      </c>
      <c r="N1" s="17" t="s">
        <v>14</v>
      </c>
      <c r="O1" s="17" t="s">
        <v>15</v>
      </c>
      <c r="P1" s="17" t="s">
        <v>16</v>
      </c>
      <c r="Q1" s="17" t="s">
        <v>17</v>
      </c>
    </row>
    <row r="2" spans="1:17" s="5" customFormat="1" ht="121.5" customHeight="1">
      <c r="A2" s="11">
        <v>6451</v>
      </c>
      <c r="B2" s="11" t="s">
        <v>18</v>
      </c>
      <c r="C2" s="11" t="s">
        <v>19</v>
      </c>
      <c r="D2" s="11">
        <v>1593836</v>
      </c>
      <c r="E2" s="11" t="s">
        <v>37</v>
      </c>
      <c r="F2" s="13" t="s">
        <v>21</v>
      </c>
      <c r="G2" s="13" t="s">
        <v>29</v>
      </c>
      <c r="H2" s="15">
        <v>215593</v>
      </c>
      <c r="I2" s="13" t="s">
        <v>22</v>
      </c>
      <c r="J2" s="11" t="s">
        <v>23</v>
      </c>
      <c r="L2" s="5" t="s">
        <v>24</v>
      </c>
      <c r="M2" t="s">
        <v>25</v>
      </c>
      <c r="N2" t="s">
        <v>26</v>
      </c>
      <c r="O2"/>
      <c r="P2"/>
      <c r="Q2"/>
    </row>
    <row r="3" spans="1:17" s="5" customFormat="1" ht="121.5" customHeight="1">
      <c r="A3" s="11"/>
      <c r="B3" s="11"/>
      <c r="C3" s="11"/>
      <c r="D3" s="11"/>
      <c r="E3" s="11" t="s">
        <v>27</v>
      </c>
      <c r="F3" s="13" t="s">
        <v>28</v>
      </c>
      <c r="G3" s="13"/>
      <c r="H3" s="5">
        <v>1.61</v>
      </c>
      <c r="I3" s="11"/>
      <c r="J3" s="11"/>
      <c r="M3"/>
      <c r="N3"/>
      <c r="O3"/>
      <c r="P3"/>
      <c r="Q3"/>
    </row>
    <row r="4" spans="1:17" ht="121.5" customHeight="1">
      <c r="A4" s="11"/>
      <c r="B4" s="11"/>
      <c r="C4" s="11"/>
      <c r="D4" s="11"/>
      <c r="E4" s="11" t="s">
        <v>30</v>
      </c>
      <c r="F4" s="13" t="s">
        <v>31</v>
      </c>
      <c r="G4" s="14" t="s">
        <v>38</v>
      </c>
      <c r="H4" s="4">
        <v>766</v>
      </c>
      <c r="I4" s="13" t="s">
        <v>32</v>
      </c>
      <c r="J4" s="11"/>
      <c r="K4">
        <f>266/766</f>
        <v>0.3472584856396867</v>
      </c>
    </row>
    <row r="5" spans="1:17" ht="121.5" customHeight="1">
      <c r="A5" s="11"/>
      <c r="B5" s="11"/>
      <c r="C5" s="11"/>
      <c r="D5" s="11"/>
      <c r="E5" s="11" t="s">
        <v>33</v>
      </c>
      <c r="F5" s="13" t="s">
        <v>34</v>
      </c>
      <c r="G5" s="13" t="s">
        <v>35</v>
      </c>
      <c r="I5" s="13" t="s">
        <v>36</v>
      </c>
      <c r="J5" s="11"/>
    </row>
    <row r="6" spans="1:17" ht="121.5" customHeight="1">
      <c r="F6" s="4"/>
      <c r="G6" s="4"/>
    </row>
    <row r="7" spans="1:17" ht="121.5" customHeight="1">
      <c r="F7" s="4"/>
      <c r="G7" s="4"/>
    </row>
    <row r="8" spans="1:17" ht="121.5" customHeight="1">
      <c r="F8" s="4"/>
      <c r="G8" s="4"/>
    </row>
    <row r="9" spans="1:17" ht="121.5" customHeight="1">
      <c r="F9" s="4"/>
      <c r="G9" s="4"/>
    </row>
    <row r="10" spans="1:17" ht="121.5" customHeight="1">
      <c r="F10" s="4"/>
      <c r="G10" s="4"/>
    </row>
    <row r="11" spans="1:17" ht="121.5" customHeight="1">
      <c r="F11" s="4"/>
      <c r="G11" s="4"/>
    </row>
    <row r="12" spans="1:17" ht="121.5" customHeight="1">
      <c r="F12" s="4"/>
      <c r="G12" s="4"/>
    </row>
    <row r="13" spans="1:17" ht="121.5" customHeight="1">
      <c r="F13" s="4"/>
      <c r="G13" s="4"/>
    </row>
    <row r="14" spans="1:17" ht="121.5" customHeight="1">
      <c r="F14" s="4"/>
      <c r="G14" s="4"/>
    </row>
    <row r="15" spans="1:17" ht="121.5" customHeight="1">
      <c r="F15" s="4"/>
      <c r="G15" s="4"/>
    </row>
    <row r="16" spans="1:17" ht="121.5" customHeight="1">
      <c r="F16" s="4"/>
      <c r="G16" s="4"/>
    </row>
    <row r="17" spans="6:7" ht="121.5" customHeight="1">
      <c r="F17" s="4"/>
      <c r="G17" s="4"/>
    </row>
    <row r="18" spans="6:7" ht="121.5" customHeight="1">
      <c r="F18" s="4"/>
      <c r="G18" s="4"/>
    </row>
    <row r="19" spans="6:7" ht="121.5" customHeight="1">
      <c r="F19" s="4"/>
      <c r="G19" s="4"/>
    </row>
    <row r="20" spans="6:7" ht="121.5" customHeight="1">
      <c r="F20" s="4"/>
      <c r="G20" s="4"/>
    </row>
    <row r="21" spans="6:7" ht="121.5" customHeight="1">
      <c r="F21" s="4"/>
      <c r="G21" s="4"/>
    </row>
    <row r="22" spans="6:7" ht="121.5" customHeight="1">
      <c r="F22" s="4"/>
      <c r="G22" s="4"/>
    </row>
    <row r="23" spans="6:7" ht="121.5" customHeight="1">
      <c r="F23" s="4"/>
      <c r="G23" s="4"/>
    </row>
    <row r="24" spans="6:7" ht="121.5" customHeight="1">
      <c r="F24" s="4"/>
      <c r="G24" s="4"/>
    </row>
    <row r="25" spans="6:7" ht="121.5" customHeight="1">
      <c r="F25" s="4"/>
      <c r="G25" s="4"/>
    </row>
    <row r="26" spans="6:7" ht="121.5" customHeight="1">
      <c r="F26" s="4"/>
      <c r="G26" s="4"/>
    </row>
    <row r="27" spans="6:7">
      <c r="F27" s="4"/>
      <c r="G27" s="4"/>
    </row>
    <row r="28" spans="6:7">
      <c r="F28" s="4"/>
      <c r="G28" s="4"/>
    </row>
    <row r="29" spans="6:7">
      <c r="F29" s="4"/>
      <c r="G29" s="4"/>
    </row>
    <row r="30" spans="6:7">
      <c r="F30" s="4"/>
      <c r="G30" s="4"/>
    </row>
  </sheetData>
  <dataValidations count="5">
    <dataValidation type="list" allowBlank="1" showInputMessage="1" showErrorMessage="1" sqref="M2:M29" xr:uid="{17F339F6-9066-4C15-B093-104D6F988BB5}">
      <formula1>"Accelerating just energy transition, Close the gap on energy access, Scale up energy finance"</formula1>
    </dataValidation>
    <dataValidation type="list" allowBlank="1" showInputMessage="1" showErrorMessage="1" sqref="N2:N29" xr:uid="{E09A7A01-C59E-449C-BA51-62DC8691947F}">
      <formula1>"Electricity Access, Energy Efficiency, Clean Cooking, Renewable Energy"</formula1>
    </dataValidation>
    <dataValidation type="list" allowBlank="1" showInputMessage="1" showErrorMessage="1" sqref="O2:O28" xr:uid="{77B079CF-8997-47AE-BC5A-84A29127E119}">
      <formula1>"AMP, PUDC, Solar4Health, Action Opportunities, Italy UNDP Energy Partnership"</formula1>
    </dataValidation>
    <dataValidation type="list" allowBlank="1" showInputMessage="1" showErrorMessage="1" sqref="P2:P34" xr:uid="{48142E0C-54B2-4296-87A8-D68F8A46CDCC}">
      <formula1>"NDC Support, National Strategy, Legal Framework,Incentives and Support, Government Capacity-Building, Carbon Pricing and Monitoring, Financing Model, Business Model"</formula1>
    </dataValidation>
    <dataValidation type="list" allowBlank="1" showInputMessage="1" showErrorMessage="1" sqref="Q2:Q40" xr:uid="{9F2547E8-38EB-46E5-94D3-E5FE9BB7D1D5}">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3BCE0D4-A39A-4842-9508-4E603DFB0E42}">
          <x14:formula1>
            <xm:f>'Beneficiary Categories'!$B$2:$B$16</xm:f>
          </x14:formula1>
          <xm:sqref>E3:E5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workbookViewId="0">
      <selection activeCell="J1" sqref="J1"/>
    </sheetView>
  </sheetViews>
  <sheetFormatPr defaultRowHeight="14.45"/>
  <cols>
    <col min="2" max="3" width="20.7109375" customWidth="1"/>
    <col min="5" max="5" width="20.7109375" style="5" customWidth="1"/>
    <col min="6" max="7" width="33.140625" style="6" customWidth="1"/>
    <col min="8" max="8" width="33.140625" style="4" customWidth="1"/>
    <col min="9" max="9" width="32.7109375" customWidth="1"/>
  </cols>
  <sheetData>
    <row r="1" spans="1:10" ht="15" customHeight="1">
      <c r="A1" s="7" t="s">
        <v>0</v>
      </c>
      <c r="B1" s="7" t="s">
        <v>1</v>
      </c>
      <c r="C1" s="7" t="s">
        <v>2</v>
      </c>
      <c r="D1" s="7" t="s">
        <v>3</v>
      </c>
      <c r="E1" s="8" t="s">
        <v>4</v>
      </c>
      <c r="F1" s="8" t="s">
        <v>39</v>
      </c>
      <c r="G1" s="8" t="s">
        <v>6</v>
      </c>
      <c r="H1" s="9" t="s">
        <v>40</v>
      </c>
      <c r="I1" s="7" t="s">
        <v>8</v>
      </c>
      <c r="J1" s="10" t="s">
        <v>9</v>
      </c>
    </row>
    <row r="2" spans="1:10" s="5" customFormat="1" ht="121.5" customHeight="1">
      <c r="A2" s="11">
        <v>6451</v>
      </c>
      <c r="B2" s="11" t="s">
        <v>18</v>
      </c>
      <c r="C2" s="11" t="s">
        <v>19</v>
      </c>
      <c r="D2" s="11">
        <v>1593836</v>
      </c>
      <c r="E2" s="11" t="s">
        <v>27</v>
      </c>
      <c r="F2" s="13" t="s">
        <v>41</v>
      </c>
      <c r="G2" s="13" t="s">
        <v>29</v>
      </c>
      <c r="H2" s="13" t="s">
        <v>22</v>
      </c>
      <c r="I2" s="11"/>
      <c r="J2" s="11" t="s">
        <v>23</v>
      </c>
    </row>
    <row r="3" spans="1:10" ht="121.5" customHeight="1">
      <c r="A3" s="12"/>
      <c r="B3" s="12"/>
      <c r="C3" s="12"/>
      <c r="D3" s="12"/>
      <c r="E3" s="11" t="s">
        <v>30</v>
      </c>
      <c r="F3" s="13" t="s">
        <v>31</v>
      </c>
      <c r="G3" s="14" t="s">
        <v>38</v>
      </c>
      <c r="H3" s="13" t="s">
        <v>32</v>
      </c>
      <c r="I3" s="12"/>
      <c r="J3" s="11" t="s">
        <v>23</v>
      </c>
    </row>
    <row r="4" spans="1:10" ht="121.5" customHeight="1">
      <c r="A4" s="12"/>
      <c r="B4" s="12"/>
      <c r="C4" s="12"/>
      <c r="D4" s="12"/>
      <c r="E4" s="11" t="s">
        <v>33</v>
      </c>
      <c r="F4" s="13" t="s">
        <v>34</v>
      </c>
      <c r="G4" s="13" t="s">
        <v>35</v>
      </c>
      <c r="H4" s="13" t="s">
        <v>36</v>
      </c>
      <c r="I4" s="12"/>
      <c r="J4" s="11" t="s">
        <v>23</v>
      </c>
    </row>
    <row r="5" spans="1:10" ht="121.5" customHeight="1">
      <c r="F5" s="4"/>
      <c r="G5" s="4"/>
    </row>
    <row r="6" spans="1:10" ht="121.5" customHeight="1">
      <c r="F6" s="4"/>
      <c r="G6" s="4"/>
    </row>
    <row r="7" spans="1:10" ht="121.5" customHeight="1">
      <c r="F7" s="4"/>
      <c r="G7" s="4"/>
    </row>
    <row r="8" spans="1:10" ht="121.5" customHeight="1">
      <c r="F8" s="4"/>
      <c r="G8" s="4"/>
    </row>
    <row r="9" spans="1:10" ht="121.5" customHeight="1">
      <c r="F9" s="4"/>
      <c r="G9" s="4"/>
    </row>
    <row r="10" spans="1:10" ht="121.5" customHeight="1">
      <c r="F10" s="4"/>
      <c r="G10" s="4"/>
    </row>
    <row r="11" spans="1:10" ht="121.5" customHeight="1">
      <c r="F11" s="4"/>
      <c r="G11" s="4"/>
    </row>
    <row r="12" spans="1:10" ht="121.5" customHeight="1">
      <c r="F12" s="4"/>
      <c r="G12" s="4"/>
    </row>
    <row r="13" spans="1:10" ht="121.5" customHeight="1">
      <c r="F13" s="4"/>
      <c r="G13" s="4"/>
    </row>
    <row r="14" spans="1:10" ht="121.5" customHeight="1">
      <c r="F14" s="4"/>
      <c r="G14" s="4"/>
    </row>
    <row r="15" spans="1:10" ht="121.5" customHeight="1">
      <c r="F15" s="4"/>
      <c r="G15" s="4"/>
    </row>
    <row r="16" spans="1:10" ht="121.5" customHeight="1">
      <c r="F16" s="4"/>
      <c r="G16" s="4"/>
    </row>
    <row r="17" spans="6:7" ht="121.5" customHeight="1">
      <c r="F17" s="4"/>
      <c r="G17" s="4"/>
    </row>
    <row r="18" spans="6:7" ht="121.5" customHeight="1">
      <c r="F18" s="4"/>
      <c r="G18" s="4"/>
    </row>
    <row r="19" spans="6:7" ht="121.5" customHeight="1">
      <c r="F19" s="4"/>
      <c r="G19" s="4"/>
    </row>
    <row r="20" spans="6:7" ht="121.5" customHeight="1">
      <c r="F20" s="4"/>
      <c r="G20" s="4"/>
    </row>
    <row r="21" spans="6:7" ht="121.5" customHeight="1">
      <c r="F21" s="4"/>
      <c r="G21" s="4"/>
    </row>
    <row r="22" spans="6:7" ht="121.5" customHeight="1">
      <c r="F22" s="4"/>
      <c r="G22" s="4"/>
    </row>
    <row r="23" spans="6:7" ht="121.5" customHeight="1">
      <c r="F23" s="4"/>
      <c r="G23" s="4"/>
    </row>
    <row r="24" spans="6:7" ht="121.5" customHeight="1">
      <c r="F24" s="4"/>
      <c r="G24" s="4"/>
    </row>
    <row r="25" spans="6:7" ht="121.5" customHeight="1">
      <c r="F25" s="4"/>
      <c r="G25" s="4"/>
    </row>
    <row r="26" spans="6:7">
      <c r="F26" s="4"/>
      <c r="G26" s="4"/>
    </row>
    <row r="27" spans="6:7">
      <c r="F27" s="4"/>
      <c r="G27" s="4"/>
    </row>
    <row r="28" spans="6:7">
      <c r="F28" s="4"/>
      <c r="G28" s="4"/>
    </row>
    <row r="29" spans="6:7">
      <c r="F29" s="4"/>
      <c r="G29"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4.45"/>
  <cols>
    <col min="1" max="3" width="52.7109375" customWidth="1"/>
  </cols>
  <sheetData>
    <row r="1" spans="1:3">
      <c r="A1" s="1" t="s">
        <v>42</v>
      </c>
      <c r="B1" s="1" t="s">
        <v>4</v>
      </c>
      <c r="C1" s="1" t="s">
        <v>43</v>
      </c>
    </row>
    <row r="2" spans="1:3">
      <c r="A2" s="43" t="s">
        <v>44</v>
      </c>
      <c r="B2" t="s">
        <v>45</v>
      </c>
      <c r="C2" t="s">
        <v>46</v>
      </c>
    </row>
    <row r="3" spans="1:3">
      <c r="A3" s="43"/>
      <c r="B3" t="s">
        <v>27</v>
      </c>
      <c r="C3" t="s">
        <v>47</v>
      </c>
    </row>
    <row r="4" spans="1:3">
      <c r="A4" s="43"/>
      <c r="B4" t="s">
        <v>48</v>
      </c>
      <c r="C4" t="s">
        <v>49</v>
      </c>
    </row>
    <row r="5" spans="1:3">
      <c r="A5" s="44" t="s">
        <v>50</v>
      </c>
      <c r="B5" t="s">
        <v>51</v>
      </c>
      <c r="C5" t="s">
        <v>52</v>
      </c>
    </row>
    <row r="6" spans="1:3">
      <c r="A6" s="44"/>
      <c r="B6" t="s">
        <v>53</v>
      </c>
      <c r="C6" t="s">
        <v>54</v>
      </c>
    </row>
    <row r="7" spans="1:3">
      <c r="A7" s="44"/>
      <c r="B7" t="s">
        <v>55</v>
      </c>
      <c r="C7" t="s">
        <v>56</v>
      </c>
    </row>
    <row r="8" spans="1:3">
      <c r="A8" s="44"/>
      <c r="B8" t="s">
        <v>57</v>
      </c>
      <c r="C8" t="s">
        <v>58</v>
      </c>
    </row>
    <row r="9" spans="1:3">
      <c r="A9" s="44"/>
      <c r="B9" t="s">
        <v>59</v>
      </c>
      <c r="C9" t="s">
        <v>60</v>
      </c>
    </row>
    <row r="10" spans="1:3">
      <c r="A10" s="45" t="s">
        <v>61</v>
      </c>
      <c r="B10" t="s">
        <v>62</v>
      </c>
      <c r="C10" t="s">
        <v>63</v>
      </c>
    </row>
    <row r="11" spans="1:3">
      <c r="A11" s="45"/>
      <c r="B11" t="s">
        <v>64</v>
      </c>
      <c r="C11" t="s">
        <v>65</v>
      </c>
    </row>
    <row r="12" spans="1:3">
      <c r="A12" s="46" t="s">
        <v>66</v>
      </c>
      <c r="B12" t="s">
        <v>30</v>
      </c>
      <c r="C12" t="s">
        <v>67</v>
      </c>
    </row>
    <row r="13" spans="1:3">
      <c r="A13" s="46"/>
      <c r="B13" t="s">
        <v>68</v>
      </c>
      <c r="C13" t="s">
        <v>69</v>
      </c>
    </row>
    <row r="14" spans="1:3">
      <c r="A14" s="46"/>
      <c r="B14" t="s">
        <v>70</v>
      </c>
      <c r="C14" t="s">
        <v>71</v>
      </c>
    </row>
    <row r="15" spans="1:3">
      <c r="A15" s="2" t="s">
        <v>72</v>
      </c>
      <c r="B15" t="s">
        <v>33</v>
      </c>
      <c r="C15" t="s">
        <v>73</v>
      </c>
    </row>
    <row r="16" spans="1:3">
      <c r="A16" s="3" t="s">
        <v>74</v>
      </c>
      <c r="B16" t="s">
        <v>74</v>
      </c>
      <c r="C16" t="s">
        <v>75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D2FA50-764C-4751-BCA6-3CB928808CB7}"/>
</file>

<file path=customXml/itemProps2.xml><?xml version="1.0" encoding="utf-8"?>
<ds:datastoreItem xmlns:ds="http://schemas.openxmlformats.org/officeDocument/2006/customXml" ds:itemID="{F09D3EDE-6258-4798-8B72-155C438891FC}"/>
</file>

<file path=customXml/itemProps3.xml><?xml version="1.0" encoding="utf-8"?>
<ds:datastoreItem xmlns:ds="http://schemas.openxmlformats.org/officeDocument/2006/customXml" ds:itemID="{C03359E9-7449-48A9-8720-95B79D3380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2023-10-06T15:33:31Z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