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02"/>
  <workbookPr defaultThemeVersion="124226"/>
  <xr:revisionPtr revIDLastSave="110" documentId="11_8CC573B517C32C88C802DE539ED75CBA98A8355C" xr6:coauthVersionLast="47" xr6:coauthVersionMax="47" xr10:uidLastSave="{EB9D4FF6-8C48-42BC-99C8-28DA8B6C06A4}"/>
  <bookViews>
    <workbookView xWindow="240" yWindow="15" windowWidth="16095" windowHeight="9660" xr2:uid="{00000000-000D-0000-FFFF-FFFF00000000}"/>
  </bookViews>
  <sheets>
    <sheet name="Projects (3)" sheetId="4" r:id="rId1"/>
    <sheet name="Projects (2)" sheetId="3" r:id="rId2"/>
    <sheet name="Projects" sheetId="1" r:id="rId3"/>
    <sheet name="Beneficiary Categories" sheetId="2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<sst xmlns="http://schemas.openxmlformats.org/spreadsheetml/2006/main" count="228" uniqueCount="92">
  <si>
    <t>Project ID</t>
  </si>
  <si>
    <t>Title</t>
  </si>
  <si>
    <t>Link</t>
  </si>
  <si>
    <t>Budget</t>
  </si>
  <si>
    <t>Beneficiary Category</t>
  </si>
  <si>
    <t>Indicator</t>
  </si>
  <si>
    <t>Baseline</t>
  </si>
  <si>
    <t>Target</t>
  </si>
  <si>
    <t>Notes</t>
  </si>
  <si>
    <t>Donors</t>
  </si>
  <si>
    <t>Gender (% female)</t>
  </si>
  <si>
    <t>Category</t>
  </si>
  <si>
    <t>Comments</t>
  </si>
  <si>
    <t>Tag</t>
  </si>
  <si>
    <t>SEH Taxonomy</t>
  </si>
  <si>
    <t>RISE Taxonomy</t>
  </si>
  <si>
    <t>Flagship</t>
  </si>
  <si>
    <t>Indirect Category</t>
  </si>
  <si>
    <t>Indirect Taxonomy</t>
  </si>
  <si>
    <t>FRELOCAL - FUENTES RENOVABLES DE ENERGIA - DES LOCAL</t>
  </si>
  <si>
    <t>http://open.undp.org/projects/00098897</t>
  </si>
  <si>
    <t>Other Energy Services</t>
  </si>
  <si>
    <t>Number of direct beneficiaries of the project by the renewable energy solutions installed in the local isolated rural communities.</t>
  </si>
  <si>
    <r>
      <t>Technological solutions implemented using renewable energy solutions (photovoltaic: in 22 isolated rural communities, and biogas: 2 pilot interventions of the agriculture sector),
 to improve the quality of life, favoring gender equality and equity and local development.</t>
    </r>
    <r>
      <rPr>
        <b/>
        <sz val="11"/>
        <color rgb="FF000000"/>
        <rFont val="Calibri"/>
        <family val="2"/>
      </rPr>
      <t xml:space="preserve"> Note:</t>
    </r>
    <r>
      <rPr>
        <sz val="11"/>
        <color rgb="FF000000"/>
        <rFont val="Calibri"/>
        <family val="2"/>
      </rPr>
      <t xml:space="preserve"> This indicator will be included in the 3rd Situation Report to the European Union.</t>
    </r>
  </si>
  <si>
    <t>Close the gap on energy access</t>
  </si>
  <si>
    <t>Renewable Energy</t>
  </si>
  <si>
    <t>Resiliencia Energetica post Irma</t>
  </si>
  <si>
    <t>http://open.undp.org/projects/00110578</t>
  </si>
  <si>
    <t>Numberphotovoltaic systems (PVSs) installed or repaired.</t>
  </si>
  <si>
    <r>
      <t xml:space="preserve">A generation capacity of 1,654.6 MW was installed through photovoltaic energy in 818 local communities (827 SPVs installed and 2000 SPVs repaired). </t>
    </r>
    <r>
      <rPr>
        <b/>
        <sz val="11"/>
        <color rgb="FF000000"/>
        <rFont val="Calibri"/>
        <family val="2"/>
      </rPr>
      <t>Note:</t>
    </r>
    <r>
      <rPr>
        <sz val="11"/>
        <color rgb="FF000000"/>
        <rFont val="Calibri"/>
        <family val="2"/>
      </rPr>
      <t xml:space="preserve"> This indicator has been included in the fourth Situation Report to the European Union.</t>
    </r>
  </si>
  <si>
    <t>Energy (MW added)</t>
  </si>
  <si>
    <t>MW</t>
  </si>
  <si>
    <t>MUNICIPIO MARTI ENERGIA SOSTENIBLE</t>
  </si>
  <si>
    <t>http://open.undp.org/projects/00118945</t>
  </si>
  <si>
    <t>Number of direct beneficiaries of the project by use of biomethane public transport</t>
  </si>
  <si>
    <r>
      <t xml:space="preserve">Five low-emission public transport buses will be put into operation in the Martí Municipality, after the installation of a biomethane plant with its filling stations. </t>
    </r>
    <r>
      <rPr>
        <b/>
        <sz val="11"/>
        <rFont val="Calibri"/>
        <family val="2"/>
      </rPr>
      <t>Note:</t>
    </r>
    <r>
      <rPr>
        <sz val="11"/>
        <rFont val="Calibri"/>
        <family val="2"/>
      </rPr>
      <t xml:space="preserve"> This indicator will be declared in a future Situationt Report to the European Union, once the technology will be installed.</t>
    </r>
  </si>
  <si>
    <t>Cuba Sustainable Transport</t>
  </si>
  <si>
    <t>PIMS+</t>
  </si>
  <si>
    <t>Number of direct beneficiaries of the project by the Transit Oriented Development (TOD) measures and NMT.</t>
  </si>
  <si>
    <t>Pilot intervention on Sustainable Transport  Mobility (electric tricycles) was implemented in the Havana city.</t>
  </si>
  <si>
    <t>CleanEnerg Cuba</t>
  </si>
  <si>
    <t>Clean Cooking</t>
  </si>
  <si>
    <t>Number of people directly and indirectly benefited from  renewable energy due to project action.</t>
  </si>
  <si>
    <t>Pilot intervention on biogas and biodiesel to promote the use of bioenergy technologies by rural farmers.</t>
  </si>
  <si>
    <t>Accelerating just energy transition</t>
  </si>
  <si>
    <t>Apoyo a la revitalización del empleo en la cadena de producción ganadera de la provincia de Guantánamo, en la etapa de Recuperación post COVID-19</t>
  </si>
  <si>
    <t>Empleo Autoabastecimiento COVID-19 | UNDP Transparency Portal</t>
  </si>
  <si>
    <t>Agricultural Services</t>
  </si>
  <si>
    <t>Number of direct beneficiaries of the project by the renewable energy solutions (irrigation: photovoltaic) installed in family farms.</t>
  </si>
  <si>
    <r>
      <t xml:space="preserve">Pilot intervention on renewable energy solutions (irrigation: photovoltaic) was implemented to support 16 family farms in Guantánamo province. </t>
    </r>
    <r>
      <rPr>
        <b/>
        <sz val="11"/>
        <rFont val="Calibri"/>
        <family val="2"/>
      </rPr>
      <t>Note:</t>
    </r>
    <r>
      <rPr>
        <sz val="11"/>
        <rFont val="Calibri"/>
        <family val="2"/>
      </rPr>
      <t xml:space="preserve"> This indicator will be declared in a future Implementation Report to the TFD Russia-UNDP, once the technology will be installed.</t>
    </r>
  </si>
  <si>
    <t>ALASS</t>
  </si>
  <si>
    <t>https://open.undp.org/projects/00118495</t>
  </si>
  <si>
    <t>Number of direct beneficiaries of the project by the renewable energy solutions installed to support the local agri-food systems.</t>
  </si>
  <si>
    <t>Pilot interventions on renewable energy solutions (irrigation: photovoltaic; biogas: mini-industries, windmills for water supply )  will be implemented to support the sustainability of local agri-food systems in 16 selected communities.</t>
  </si>
  <si>
    <t>Agrofrutales</t>
  </si>
  <si>
    <t>https://open.undp.org/projects/00085124</t>
  </si>
  <si>
    <t>Renewable energy solutions for fruit production (irrigation: photovoltaic)  will be implemented in selected farms.</t>
  </si>
  <si>
    <t>2, 451</t>
  </si>
  <si>
    <t>Number of direct beneficiaries of the project by the photovoltaic systems (PVSs) installed or repaired.</t>
  </si>
  <si>
    <t>Tier</t>
  </si>
  <si>
    <t>Explanation</t>
  </si>
  <si>
    <t>Access to Energy</t>
  </si>
  <si>
    <t>Electricity Access</t>
  </si>
  <si>
    <t>Access to electricity (direct access to electricity, lighting,  heating, cooling etc.)</t>
  </si>
  <si>
    <t>Access to energy through installed renewable energy capacity (solar PV, hydro, wind, etc. )</t>
  </si>
  <si>
    <t>Access to clean cooking (direct access to clean cook stoves, clean fuels, biomass, etc.)</t>
  </si>
  <si>
    <t>Productive Use of Energy</t>
  </si>
  <si>
    <t>Access to agricultural energy services (irrigation with solar pumps, heating systems for processing food, etc. )</t>
  </si>
  <si>
    <t>Health Services</t>
  </si>
  <si>
    <t>Access to health services powered by solar PV and energy efficient systems such as hospitals</t>
  </si>
  <si>
    <t>Water Services</t>
  </si>
  <si>
    <t>Access to solar water pumps</t>
  </si>
  <si>
    <t>Education Services</t>
  </si>
  <si>
    <t>Access to education services trough clean energy systems</t>
  </si>
  <si>
    <t>Access to other service (electric vehicles, industries efficiency etc.)</t>
  </si>
  <si>
    <t>Market Development</t>
  </si>
  <si>
    <t>Medium Enterprises</t>
  </si>
  <si>
    <t>Support for the development of medium enterprises in the energy transition market</t>
  </si>
  <si>
    <t>Small Enterprises</t>
  </si>
  <si>
    <t>Support for the development of small enterprises in the energy transition market</t>
  </si>
  <si>
    <t>Capacity Building</t>
  </si>
  <si>
    <t>Capacity Training</t>
  </si>
  <si>
    <t>Individuals who participate in trainings for energy activities</t>
  </si>
  <si>
    <t>Entrepreneurship Training</t>
  </si>
  <si>
    <t>Training for enterprises on the energy business is assumed to result in at least 100 direct beneficiaries</t>
  </si>
  <si>
    <t>Campaign Participant</t>
  </si>
  <si>
    <t>Individuals who participate in advocacy and campaign on energy</t>
  </si>
  <si>
    <t>Policy and Regulator Frameworks</t>
  </si>
  <si>
    <t>Policy or Regulatory Framework</t>
  </si>
  <si>
    <t>Policies and regulatory framework can have far-reaching impacts on the energy access situation in countries</t>
  </si>
  <si>
    <t>Other</t>
  </si>
  <si>
    <t>Any other type of beneficiary (please specify justification in Notes)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</si>
</sst>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* #,##0.0_);_(* \(#,##0.0\);_(* &quot;-&quot;??_);_(@_)"/>
    <numFmt numFmtId="166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1"/>
      <color rgb="FF0000FF"/>
      <name val="Calibri"/>
      <family val="2"/>
    </font>
    <font>
      <sz val="11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AFFFFD"/>
        <bgColor indexed="64"/>
      </patternFill>
    </fill>
    <fill>
      <patternFill patternType="solid">
        <fgColor rgb="FF7FFFFB"/>
        <bgColor indexed="64"/>
      </patternFill>
    </fill>
    <fill>
      <patternFill patternType="solid">
        <fgColor rgb="FF42FFFA"/>
        <bgColor indexed="64"/>
      </patternFill>
    </fill>
    <fill>
      <patternFill patternType="solid">
        <fgColor rgb="FF00E1DA"/>
        <bgColor indexed="64"/>
      </patternFill>
    </fill>
    <fill>
      <patternFill patternType="solid">
        <fgColor rgb="FF00DAD3"/>
        <bgColor indexed="64"/>
      </patternFill>
    </fill>
    <fill>
      <patternFill patternType="solid">
        <fgColor rgb="FF00BDB7"/>
        <bgColor indexed="64"/>
      </patternFill>
    </fill>
    <fill>
      <patternFill patternType="solid">
        <fgColor rgb="FFFFE497"/>
        <bgColor rgb="FF000000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0" borderId="2" xfId="0" applyBorder="1"/>
    <xf numFmtId="0" fontId="1" fillId="0" borderId="2" xfId="0" applyFont="1" applyBorder="1"/>
    <xf numFmtId="0" fontId="2" fillId="0" borderId="2" xfId="1" applyBorder="1" applyAlignment="1" applyProtection="1"/>
    <xf numFmtId="0" fontId="3" fillId="8" borderId="2" xfId="0" applyFont="1" applyFill="1" applyBorder="1"/>
    <xf numFmtId="0" fontId="3" fillId="8" borderId="2" xfId="0" applyFont="1" applyFill="1" applyBorder="1" applyAlignment="1">
      <alignment wrapText="1"/>
    </xf>
    <xf numFmtId="0" fontId="3" fillId="8" borderId="2" xfId="0" applyFont="1" applyFill="1" applyBorder="1" applyAlignment="1">
      <alignment horizontal="right"/>
    </xf>
    <xf numFmtId="3" fontId="3" fillId="8" borderId="2" xfId="0" applyNumberFormat="1" applyFont="1" applyFill="1" applyBorder="1"/>
    <xf numFmtId="0" fontId="5" fillId="8" borderId="2" xfId="0" applyFont="1" applyFill="1" applyBorder="1" applyAlignment="1">
      <alignment wrapText="1"/>
    </xf>
    <xf numFmtId="0" fontId="5" fillId="8" borderId="2" xfId="0" applyFont="1" applyFill="1" applyBorder="1"/>
    <xf numFmtId="3" fontId="5" fillId="8" borderId="2" xfId="0" applyNumberFormat="1" applyFont="1" applyFill="1" applyBorder="1" applyAlignment="1">
      <alignment horizontal="right"/>
    </xf>
    <xf numFmtId="0" fontId="5" fillId="0" borderId="2" xfId="0" applyFont="1" applyBorder="1"/>
    <xf numFmtId="0" fontId="3" fillId="0" borderId="2" xfId="0" applyFont="1" applyBorder="1" applyAlignment="1">
      <alignment wrapText="1"/>
    </xf>
    <xf numFmtId="0" fontId="2" fillId="0" borderId="2" xfId="1" applyFill="1" applyBorder="1" applyAlignment="1" applyProtection="1">
      <alignment wrapText="1"/>
    </xf>
    <xf numFmtId="3" fontId="5" fillId="8" borderId="2" xfId="0" applyNumberFormat="1" applyFont="1" applyFill="1" applyBorder="1" applyAlignment="1">
      <alignment wrapText="1"/>
    </xf>
    <xf numFmtId="0" fontId="3" fillId="0" borderId="2" xfId="0" applyFont="1" applyBorder="1"/>
    <xf numFmtId="0" fontId="7" fillId="0" borderId="2" xfId="0" applyFont="1" applyBorder="1"/>
    <xf numFmtId="0" fontId="0" fillId="9" borderId="2" xfId="0" applyFill="1" applyBorder="1"/>
    <xf numFmtId="0" fontId="3" fillId="9" borderId="2" xfId="0" applyFont="1" applyFill="1" applyBorder="1"/>
    <xf numFmtId="0" fontId="3" fillId="9" borderId="2" xfId="0" applyFont="1" applyFill="1" applyBorder="1" applyAlignment="1">
      <alignment wrapText="1"/>
    </xf>
    <xf numFmtId="0" fontId="3" fillId="9" borderId="2" xfId="0" applyFont="1" applyFill="1" applyBorder="1" applyAlignment="1">
      <alignment horizontal="right"/>
    </xf>
    <xf numFmtId="0" fontId="8" fillId="9" borderId="2" xfId="0" applyFont="1" applyFill="1" applyBorder="1" applyAlignment="1">
      <alignment vertical="center"/>
    </xf>
    <xf numFmtId="0" fontId="0" fillId="9" borderId="0" xfId="0" applyFill="1"/>
    <xf numFmtId="0" fontId="0" fillId="9" borderId="3" xfId="0" applyFill="1" applyBorder="1"/>
    <xf numFmtId="0" fontId="2" fillId="9" borderId="3" xfId="1" applyFill="1" applyBorder="1" applyAlignment="1" applyProtection="1"/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3" xfId="1" applyBorder="1" applyAlignment="1" applyProtection="1">
      <alignment horizontal="center"/>
    </xf>
    <xf numFmtId="0" fontId="2" fillId="0" borderId="4" xfId="1" applyBorder="1" applyAlignment="1" applyProtection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wrapText="1"/>
    </xf>
    <xf numFmtId="0" fontId="0" fillId="9" borderId="2" xfId="0" applyFill="1" applyBorder="1" applyAlignment="1">
      <alignment horizontal="left" vertical="center" wrapText="1"/>
    </xf>
    <xf numFmtId="0" fontId="2" fillId="9" borderId="2" xfId="1" applyFill="1" applyBorder="1" applyAlignment="1" applyProtection="1">
      <alignment horizontal="left" vertical="center" wrapText="1"/>
    </xf>
    <xf numFmtId="0" fontId="3" fillId="9" borderId="2" xfId="0" applyFont="1" applyFill="1" applyBorder="1" applyAlignment="1">
      <alignment horizontal="left" vertical="center" wrapText="1"/>
    </xf>
    <xf numFmtId="0" fontId="8" fillId="9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0" borderId="2" xfId="1" applyBorder="1" applyAlignment="1" applyProtection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0" fontId="5" fillId="8" borderId="2" xfId="0" applyFont="1" applyFill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2" fillId="0" borderId="2" xfId="1" applyFill="1" applyBorder="1" applyAlignment="1" applyProtection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166" fontId="0" fillId="9" borderId="2" xfId="0" applyNumberFormat="1" applyFill="1" applyBorder="1" applyAlignment="1">
      <alignment horizontal="left" vertical="center" wrapText="1"/>
    </xf>
    <xf numFmtId="166" fontId="0" fillId="0" borderId="2" xfId="0" applyNumberFormat="1" applyBorder="1" applyAlignment="1">
      <alignment horizontal="left" vertical="center" wrapText="1"/>
    </xf>
    <xf numFmtId="166" fontId="3" fillId="0" borderId="2" xfId="0" applyNumberFormat="1" applyFont="1" applyBorder="1" applyAlignment="1">
      <alignment horizontal="left" vertical="center" wrapText="1"/>
    </xf>
    <xf numFmtId="165" fontId="3" fillId="9" borderId="2" xfId="0" applyNumberFormat="1" applyFont="1" applyFill="1" applyBorder="1" applyAlignment="1">
      <alignment horizontal="left" vertical="center" wrapText="1"/>
    </xf>
    <xf numFmtId="165" fontId="3" fillId="8" borderId="2" xfId="0" applyNumberFormat="1" applyFont="1" applyFill="1" applyBorder="1" applyAlignment="1">
      <alignment horizontal="left" vertical="center" wrapText="1"/>
    </xf>
    <xf numFmtId="165" fontId="5" fillId="8" borderId="2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18945" TargetMode="External"/><Relationship Id="rId2" Type="http://schemas.openxmlformats.org/officeDocument/2006/relationships/hyperlink" Target="http://open.undp.org/projects/00110578" TargetMode="External"/><Relationship Id="rId1" Type="http://schemas.openxmlformats.org/officeDocument/2006/relationships/hyperlink" Target="http://open.undp.org/projects/00098897" TargetMode="External"/><Relationship Id="rId5" Type="http://schemas.openxmlformats.org/officeDocument/2006/relationships/hyperlink" Target="https://open.undp.org/projects/00118495" TargetMode="External"/><Relationship Id="rId4" Type="http://schemas.openxmlformats.org/officeDocument/2006/relationships/hyperlink" Target="https://open.undp.org/projects/0012703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18945" TargetMode="External"/><Relationship Id="rId2" Type="http://schemas.openxmlformats.org/officeDocument/2006/relationships/hyperlink" Target="http://open.undp.org/projects/00110578" TargetMode="External"/><Relationship Id="rId1" Type="http://schemas.openxmlformats.org/officeDocument/2006/relationships/hyperlink" Target="http://open.undp.org/projects/00098897" TargetMode="External"/><Relationship Id="rId5" Type="http://schemas.openxmlformats.org/officeDocument/2006/relationships/hyperlink" Target="https://open.undp.org/projects/00118495" TargetMode="External"/><Relationship Id="rId4" Type="http://schemas.openxmlformats.org/officeDocument/2006/relationships/hyperlink" Target="https://open.undp.org/projects/00127038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open.undp.org/projects/00118945" TargetMode="External"/><Relationship Id="rId2" Type="http://schemas.openxmlformats.org/officeDocument/2006/relationships/hyperlink" Target="http://open.undp.org/projects/00110578" TargetMode="External"/><Relationship Id="rId1" Type="http://schemas.openxmlformats.org/officeDocument/2006/relationships/hyperlink" Target="http://open.undp.org/projects/00098897" TargetMode="External"/><Relationship Id="rId5" Type="http://schemas.openxmlformats.org/officeDocument/2006/relationships/hyperlink" Target="https://open.undp.org/projects/00118495" TargetMode="External"/><Relationship Id="rId4" Type="http://schemas.openxmlformats.org/officeDocument/2006/relationships/hyperlink" Target="https://open.undp.org/projects/0012703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F1B48-A46B-4040-AF4E-9FDFB8BEACA0}">
  <dimension ref="A1:S10"/>
  <sheetViews>
    <sheetView tabSelected="1" topLeftCell="I1" workbookViewId="0">
      <selection activeCell="M2" sqref="M2"/>
    </sheetView>
  </sheetViews>
  <sheetFormatPr defaultRowHeight="15"/>
  <cols>
    <col min="2" max="3" width="20.7109375" customWidth="1"/>
    <col min="4" max="4" width="13.42578125" customWidth="1"/>
    <col min="5" max="6" width="20.7109375" customWidth="1"/>
    <col min="7" max="8" width="12.7109375" customWidth="1"/>
    <col min="9" max="9" width="32.7109375" customWidth="1"/>
    <col min="13" max="13" width="48.5703125" customWidth="1"/>
    <col min="15" max="15" width="11.5703125" customWidth="1"/>
    <col min="16" max="16" width="12.7109375" customWidth="1"/>
    <col min="19" max="19" width="11.140625" customWidth="1"/>
  </cols>
  <sheetData>
    <row r="1" spans="1:19" ht="45.75">
      <c r="A1" s="38" t="s">
        <v>0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8" t="s">
        <v>8</v>
      </c>
      <c r="J1" s="39" t="s">
        <v>9</v>
      </c>
      <c r="K1" s="39" t="s">
        <v>10</v>
      </c>
      <c r="L1" s="39" t="s">
        <v>11</v>
      </c>
      <c r="M1" s="39" t="s">
        <v>12</v>
      </c>
      <c r="N1" s="39" t="s">
        <v>13</v>
      </c>
      <c r="O1" s="39" t="s">
        <v>14</v>
      </c>
      <c r="P1" s="39" t="s">
        <v>15</v>
      </c>
      <c r="Q1" s="39" t="s">
        <v>16</v>
      </c>
      <c r="R1" s="39" t="s">
        <v>17</v>
      </c>
      <c r="S1" s="39" t="s">
        <v>18</v>
      </c>
    </row>
    <row r="2" spans="1:19" s="26" customFormat="1" ht="183">
      <c r="A2" s="40">
        <v>98897</v>
      </c>
      <c r="B2" s="40" t="s">
        <v>19</v>
      </c>
      <c r="C2" s="41" t="s">
        <v>20</v>
      </c>
      <c r="D2" s="52">
        <v>3578420</v>
      </c>
      <c r="E2" s="42" t="s">
        <v>21</v>
      </c>
      <c r="F2" s="42" t="s">
        <v>22</v>
      </c>
      <c r="G2" s="42">
        <v>0</v>
      </c>
      <c r="H2" s="55">
        <v>2451</v>
      </c>
      <c r="I2" s="42" t="s">
        <v>23</v>
      </c>
      <c r="J2" s="40"/>
      <c r="K2" s="40"/>
      <c r="L2" s="40"/>
      <c r="M2" s="43"/>
      <c r="N2" s="40"/>
      <c r="O2" s="40" t="s">
        <v>24</v>
      </c>
      <c r="P2" s="40" t="s">
        <v>25</v>
      </c>
      <c r="Q2" s="40"/>
      <c r="R2" s="40"/>
      <c r="S2" s="40"/>
    </row>
    <row r="3" spans="1:19" ht="121.5">
      <c r="A3" s="44">
        <v>110578</v>
      </c>
      <c r="B3" s="44" t="s">
        <v>26</v>
      </c>
      <c r="C3" s="45" t="s">
        <v>27</v>
      </c>
      <c r="D3" s="53">
        <v>7710027</v>
      </c>
      <c r="E3" s="46"/>
      <c r="F3" s="46" t="s">
        <v>28</v>
      </c>
      <c r="G3" s="46">
        <v>0</v>
      </c>
      <c r="H3" s="56">
        <v>2827</v>
      </c>
      <c r="I3" s="46" t="s">
        <v>29</v>
      </c>
      <c r="J3" s="44"/>
      <c r="K3" s="44"/>
      <c r="L3" s="44"/>
      <c r="M3" s="44"/>
      <c r="N3" s="44"/>
      <c r="O3" s="40"/>
      <c r="P3" s="40"/>
      <c r="Q3" s="40"/>
      <c r="R3" s="40"/>
      <c r="S3" s="40"/>
    </row>
    <row r="4" spans="1:19" s="26" customFormat="1" ht="60.75">
      <c r="A4" s="44"/>
      <c r="B4" s="44"/>
      <c r="C4" s="45"/>
      <c r="D4" s="53"/>
      <c r="E4" s="42" t="s">
        <v>30</v>
      </c>
      <c r="F4" s="42" t="s">
        <v>31</v>
      </c>
      <c r="G4" s="42"/>
      <c r="H4" s="55">
        <v>1654.6</v>
      </c>
      <c r="I4" s="42"/>
      <c r="J4" s="40"/>
      <c r="K4" s="40"/>
      <c r="L4" s="40"/>
      <c r="M4" s="40"/>
      <c r="N4" s="40"/>
      <c r="O4" s="40" t="s">
        <v>24</v>
      </c>
      <c r="P4" s="40" t="s">
        <v>25</v>
      </c>
      <c r="Q4" s="40"/>
      <c r="R4" s="40"/>
      <c r="S4" s="40"/>
    </row>
    <row r="5" spans="1:19" ht="137.25">
      <c r="A5" s="44">
        <v>118945</v>
      </c>
      <c r="B5" s="44" t="s">
        <v>32</v>
      </c>
      <c r="C5" s="45" t="s">
        <v>33</v>
      </c>
      <c r="D5" s="53">
        <v>433162</v>
      </c>
      <c r="E5" s="46" t="s">
        <v>21</v>
      </c>
      <c r="F5" s="47" t="s">
        <v>34</v>
      </c>
      <c r="G5" s="47">
        <v>0</v>
      </c>
      <c r="H5" s="57">
        <v>22000</v>
      </c>
      <c r="I5" s="47" t="s">
        <v>35</v>
      </c>
      <c r="J5" s="44"/>
      <c r="K5" s="44"/>
      <c r="L5" s="44"/>
      <c r="M5" s="44"/>
      <c r="N5" s="44"/>
      <c r="O5" s="40"/>
      <c r="P5" s="40"/>
      <c r="Q5" s="40"/>
      <c r="R5" s="40"/>
      <c r="S5" s="40"/>
    </row>
    <row r="6" spans="1:19" ht="91.5">
      <c r="A6" s="44">
        <v>5653</v>
      </c>
      <c r="B6" s="44" t="s">
        <v>36</v>
      </c>
      <c r="C6" s="44" t="s">
        <v>37</v>
      </c>
      <c r="D6" s="53">
        <v>1959132</v>
      </c>
      <c r="E6" s="46" t="s">
        <v>21</v>
      </c>
      <c r="F6" s="46" t="s">
        <v>38</v>
      </c>
      <c r="G6" s="46">
        <v>0</v>
      </c>
      <c r="H6" s="56">
        <v>132820</v>
      </c>
      <c r="I6" s="46" t="s">
        <v>39</v>
      </c>
      <c r="J6" s="44"/>
      <c r="K6" s="44"/>
      <c r="L6" s="44"/>
      <c r="M6" s="44"/>
      <c r="N6" s="44"/>
      <c r="O6" s="40"/>
      <c r="P6" s="40"/>
      <c r="Q6" s="40"/>
      <c r="R6" s="40"/>
      <c r="S6" s="40"/>
    </row>
    <row r="7" spans="1:19" ht="76.5">
      <c r="A7" s="44">
        <v>4899</v>
      </c>
      <c r="B7" s="44" t="s">
        <v>40</v>
      </c>
      <c r="C7" s="44" t="s">
        <v>37</v>
      </c>
      <c r="D7" s="53">
        <v>2737524</v>
      </c>
      <c r="E7" s="46" t="s">
        <v>41</v>
      </c>
      <c r="F7" s="46" t="s">
        <v>42</v>
      </c>
      <c r="G7" s="46">
        <v>0</v>
      </c>
      <c r="H7" s="56">
        <v>88100</v>
      </c>
      <c r="I7" s="46" t="s">
        <v>43</v>
      </c>
      <c r="J7" s="44"/>
      <c r="K7" s="44"/>
      <c r="L7" s="44"/>
      <c r="M7" s="44"/>
      <c r="N7" s="44"/>
      <c r="O7" s="40" t="s">
        <v>44</v>
      </c>
      <c r="P7" s="40" t="s">
        <v>41</v>
      </c>
      <c r="Q7" s="40"/>
      <c r="R7" s="40"/>
      <c r="S7" s="40"/>
    </row>
    <row r="8" spans="1:19" ht="137.25">
      <c r="A8" s="48">
        <v>120932</v>
      </c>
      <c r="B8" s="49" t="s">
        <v>45</v>
      </c>
      <c r="C8" s="50" t="s">
        <v>46</v>
      </c>
      <c r="D8" s="53">
        <v>100000</v>
      </c>
      <c r="E8" s="46" t="s">
        <v>47</v>
      </c>
      <c r="F8" s="47" t="s">
        <v>48</v>
      </c>
      <c r="G8" s="47">
        <v>0</v>
      </c>
      <c r="H8" s="57">
        <v>64</v>
      </c>
      <c r="I8" s="47" t="s">
        <v>49</v>
      </c>
      <c r="J8" s="44"/>
      <c r="K8" s="44"/>
      <c r="L8" s="44"/>
      <c r="M8" s="44"/>
      <c r="N8" s="44"/>
      <c r="O8" s="40" t="s">
        <v>24</v>
      </c>
      <c r="P8" s="40" t="s">
        <v>25</v>
      </c>
      <c r="Q8" s="40"/>
      <c r="R8" s="40"/>
      <c r="S8" s="40"/>
    </row>
    <row r="9" spans="1:19" ht="121.5">
      <c r="A9" s="44">
        <v>118495</v>
      </c>
      <c r="B9" s="44" t="s">
        <v>50</v>
      </c>
      <c r="C9" s="45" t="s">
        <v>51</v>
      </c>
      <c r="D9" s="53">
        <v>800000</v>
      </c>
      <c r="E9" s="46" t="s">
        <v>47</v>
      </c>
      <c r="F9" s="47" t="s">
        <v>52</v>
      </c>
      <c r="G9" s="47">
        <v>0</v>
      </c>
      <c r="H9" s="57">
        <v>100000</v>
      </c>
      <c r="I9" s="47" t="s">
        <v>53</v>
      </c>
      <c r="J9" s="44"/>
      <c r="K9" s="44"/>
      <c r="L9" s="44"/>
      <c r="M9" s="44"/>
      <c r="N9" s="44"/>
      <c r="O9" s="40"/>
      <c r="P9" s="40"/>
      <c r="Q9" s="40"/>
      <c r="R9" s="40"/>
      <c r="S9" s="40"/>
    </row>
    <row r="10" spans="1:19" ht="106.5">
      <c r="A10" s="49">
        <v>85124</v>
      </c>
      <c r="B10" s="49" t="s">
        <v>54</v>
      </c>
      <c r="C10" s="51" t="s">
        <v>55</v>
      </c>
      <c r="D10" s="54">
        <v>128000</v>
      </c>
      <c r="E10" s="46" t="s">
        <v>47</v>
      </c>
      <c r="F10" s="47" t="s">
        <v>52</v>
      </c>
      <c r="G10" s="47">
        <v>0</v>
      </c>
      <c r="H10" s="57">
        <v>10</v>
      </c>
      <c r="I10" s="47" t="s">
        <v>56</v>
      </c>
      <c r="J10" s="44"/>
      <c r="K10" s="44"/>
      <c r="L10" s="44"/>
      <c r="M10" s="44"/>
      <c r="N10" s="44"/>
      <c r="O10" s="40"/>
      <c r="P10" s="40"/>
      <c r="Q10" s="40"/>
      <c r="R10" s="40"/>
      <c r="S10" s="40"/>
    </row>
  </sheetData>
  <dataValidations count="5">
    <dataValidation type="list" allowBlank="1" showInputMessage="1" showErrorMessage="1" sqref="S2:S10" xr:uid="{876AEDA9-B2BE-4622-ADDF-52E4A1AA5F7B}">
      <formula1>"Electricity Access, Energy Efficiency, Renewable EnergyEnergy Infrastructure,   Transport, Digital &amp; Data, Clean Cooking, Decarbonization, Hydrogen, Off-Grid, On-Grid"</formula1>
    </dataValidation>
    <dataValidation type="list" allowBlank="1" showInputMessage="1" showErrorMessage="1" sqref="R2:R10" xr:uid="{46CA21C1-C776-43C8-962E-F9AEF7884DC3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Q2:Q10" xr:uid="{83222196-6AD0-41C9-A681-F02CD81BDE15}">
      <formula1>"AMP, PUDC, Solar4Health, Action Opportunities, Italy UNDP Energy Partnership"</formula1>
    </dataValidation>
    <dataValidation type="list" allowBlank="1" showInputMessage="1" showErrorMessage="1" sqref="P2:P10" xr:uid="{3709A748-5F07-400A-8878-D6DCA1FDC763}">
      <formula1>"Electricity Access, Energy Efficiency, Clean Cooking, Renewable Energy"</formula1>
    </dataValidation>
    <dataValidation type="list" allowBlank="1" showInputMessage="1" showErrorMessage="1" sqref="O2:O10" xr:uid="{4A398C99-E181-4FEC-9970-D44305110068}">
      <formula1>"Accelerating just energy transition, Close the gap on energy access, Scale up energy finance"</formula1>
    </dataValidation>
  </dataValidations>
  <hyperlinks>
    <hyperlink ref="C2" r:id="rId1" xr:uid="{E5D8FF80-2673-43D2-97E6-D2664D80DD3D}"/>
    <hyperlink ref="C3" r:id="rId2" xr:uid="{4B863770-AF04-4696-A411-D86B3CCD7D4C}"/>
    <hyperlink ref="C5" r:id="rId3" xr:uid="{D036BA61-C562-4651-9C40-05BB629E8AF2}"/>
    <hyperlink ref="C8" r:id="rId4" xr:uid="{4125A59E-1D43-4E3A-87EC-EDD48F919EBE}"/>
    <hyperlink ref="C9" r:id="rId5" xr:uid="{D304957A-E5F7-4794-8072-FC4FDC524C8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F182B5-0985-48D5-8FFE-58A3ACC22D2F}">
          <x14:formula1>
            <xm:f>'Beneficiary Categories'!$B$2:$B$16</xm:f>
          </x14:formula1>
          <xm:sqref>E11:E17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9BE17-53D9-431D-83DF-EF731851A711}">
  <dimension ref="A1:S10"/>
  <sheetViews>
    <sheetView topLeftCell="A4" workbookViewId="0">
      <selection activeCell="D9" sqref="D9"/>
    </sheetView>
  </sheetViews>
  <sheetFormatPr defaultRowHeight="15"/>
  <cols>
    <col min="2" max="3" width="20.7109375" customWidth="1"/>
    <col min="5" max="6" width="20.7109375" customWidth="1"/>
    <col min="7" max="8" width="12.7109375" customWidth="1"/>
    <col min="9" max="9" width="32.7109375" customWidth="1"/>
    <col min="13" max="13" width="48.5703125" customWidth="1"/>
  </cols>
  <sheetData>
    <row r="1" spans="1:19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  <c r="O1" s="29" t="s">
        <v>14</v>
      </c>
      <c r="P1" s="29" t="s">
        <v>15</v>
      </c>
      <c r="Q1" s="29" t="s">
        <v>16</v>
      </c>
      <c r="R1" s="29" t="s">
        <v>17</v>
      </c>
      <c r="S1" s="29" t="s">
        <v>18</v>
      </c>
    </row>
    <row r="2" spans="1:19" s="26" customFormat="1" ht="183">
      <c r="A2" s="27">
        <v>98897</v>
      </c>
      <c r="B2" s="27" t="s">
        <v>19</v>
      </c>
      <c r="C2" s="28" t="s">
        <v>20</v>
      </c>
      <c r="D2" s="27">
        <v>3578420</v>
      </c>
      <c r="E2" s="22" t="s">
        <v>21</v>
      </c>
      <c r="F2" s="23" t="s">
        <v>22</v>
      </c>
      <c r="G2" s="22">
        <v>0</v>
      </c>
      <c r="H2" s="24">
        <v>2451</v>
      </c>
      <c r="I2" s="23" t="s">
        <v>23</v>
      </c>
      <c r="J2" s="21"/>
      <c r="K2" s="21"/>
      <c r="L2" s="21"/>
      <c r="M2" s="25"/>
      <c r="O2" s="26" t="s">
        <v>24</v>
      </c>
      <c r="P2" s="26" t="s">
        <v>25</v>
      </c>
    </row>
    <row r="3" spans="1:19" ht="121.5">
      <c r="A3" s="30">
        <v>110578</v>
      </c>
      <c r="B3" s="30" t="s">
        <v>26</v>
      </c>
      <c r="C3" s="32" t="s">
        <v>27</v>
      </c>
      <c r="D3" s="30">
        <v>7710027</v>
      </c>
      <c r="E3" s="8"/>
      <c r="F3" s="9" t="s">
        <v>28</v>
      </c>
      <c r="G3" s="8">
        <v>0</v>
      </c>
      <c r="H3" s="8">
        <v>2827</v>
      </c>
      <c r="I3" s="9" t="s">
        <v>29</v>
      </c>
      <c r="J3" s="5"/>
      <c r="K3" s="5"/>
      <c r="L3" s="5"/>
      <c r="M3" s="5"/>
      <c r="O3" s="26"/>
      <c r="P3" s="26"/>
      <c r="Q3" s="26"/>
      <c r="R3" s="26"/>
      <c r="S3" s="26"/>
    </row>
    <row r="4" spans="1:19" s="26" customFormat="1">
      <c r="A4" s="31"/>
      <c r="B4" s="31"/>
      <c r="C4" s="33"/>
      <c r="D4" s="31"/>
      <c r="E4" s="22" t="s">
        <v>30</v>
      </c>
      <c r="F4" s="23" t="s">
        <v>31</v>
      </c>
      <c r="G4" s="22"/>
      <c r="H4" s="22">
        <v>1654.6</v>
      </c>
      <c r="I4" s="23"/>
      <c r="J4" s="21"/>
      <c r="K4" s="21"/>
      <c r="L4" s="21"/>
      <c r="M4" s="21"/>
      <c r="O4" s="26" t="s">
        <v>24</v>
      </c>
      <c r="P4" s="26" t="s">
        <v>25</v>
      </c>
    </row>
    <row r="5" spans="1:19" ht="137.25">
      <c r="A5" s="5">
        <v>118945</v>
      </c>
      <c r="B5" s="5" t="s">
        <v>32</v>
      </c>
      <c r="C5" s="7" t="s">
        <v>33</v>
      </c>
      <c r="D5" s="5">
        <v>433162</v>
      </c>
      <c r="E5" s="8" t="s">
        <v>21</v>
      </c>
      <c r="F5" s="12" t="s">
        <v>34</v>
      </c>
      <c r="G5" s="13">
        <v>0</v>
      </c>
      <c r="H5" s="14">
        <v>22000</v>
      </c>
      <c r="I5" s="12" t="s">
        <v>35</v>
      </c>
      <c r="J5" s="5"/>
      <c r="K5" s="5"/>
      <c r="L5" s="5"/>
      <c r="M5" s="5"/>
      <c r="O5" s="26"/>
      <c r="P5" s="26"/>
      <c r="Q5" s="26"/>
      <c r="R5" s="26"/>
      <c r="S5" s="26"/>
    </row>
    <row r="6" spans="1:19" ht="91.5">
      <c r="A6" s="5">
        <v>5653</v>
      </c>
      <c r="B6" s="5" t="s">
        <v>36</v>
      </c>
      <c r="C6" s="5" t="s">
        <v>37</v>
      </c>
      <c r="D6" s="5">
        <v>1959132</v>
      </c>
      <c r="E6" s="8" t="s">
        <v>21</v>
      </c>
      <c r="F6" s="9" t="s">
        <v>38</v>
      </c>
      <c r="G6" s="8">
        <v>0</v>
      </c>
      <c r="H6" s="11">
        <v>132820</v>
      </c>
      <c r="I6" s="9" t="s">
        <v>39</v>
      </c>
      <c r="J6" s="5"/>
      <c r="K6" s="5"/>
      <c r="L6" s="5"/>
      <c r="M6" s="5"/>
      <c r="O6" s="26"/>
      <c r="P6" s="26"/>
      <c r="Q6" s="26"/>
      <c r="R6" s="26"/>
      <c r="S6" s="26"/>
    </row>
    <row r="7" spans="1:19" ht="76.5">
      <c r="A7" s="5">
        <v>4899</v>
      </c>
      <c r="B7" s="5" t="s">
        <v>40</v>
      </c>
      <c r="C7" s="5" t="s">
        <v>37</v>
      </c>
      <c r="D7" s="5">
        <v>2737524</v>
      </c>
      <c r="E7" s="8" t="s">
        <v>41</v>
      </c>
      <c r="F7" s="9" t="s">
        <v>42</v>
      </c>
      <c r="G7" s="8">
        <v>0</v>
      </c>
      <c r="H7" s="11">
        <v>88100</v>
      </c>
      <c r="I7" s="9" t="s">
        <v>43</v>
      </c>
      <c r="J7" s="5"/>
      <c r="K7" s="5"/>
      <c r="L7" s="5"/>
      <c r="M7" s="5"/>
      <c r="O7" s="26" t="s">
        <v>44</v>
      </c>
      <c r="P7" s="26" t="s">
        <v>41</v>
      </c>
      <c r="Q7" s="26"/>
      <c r="R7" s="26"/>
      <c r="S7" s="26"/>
    </row>
    <row r="8" spans="1:19" ht="137.25">
      <c r="A8" s="15">
        <v>120932</v>
      </c>
      <c r="B8" s="16" t="s">
        <v>45</v>
      </c>
      <c r="C8" s="17" t="s">
        <v>46</v>
      </c>
      <c r="D8" s="5">
        <v>100000</v>
      </c>
      <c r="E8" s="8" t="s">
        <v>47</v>
      </c>
      <c r="F8" s="12" t="s">
        <v>48</v>
      </c>
      <c r="G8" s="13">
        <v>0</v>
      </c>
      <c r="H8" s="12">
        <v>64</v>
      </c>
      <c r="I8" s="12" t="s">
        <v>49</v>
      </c>
      <c r="J8" s="5"/>
      <c r="K8" s="5"/>
      <c r="L8" s="5"/>
      <c r="M8" s="5"/>
      <c r="O8" s="26" t="s">
        <v>24</v>
      </c>
      <c r="P8" s="26" t="s">
        <v>25</v>
      </c>
      <c r="Q8" s="26"/>
      <c r="R8" s="26"/>
      <c r="S8" s="26"/>
    </row>
    <row r="9" spans="1:19" ht="121.5">
      <c r="A9" s="5">
        <v>118495</v>
      </c>
      <c r="B9" s="5" t="s">
        <v>50</v>
      </c>
      <c r="C9" s="7" t="s">
        <v>51</v>
      </c>
      <c r="D9" s="5">
        <v>800000</v>
      </c>
      <c r="E9" s="8" t="s">
        <v>47</v>
      </c>
      <c r="F9" s="12" t="s">
        <v>52</v>
      </c>
      <c r="G9" s="13">
        <v>0</v>
      </c>
      <c r="H9" s="18">
        <v>100000</v>
      </c>
      <c r="I9" s="12" t="s">
        <v>53</v>
      </c>
      <c r="J9" s="5"/>
      <c r="K9" s="5"/>
      <c r="L9" s="5"/>
      <c r="M9" s="5"/>
      <c r="O9" s="26"/>
      <c r="P9" s="26"/>
      <c r="Q9" s="26"/>
      <c r="R9" s="26"/>
      <c r="S9" s="26"/>
    </row>
    <row r="10" spans="1:19" ht="106.5">
      <c r="A10" s="19">
        <v>85124</v>
      </c>
      <c r="B10" s="19" t="s">
        <v>54</v>
      </c>
      <c r="C10" s="20" t="s">
        <v>55</v>
      </c>
      <c r="D10" s="19">
        <v>128000</v>
      </c>
      <c r="E10" s="8" t="s">
        <v>47</v>
      </c>
      <c r="F10" s="12" t="s">
        <v>52</v>
      </c>
      <c r="G10" s="13">
        <v>0</v>
      </c>
      <c r="H10" s="12">
        <v>10</v>
      </c>
      <c r="I10" s="12" t="s">
        <v>56</v>
      </c>
      <c r="J10" s="5"/>
      <c r="K10" s="5"/>
      <c r="L10" s="5"/>
      <c r="M10" s="5"/>
      <c r="O10" s="26"/>
      <c r="P10" s="26"/>
      <c r="Q10" s="26"/>
      <c r="R10" s="26"/>
      <c r="S10" s="26"/>
    </row>
  </sheetData>
  <mergeCells count="4">
    <mergeCell ref="A3:A4"/>
    <mergeCell ref="B3:B4"/>
    <mergeCell ref="C3:C4"/>
    <mergeCell ref="D3:D4"/>
  </mergeCells>
  <dataValidations count="5">
    <dataValidation type="list" allowBlank="1" showInputMessage="1" showErrorMessage="1" sqref="O2:O10" xr:uid="{77BCEDFF-5F53-4CB0-BB33-C33F501EF2EA}">
      <formula1>"Accelerating just energy transition, Close the gap on energy access, Scale up energy finance"</formula1>
    </dataValidation>
    <dataValidation type="list" allowBlank="1" showInputMessage="1" showErrorMessage="1" sqref="P2:P10" xr:uid="{8E957395-BD58-438E-BAAF-CF4332969C25}">
      <formula1>"Electricity Access, Energy Efficiency, Clean Cooking, Renewable Energy"</formula1>
    </dataValidation>
    <dataValidation type="list" allowBlank="1" showInputMessage="1" showErrorMessage="1" sqref="Q2:Q10" xr:uid="{FA760FDA-8218-46EB-A6F9-C4624984617F}">
      <formula1>"AMP, PUDC, Solar4Health, Action Opportunities, Italy UNDP Energy Partnership"</formula1>
    </dataValidation>
    <dataValidation type="list" allowBlank="1" showInputMessage="1" showErrorMessage="1" sqref="R2:R10" xr:uid="{3E2E7731-8777-4E9D-8EE6-F5319DFA4F41}">
      <formula1>"NDC Support, National Strategy, Legal Framework,Incentives and Support, Government Capacity-Building, Carbon Pricing and Monitoring, Financing Model, Business Model"</formula1>
    </dataValidation>
    <dataValidation type="list" allowBlank="1" showInputMessage="1" showErrorMessage="1" sqref="S2:S10" xr:uid="{8FDB5EFF-3974-49E1-A826-0ABCC76F54D0}">
      <formula1>"Electricity Access, Energy Efficiency, Renewable EnergyEnergy Infrastructure,   Transport, Digital &amp; Data, Clean Cooking, Decarbonization, Hydrogen, Off-Grid, On-Grid"</formula1>
    </dataValidation>
  </dataValidations>
  <hyperlinks>
    <hyperlink ref="C2" r:id="rId1" xr:uid="{7292BA11-B52D-464D-9F50-A04948B5840E}"/>
    <hyperlink ref="C3" r:id="rId2" xr:uid="{C2229162-0423-4CF7-9024-48751C980C73}"/>
    <hyperlink ref="C5" r:id="rId3" xr:uid="{B888FBE1-59EA-430F-88D9-27D276360094}"/>
    <hyperlink ref="C8" r:id="rId4" xr:uid="{028F42D5-960B-40D7-A0D7-265AFF1531F2}"/>
    <hyperlink ref="C9" r:id="rId5" xr:uid="{A9C34B4C-9AF9-4B7F-9AB3-FFD581AFC345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F22D621-77D5-4087-A544-CAC549357BCE}">
          <x14:formula1>
            <xm:f>'Beneficiary Categories'!$B$2:$B$16</xm:f>
          </x14:formula1>
          <xm:sqref>E11:E17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workbookViewId="0">
      <selection activeCell="G14" sqref="G14"/>
    </sheetView>
  </sheetViews>
  <sheetFormatPr defaultRowHeight="15"/>
  <cols>
    <col min="2" max="3" width="20.7109375" customWidth="1"/>
    <col min="5" max="6" width="20.7109375" customWidth="1"/>
    <col min="7" max="8" width="12.7109375" customWidth="1"/>
    <col min="9" max="9" width="32.7109375" customWidth="1"/>
  </cols>
  <sheetData>
    <row r="1" spans="1:1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6" t="s">
        <v>10</v>
      </c>
      <c r="L1" s="6" t="s">
        <v>11</v>
      </c>
      <c r="M1" s="6" t="s">
        <v>12</v>
      </c>
    </row>
    <row r="2" spans="1:13" ht="183">
      <c r="A2" s="5">
        <v>98897</v>
      </c>
      <c r="B2" s="5" t="s">
        <v>19</v>
      </c>
      <c r="C2" s="7" t="s">
        <v>20</v>
      </c>
      <c r="D2" s="5">
        <v>3578420</v>
      </c>
      <c r="E2" s="8" t="s">
        <v>30</v>
      </c>
      <c r="F2" s="9" t="s">
        <v>22</v>
      </c>
      <c r="G2" s="8">
        <v>0</v>
      </c>
      <c r="H2" s="10" t="s">
        <v>57</v>
      </c>
      <c r="I2" s="9" t="s">
        <v>23</v>
      </c>
      <c r="J2" s="5"/>
      <c r="K2" s="5"/>
      <c r="L2" s="5"/>
      <c r="M2" s="5"/>
    </row>
    <row r="3" spans="1:13" ht="121.5">
      <c r="A3" s="5">
        <v>110578</v>
      </c>
      <c r="B3" s="5" t="s">
        <v>26</v>
      </c>
      <c r="C3" s="7" t="s">
        <v>27</v>
      </c>
      <c r="D3" s="5">
        <v>7710027</v>
      </c>
      <c r="E3" s="8" t="s">
        <v>30</v>
      </c>
      <c r="F3" s="9" t="s">
        <v>58</v>
      </c>
      <c r="G3" s="8">
        <v>0</v>
      </c>
      <c r="H3" s="11">
        <v>2827</v>
      </c>
      <c r="I3" s="9" t="s">
        <v>29</v>
      </c>
      <c r="J3" s="5"/>
      <c r="K3" s="5"/>
      <c r="L3" s="5"/>
      <c r="M3" s="5"/>
    </row>
    <row r="4" spans="1:13" ht="137.25">
      <c r="A4" s="5">
        <v>118945</v>
      </c>
      <c r="B4" s="5" t="s">
        <v>32</v>
      </c>
      <c r="C4" s="7" t="s">
        <v>33</v>
      </c>
      <c r="D4" s="5">
        <v>433162</v>
      </c>
      <c r="E4" s="8" t="s">
        <v>21</v>
      </c>
      <c r="F4" s="12" t="s">
        <v>34</v>
      </c>
      <c r="G4" s="13">
        <v>0</v>
      </c>
      <c r="H4" s="14">
        <v>22000</v>
      </c>
      <c r="I4" s="12" t="s">
        <v>35</v>
      </c>
      <c r="J4" s="5"/>
      <c r="K4" s="5"/>
      <c r="L4" s="5"/>
      <c r="M4" s="5"/>
    </row>
    <row r="5" spans="1:13" ht="91.5">
      <c r="A5" s="5">
        <v>5653</v>
      </c>
      <c r="B5" s="5" t="s">
        <v>36</v>
      </c>
      <c r="C5" s="5" t="s">
        <v>37</v>
      </c>
      <c r="D5" s="5">
        <v>1959132</v>
      </c>
      <c r="E5" s="8" t="s">
        <v>21</v>
      </c>
      <c r="F5" s="9" t="s">
        <v>38</v>
      </c>
      <c r="G5" s="8">
        <v>0</v>
      </c>
      <c r="H5" s="11">
        <v>132820</v>
      </c>
      <c r="I5" s="9" t="s">
        <v>39</v>
      </c>
      <c r="J5" s="5"/>
      <c r="K5" s="5"/>
      <c r="L5" s="5"/>
      <c r="M5" s="5"/>
    </row>
    <row r="6" spans="1:13" ht="76.5">
      <c r="A6" s="5">
        <v>4899</v>
      </c>
      <c r="B6" s="5" t="s">
        <v>40</v>
      </c>
      <c r="C6" s="5" t="s">
        <v>37</v>
      </c>
      <c r="D6" s="5">
        <v>2737524</v>
      </c>
      <c r="E6" s="8" t="s">
        <v>41</v>
      </c>
      <c r="F6" s="9" t="s">
        <v>42</v>
      </c>
      <c r="G6" s="8">
        <v>0</v>
      </c>
      <c r="H6" s="11">
        <v>88100</v>
      </c>
      <c r="I6" s="9" t="s">
        <v>43</v>
      </c>
      <c r="J6" s="5"/>
      <c r="K6" s="5"/>
      <c r="L6" s="5"/>
      <c r="M6" s="5"/>
    </row>
    <row r="7" spans="1:13" ht="137.25">
      <c r="A7" s="15">
        <v>120932</v>
      </c>
      <c r="B7" s="16" t="s">
        <v>45</v>
      </c>
      <c r="C7" s="17" t="s">
        <v>46</v>
      </c>
      <c r="D7" s="5">
        <v>100000</v>
      </c>
      <c r="E7" s="8" t="s">
        <v>47</v>
      </c>
      <c r="F7" s="12" t="s">
        <v>48</v>
      </c>
      <c r="G7" s="13">
        <v>0</v>
      </c>
      <c r="H7" s="12">
        <v>64</v>
      </c>
      <c r="I7" s="12" t="s">
        <v>49</v>
      </c>
      <c r="J7" s="5"/>
      <c r="K7" s="5"/>
      <c r="L7" s="5"/>
      <c r="M7" s="5"/>
    </row>
    <row r="8" spans="1:13" ht="121.5">
      <c r="A8" s="5">
        <v>118495</v>
      </c>
      <c r="B8" s="5" t="s">
        <v>50</v>
      </c>
      <c r="C8" s="7" t="s">
        <v>51</v>
      </c>
      <c r="D8" s="5">
        <v>800000</v>
      </c>
      <c r="E8" s="8" t="s">
        <v>47</v>
      </c>
      <c r="F8" s="12" t="s">
        <v>52</v>
      </c>
      <c r="G8" s="13">
        <v>0</v>
      </c>
      <c r="H8" s="18">
        <v>100000</v>
      </c>
      <c r="I8" s="12" t="s">
        <v>53</v>
      </c>
      <c r="J8" s="5"/>
      <c r="K8" s="5"/>
      <c r="L8" s="5"/>
      <c r="M8" s="5"/>
    </row>
    <row r="9" spans="1:13" ht="106.5">
      <c r="A9" s="19">
        <v>85124</v>
      </c>
      <c r="B9" s="19" t="s">
        <v>54</v>
      </c>
      <c r="C9" s="20" t="s">
        <v>55</v>
      </c>
      <c r="D9" s="19">
        <v>128000</v>
      </c>
      <c r="E9" s="8" t="s">
        <v>47</v>
      </c>
      <c r="F9" s="12" t="s">
        <v>52</v>
      </c>
      <c r="G9" s="13">
        <v>0</v>
      </c>
      <c r="H9" s="12">
        <v>10</v>
      </c>
      <c r="I9" s="12" t="s">
        <v>56</v>
      </c>
      <c r="J9" s="5"/>
      <c r="K9" s="5"/>
      <c r="L9" s="5"/>
      <c r="M9" s="5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7" r:id="rId4" xr:uid="{18C50A4D-AA67-4A3C-AE49-D7638E920988}"/>
    <hyperlink ref="C8" r:id="rId5" xr:uid="{96CADAA3-3DFB-4C56-840B-E754CA03B10F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'Beneficiary Categories'!$B$2:$B$16</xm:f>
          </x14:formula1>
          <xm:sqref>E10:E16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"/>
  <sheetViews>
    <sheetView workbookViewId="0"/>
  </sheetViews>
  <sheetFormatPr defaultRowHeight="15"/>
  <cols>
    <col min="1" max="3" width="52.7109375" customWidth="1"/>
  </cols>
  <sheetData>
    <row r="1" spans="1:3">
      <c r="A1" s="1" t="s">
        <v>59</v>
      </c>
      <c r="B1" s="1" t="s">
        <v>4</v>
      </c>
      <c r="C1" s="1" t="s">
        <v>60</v>
      </c>
    </row>
    <row r="2" spans="1:3">
      <c r="A2" s="34" t="s">
        <v>61</v>
      </c>
      <c r="B2" t="s">
        <v>62</v>
      </c>
      <c r="C2" t="s">
        <v>63</v>
      </c>
    </row>
    <row r="3" spans="1:3">
      <c r="A3" s="34"/>
      <c r="B3" t="s">
        <v>30</v>
      </c>
      <c r="C3" t="s">
        <v>64</v>
      </c>
    </row>
    <row r="4" spans="1:3">
      <c r="A4" s="34"/>
      <c r="B4" t="s">
        <v>41</v>
      </c>
      <c r="C4" t="s">
        <v>65</v>
      </c>
    </row>
    <row r="5" spans="1:3">
      <c r="A5" s="35" t="s">
        <v>66</v>
      </c>
      <c r="B5" t="s">
        <v>47</v>
      </c>
      <c r="C5" t="s">
        <v>67</v>
      </c>
    </row>
    <row r="6" spans="1:3">
      <c r="A6" s="35"/>
      <c r="B6" t="s">
        <v>68</v>
      </c>
      <c r="C6" t="s">
        <v>69</v>
      </c>
    </row>
    <row r="7" spans="1:3">
      <c r="A7" s="35"/>
      <c r="B7" t="s">
        <v>70</v>
      </c>
      <c r="C7" t="s">
        <v>71</v>
      </c>
    </row>
    <row r="8" spans="1:3">
      <c r="A8" s="35"/>
      <c r="B8" t="s">
        <v>72</v>
      </c>
      <c r="C8" t="s">
        <v>73</v>
      </c>
    </row>
    <row r="9" spans="1:3">
      <c r="A9" s="35"/>
      <c r="B9" t="s">
        <v>21</v>
      </c>
      <c r="C9" t="s">
        <v>74</v>
      </c>
    </row>
    <row r="10" spans="1:3">
      <c r="A10" s="36" t="s">
        <v>75</v>
      </c>
      <c r="B10" t="s">
        <v>76</v>
      </c>
      <c r="C10" t="s">
        <v>77</v>
      </c>
    </row>
    <row r="11" spans="1:3">
      <c r="A11" s="36"/>
      <c r="B11" t="s">
        <v>78</v>
      </c>
      <c r="C11" t="s">
        <v>79</v>
      </c>
    </row>
    <row r="12" spans="1:3">
      <c r="A12" s="37" t="s">
        <v>80</v>
      </c>
      <c r="B12" t="s">
        <v>81</v>
      </c>
      <c r="C12" t="s">
        <v>82</v>
      </c>
    </row>
    <row r="13" spans="1:3">
      <c r="A13" s="37"/>
      <c r="B13" t="s">
        <v>83</v>
      </c>
      <c r="C13" t="s">
        <v>84</v>
      </c>
    </row>
    <row r="14" spans="1:3">
      <c r="A14" s="37"/>
      <c r="B14" t="s">
        <v>85</v>
      </c>
      <c r="C14" t="s">
        <v>86</v>
      </c>
    </row>
    <row r="15" spans="1:3">
      <c r="A15" s="2" t="s">
        <v>87</v>
      </c>
      <c r="B15" t="s">
        <v>88</v>
      </c>
      <c r="C15" t="s">
        <v>89</v>
      </c>
    </row>
    <row r="16" spans="1:3">
      <c r="A16" s="3" t="s">
        <v>90</v>
      </c>
      <c r="B16" t="s">
        <v>90</v>
      </c>
      <c r="C16" t="s">
        <v>91</v>
      </c>
    </row>
  </sheetData>
  <mergeCells count="4">
    <mergeCell ref="A2:A4"/>
    <mergeCell ref="A5:A9"/>
    <mergeCell ref="A10:A11"/>
    <mergeCell ref="A12:A1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1A889D055969F449BCDADF9B8A9C0F0" ma:contentTypeVersion="17" ma:contentTypeDescription="Create a new document." ma:contentTypeScope="" ma:versionID="0d2b1cfbe0bead55dc04bff20486709a">
  <xsd:schema xmlns:xsd="http://www.w3.org/2001/XMLSchema" xmlns:xs="http://www.w3.org/2001/XMLSchema" xmlns:p="http://schemas.microsoft.com/office/2006/metadata/properties" xmlns:ns2="720239d0-7d3a-4257-bb40-a2a3b1409bb2" xmlns:ns3="fb9e4d32-074f-4c04-81ef-e811753dfd59" targetNamespace="http://schemas.microsoft.com/office/2006/metadata/properties" ma:root="true" ma:fieldsID="a3ed273af6605fa6a207dd3965c2d078" ns2:_="" ns3:_="">
    <xsd:import namespace="720239d0-7d3a-4257-bb40-a2a3b1409bb2"/>
    <xsd:import namespace="fb9e4d32-074f-4c04-81ef-e811753dfd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0239d0-7d3a-4257-bb40-a2a3b1409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8ebb0a5-c57d-4c3a-bec7-8a38252dd05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9e4d32-074f-4c04-81ef-e811753dfd5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5300f42-37b4-4000-b69c-e0298172bf57}" ma:internalName="TaxCatchAll" ma:showField="CatchAllData" ma:web="fb9e4d32-074f-4c04-81ef-e811753dfd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20239d0-7d3a-4257-bb40-a2a3b1409bb2">
      <Terms xmlns="http://schemas.microsoft.com/office/infopath/2007/PartnerControls"/>
    </lcf76f155ced4ddcb4097134ff3c332f>
    <TaxCatchAll xmlns="fb9e4d32-074f-4c04-81ef-e811753dfd5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94C9A6E-DB60-4C5B-A591-DCCAD84DBDB3}"/>
</file>

<file path=customXml/itemProps2.xml><?xml version="1.0" encoding="utf-8"?>
<ds:datastoreItem xmlns:ds="http://schemas.openxmlformats.org/officeDocument/2006/customXml" ds:itemID="{5BAF31EC-C830-485F-840F-98EEC1ACF5A1}"/>
</file>

<file path=customXml/itemProps3.xml><?xml version="1.0" encoding="utf-8"?>
<ds:datastoreItem xmlns:ds="http://schemas.openxmlformats.org/officeDocument/2006/customXml" ds:itemID="{23A76618-C921-44CE-8B1C-597576FB1E5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ardhi.wardhana@columbia.edu</cp:lastModifiedBy>
  <cp:revision/>
  <dcterms:created xsi:type="dcterms:W3CDTF">2023-05-05T09:33:40Z</dcterms:created>
  <dcterms:modified xsi:type="dcterms:W3CDTF">2023-10-06T16:25:43Z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0x01010081A889D055969F449BCDADF9B8A9C0F0</vt:lpwstr>
  </property>
  <property fmtid="{D5CDD505-2E9C-101B-9397-08002B2CF9AE}" pid="3" name="MediaServiceImageTags">
    <vt:lpwstr/>
  </property>
</Properties>
</file>