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5"/>
  <workbookPr defaultThemeVersion="124226"/>
  <xr:revisionPtr revIDLastSave="343" documentId="11_205CCE8673D824AFE5FBA3BCDECF12A4B06896D9" xr6:coauthVersionLast="47" xr6:coauthVersionMax="47" xr10:uidLastSave="{D6168246-5DE2-4D0D-BEBE-58AE6F14835D}"/>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<sst xmlns="http://schemas.openxmlformats.org/spreadsheetml/2006/main" count="301" uniqueCount="116">
  <si>
    <t>Project ID</t>
  </si>
  <si>
    <t>Title</t>
  </si>
  <si>
    <t>Link</t>
  </si>
  <si>
    <t>Budget</t>
  </si>
  <si>
    <t>Beneficiary Category</t>
  </si>
  <si>
    <t>Indicator</t>
  </si>
  <si>
    <t>Baseline</t>
  </si>
  <si>
    <t>Target</t>
  </si>
  <si>
    <t>Notes</t>
  </si>
  <si>
    <t>Donors</t>
  </si>
  <si>
    <t>Gender (% female)</t>
  </si>
  <si>
    <t>Category</t>
  </si>
  <si>
    <t>Comments</t>
  </si>
  <si>
    <t>Tag</t>
  </si>
  <si>
    <t>SEH Taxonomy</t>
  </si>
  <si>
    <t>RISE Taxonomy</t>
  </si>
  <si>
    <t>Flagship</t>
  </si>
  <si>
    <t>Indirect Category</t>
  </si>
  <si>
    <t>Indirect Taxonomy</t>
  </si>
  <si>
    <t>COVID 2.0- Beyond Recovery COVID-19</t>
  </si>
  <si>
    <t>http://open.undp.org/projects/00133229</t>
  </si>
  <si>
    <t>Health Services</t>
  </si>
  <si>
    <t>Number of PHCs provided with Solar PV backup</t>
  </si>
  <si>
    <t>10 kWp battery backed systems installed at each of these PHCs, a total of approx. 25,000 persons use their services annually</t>
  </si>
  <si>
    <t>This was the Green Recovery Project supported by UNDP Rapid Finance Facility in 2021-2022. Approx. 77.28 tCO2 equivalent per yr abated</t>
  </si>
  <si>
    <t>Non-VF</t>
  </si>
  <si>
    <t>j</t>
  </si>
  <si>
    <t>Accelerating just energy transition</t>
  </si>
  <si>
    <t>Electricity Access</t>
  </si>
  <si>
    <t>Small Enterprises</t>
  </si>
  <si>
    <t>Number of enterprises energized</t>
  </si>
  <si>
    <t>10 kWp battery backed systems installed at each of these enterprises, approx 50 women direct beneficiaries</t>
  </si>
  <si>
    <t>Energy Efficiency and Thermal Comfort in Buildings</t>
  </si>
  <si>
    <t>PIMS+</t>
  </si>
  <si>
    <t>Other Energy Services</t>
  </si>
  <si>
    <t>Number of energy efficient buildings piloted</t>
  </si>
  <si>
    <t>EE measures in specific buildings to be decided </t>
  </si>
  <si>
    <t xml:space="preserve">Under this GEF supported project, super EE technologies will be piloted in select public, private buildings across 3 States in India. The total estimated GHG reduction potential from this pilot is estimated to be 26.6 ktCO2 per year </t>
  </si>
  <si>
    <t>VF</t>
  </si>
  <si>
    <t>to the CO: Please estimate number of beneficiaries or CO2 emissions reduction</t>
  </si>
  <si>
    <t>e</t>
  </si>
  <si>
    <t>Energy Efficiency</t>
  </si>
  <si>
    <t>Scaling Solar Applications for Agricultural Use</t>
  </si>
  <si>
    <t>Agricultural Services</t>
  </si>
  <si>
    <t>Number of solar based irrigation systems (agricultural pumps) deployed</t>
  </si>
  <si>
    <t>1000 indirect beneficiaires, considering an average family size of 5.</t>
  </si>
  <si>
    <t>This project is being implemented in partnership with International Solar Alliance (ISA) across 10 of its member countries. Estimation : Approx. 87.84 tCO2 per year will be abated</t>
  </si>
  <si>
    <t>to the CO: Please estimate number of beneficiaries.</t>
  </si>
  <si>
    <t xml:space="preserve">JSB-NZE 2021 project </t>
  </si>
  <si>
    <t>Number of people</t>
  </si>
  <si>
    <t xml:space="preserve">EE measures in specific buildings to be decided </t>
  </si>
  <si>
    <t>The project support by Govt of Japan is being implemented across several States in India. The approximate GHJG emissions abated from the interventions is 778.32 tCo2 equivalent per yr</t>
  </si>
  <si>
    <t>Renewable Energy</t>
  </si>
  <si>
    <t>Number of beneficiaries</t>
  </si>
  <si>
    <t>5 kW solar cold storages installed, Approx. 950 beneficieries per yr</t>
  </si>
  <si>
    <t>approx 50,000 beneficieries in one year</t>
  </si>
  <si>
    <t>Capacity Training</t>
  </si>
  <si>
    <t>Number of persons trained on green livelihoods</t>
  </si>
  <si>
    <t>300 (Solar PV), 681 (Cold Storage &amp; EV)- as on 13 Apr 2023</t>
  </si>
  <si>
    <t>Entrepreneurship Training</t>
  </si>
  <si>
    <t>Number of persons trained on entrepreneurship</t>
  </si>
  <si>
    <t>Trained on Agri-value chain &amp; 21st Century Skills </t>
  </si>
  <si>
    <t>GHG Emission Reduction</t>
  </si>
  <si>
    <t>tCO2 avoided</t>
  </si>
  <si>
    <t>Facilitating 49,200 MWh cumulative emissions reduction annually</t>
  </si>
  <si>
    <t>JSB-NZE 2022 project</t>
  </si>
  <si>
    <t>Medium Enterprises</t>
  </si>
  <si>
    <t>Number of Steel units supported for energy transitions</t>
  </si>
  <si>
    <t>approx. 12500 indirect beneficieries (100 workers per mini plant)</t>
  </si>
  <si>
    <t>The project support by Govt of Japan is being implemented across several States in India. The estimated GHG emissions abated from the interventions is 92,500 tCo2 equivalent per yr (only from interventions in Steel sector. The GHG emissions abated from other interventions will be calculated based on the sizes of actual units deployed)</t>
  </si>
  <si>
    <t>DRE for Livelihoods </t>
  </si>
  <si>
    <t>To be calculated based on the deployment of systems/units</t>
  </si>
  <si>
    <t>EV for Waste Collection </t>
  </si>
  <si>
    <t>approx. 200,000 indirect beneficieries </t>
  </si>
  <si>
    <t>Policy Framework - Just Transition</t>
  </si>
  <si>
    <t>No of people informed on principles of JT  </t>
  </si>
  <si>
    <t>Direct Beneficiaries</t>
  </si>
  <si>
    <t>Numeber of people</t>
  </si>
  <si>
    <t>UNDP</t>
  </si>
  <si>
    <t>GEF</t>
  </si>
  <si>
    <t>IBSA Fund Facility of UNOSSC</t>
  </si>
  <si>
    <t>10 kWp battery backed systems installed at each of these PHCs, Approx. 60,000 beneficieries</t>
  </si>
  <si>
    <t>Number of Solar Cold Storages installed</t>
  </si>
  <si>
    <t>Number of EV charging stations commissioned</t>
  </si>
  <si>
    <t>Number of investment grade energy audits conducted for MSME</t>
  </si>
  <si>
    <t xml:space="preserve">For project 4484357, can you please estimate the number of beneficiaries per energy efficient building?
</t>
  </si>
  <si>
    <t>Done - not beneficiaries, but CO2 emissions reduction</t>
  </si>
  <si>
    <t>Tier</t>
  </si>
  <si>
    <t>Explanation</t>
  </si>
  <si>
    <t>Access to Energy</t>
  </si>
  <si>
    <t>Access to electricity (direct access to electricity, lighting,  heating, cooling etc.)</t>
  </si>
  <si>
    <t>Energy (MW added)</t>
  </si>
  <si>
    <t>Access to energy through installed renewable energy capacity (solar PV, hydro, wind, etc. )</t>
  </si>
  <si>
    <t>Clean Cooking</t>
  </si>
  <si>
    <t>Access to clean cooking (direct access to clean cook stoves, clean fuels, biomass, etc.)</t>
  </si>
  <si>
    <t>Productive Use of Energy</t>
  </si>
  <si>
    <t>Access to agricultural energy services (irrigation with solar pumps, heating systems for processing food, etc. )</t>
  </si>
  <si>
    <t>Access to health services powered by solar PV and energy efficient systems such as hospitals</t>
  </si>
  <si>
    <t>Water Services</t>
  </si>
  <si>
    <t>Access to solar water pumps</t>
  </si>
  <si>
    <t>Education Services</t>
  </si>
  <si>
    <t>Access to education services trough clean energy systems</t>
  </si>
  <si>
    <t>Access to other service (electric vehicles, industries efficiency etc.)</t>
  </si>
  <si>
    <t>Market Development</t>
  </si>
  <si>
    <t>Support for the development of medium enterprises in the energy transition market</t>
  </si>
  <si>
    <t>Support for the development of small enterprises in the energy transition market</t>
  </si>
  <si>
    <t>Capacity Building</t>
  </si>
  <si>
    <t>Individuals who participate in trainings for energy activities</t>
  </si>
  <si>
    <t>Training for enterprises on the energy business is assumed to result in at least 100 direct beneficiaries</t>
  </si>
  <si>
    <t>Campaign Participant</t>
  </si>
  <si>
    <t>Individuals who participate in advocacy and campaign on energy</t>
  </si>
  <si>
    <t>Policy and Regulator Frameworks</t>
  </si>
  <si>
    <t>Policy or Regulatory Framework</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</si>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</sst>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_(* #,##0_);_(* \(#,##0\);_(* &quot;-&quot;??_);_(@_)"/>
  </numFmts>
  <fonts count="9">
    <font>
      <sz val="11"/>
      <color theme="1"/>
      <name val="Calibri"/>
      <family val="2"/>
      <scheme val="minor"/>
    </font>
    <font>
      <b/>
      <sz val="11"/>
      <color theme="1"/>
      <name val="Calibri"/>
      <family val="2"/>
      <scheme val="minor"/>
    </font>
    <font>
      <u/>
      <sz val="11"/>
      <color theme="10"/>
      <name val="Calibri"/>
      <family val="2"/>
    </font>
    <font>
      <sz val="11"/>
      <color rgb="FF1F4E78"/>
      <name val="Calibri"/>
      <family val="2"/>
      <scheme val="minor"/>
    </font>
    <font>
      <sz val="11"/>
      <color rgb="FF000000"/>
      <name val="Calibri"/>
      <family val="2"/>
      <charset val="1"/>
    </font>
    <font>
      <sz val="11"/>
      <color rgb="FF1F4E78"/>
      <name val="Calibri"/>
      <charset val="1"/>
    </font>
    <font>
      <sz val="11"/>
      <color rgb="FFFF0000"/>
      <name val="Calibri"/>
      <family val="2"/>
      <scheme val="minor"/>
    </font>
    <font>
      <sz val="10"/>
      <color rgb="FFFF0000"/>
      <name val="Helvetica Neue"/>
      <charset val="1"/>
    </font>
    <font>
      <sz val="11"/>
      <color rgb="FF444444"/>
      <name val="Calibri"/>
      <family val="2"/>
      <charset val="1"/>
    </font>
  </fonts>
  <fills count="10">
    <fill>
      <patternFill patternType="none"/>
    </fill>
    <fill>
      <patternFill patternType="gray125"/>
    </fill>
    <fill>
      <patternFill patternType="solid">
        <fgColor rgb="FFFFE497"/>
        <bgColor indexed="64"/>
      </patternFill>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
      <patternFill patternType="solid">
        <fgColor theme="9"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top style="thin">
        <color auto="1"/>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75">
    <xf numFmtId="0" fontId="0" fillId="0" borderId="0" xfId="0"/>
    <xf numFmtId="0" fontId="1" fillId="0" borderId="1" xfId="0" applyFont="1" applyBorder="1" applyAlignment="1">
      <alignment horizontal="center" vertical="top"/>
    </xf>
    <xf numFmtId="0" fontId="2" fillId="0" borderId="0" xfId="1" applyAlignment="1" applyProtection="1"/>
    <xf numFmtId="0" fontId="0" fillId="2" borderId="0" xfId="0" applyFill="1"/>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0" borderId="0" xfId="0" applyFont="1"/>
    <xf numFmtId="0" fontId="3" fillId="0" borderId="2" xfId="0" applyFont="1" applyBorder="1"/>
    <xf numFmtId="0" fontId="0" fillId="0" borderId="0" xfId="0" applyAlignment="1">
      <alignment wrapText="1"/>
    </xf>
    <xf numFmtId="0" fontId="4" fillId="0" borderId="0" xfId="0" applyFont="1"/>
    <xf numFmtId="0" fontId="3" fillId="0" borderId="0" xfId="0" applyFont="1"/>
    <xf numFmtId="0" fontId="3"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vertical="center"/>
    </xf>
    <xf numFmtId="0" fontId="0" fillId="2" borderId="0" xfId="0" applyFill="1" applyAlignment="1">
      <alignment vertical="center"/>
    </xf>
    <xf numFmtId="0" fontId="6" fillId="0" borderId="0" xfId="0" applyFont="1"/>
    <xf numFmtId="0" fontId="7" fillId="0" borderId="0" xfId="0" applyFont="1" applyAlignment="1">
      <alignment horizontal="center"/>
    </xf>
    <xf numFmtId="0" fontId="1" fillId="9" borderId="2" xfId="0" applyFont="1" applyFill="1" applyBorder="1" applyAlignment="1">
      <alignment horizontal="center" vertical="top"/>
    </xf>
    <xf numFmtId="0" fontId="1" fillId="9" borderId="2" xfId="0" applyFont="1" applyFill="1" applyBorder="1"/>
    <xf numFmtId="0" fontId="0" fillId="9" borderId="2" xfId="0" applyFill="1" applyBorder="1"/>
    <xf numFmtId="0" fontId="0" fillId="9" borderId="2" xfId="0" applyFill="1" applyBorder="1" applyAlignment="1">
      <alignment horizontal="center" vertical="center"/>
    </xf>
    <xf numFmtId="0" fontId="4" fillId="9" borderId="2" xfId="0" applyFont="1" applyFill="1" applyBorder="1"/>
    <xf numFmtId="0" fontId="7" fillId="9" borderId="2" xfId="0" applyFont="1" applyFill="1" applyBorder="1" applyAlignment="1">
      <alignment horizontal="center"/>
    </xf>
    <xf numFmtId="0" fontId="3" fillId="9" borderId="2" xfId="0" applyFont="1" applyFill="1" applyBorder="1"/>
    <xf numFmtId="0" fontId="0" fillId="9" borderId="2" xfId="0" applyFill="1" applyBorder="1" applyAlignment="1">
      <alignment vertical="center" wrapText="1"/>
    </xf>
    <xf numFmtId="0" fontId="0" fillId="9" borderId="2" xfId="0" applyFill="1" applyBorder="1" applyAlignment="1">
      <alignment vertical="center"/>
    </xf>
    <xf numFmtId="0" fontId="0" fillId="9" borderId="2" xfId="0" applyFill="1" applyBorder="1" applyAlignment="1">
      <alignment wrapText="1"/>
    </xf>
    <xf numFmtId="0" fontId="0" fillId="9" borderId="2" xfId="0" applyFill="1" applyBorder="1" applyAlignment="1">
      <alignment horizontal="left" vertical="center" wrapText="1"/>
    </xf>
    <xf numFmtId="0" fontId="3" fillId="9" borderId="2" xfId="0" applyFont="1" applyFill="1" applyBorder="1" applyAlignment="1">
      <alignment vertical="center"/>
    </xf>
    <xf numFmtId="3" fontId="4" fillId="9" borderId="2" xfId="0" applyNumberFormat="1" applyFont="1" applyFill="1" applyBorder="1"/>
    <xf numFmtId="0" fontId="0" fillId="0" borderId="3" xfId="0" applyBorder="1" applyAlignment="1">
      <alignment vertical="center"/>
    </xf>
    <xf numFmtId="3" fontId="8" fillId="0" borderId="0" xfId="0" applyNumberFormat="1" applyFont="1"/>
    <xf numFmtId="0" fontId="0" fillId="9" borderId="4" xfId="0" applyFill="1" applyBorder="1" applyAlignment="1">
      <alignment horizontal="center"/>
    </xf>
    <xf numFmtId="0" fontId="0" fillId="9" borderId="6" xfId="0" applyFill="1" applyBorder="1" applyAlignment="1">
      <alignment horizontal="center"/>
    </xf>
    <xf numFmtId="0" fontId="0" fillId="9" borderId="5" xfId="0" applyFill="1" applyBorder="1" applyAlignment="1">
      <alignment horizontal="center"/>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0" xfId="0" applyFont="1" applyAlignment="1">
      <alignment horizontal="left" vertical="center" wrapText="1"/>
    </xf>
    <xf numFmtId="0" fontId="5" fillId="0" borderId="0" xfId="0" applyFont="1" applyAlignment="1">
      <alignment horizontal="left" vertical="center" wrapText="1"/>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9" borderId="4" xfId="0" applyFill="1" applyBorder="1" applyAlignment="1">
      <alignment horizontal="center" vertical="center"/>
    </xf>
    <xf numFmtId="0" fontId="0" fillId="9" borderId="6" xfId="0" applyFill="1" applyBorder="1" applyAlignment="1">
      <alignment horizontal="center" vertical="center"/>
    </xf>
    <xf numFmtId="0" fontId="0" fillId="9" borderId="5" xfId="0" applyFill="1" applyBorder="1" applyAlignment="1">
      <alignment horizontal="center" vertical="center"/>
    </xf>
    <xf numFmtId="0" fontId="7" fillId="9" borderId="4" xfId="0" applyFont="1" applyFill="1" applyBorder="1" applyAlignment="1">
      <alignment horizontal="center"/>
    </xf>
    <xf numFmtId="0" fontId="7" fillId="9" borderId="5" xfId="0" applyFont="1" applyFill="1" applyBorder="1" applyAlignment="1">
      <alignment horizontal="center"/>
    </xf>
    <xf numFmtId="0" fontId="5" fillId="9" borderId="4" xfId="0" applyFont="1" applyFill="1" applyBorder="1" applyAlignment="1">
      <alignment horizontal="left" vertical="center" wrapText="1"/>
    </xf>
    <xf numFmtId="0" fontId="5" fillId="9" borderId="6" xfId="0" applyFont="1" applyFill="1" applyBorder="1" applyAlignment="1">
      <alignment horizontal="left" vertical="center" wrapText="1"/>
    </xf>
    <xf numFmtId="0" fontId="5" fillId="9" borderId="5" xfId="0" applyFont="1" applyFill="1" applyBorder="1" applyAlignment="1">
      <alignment horizontal="left" vertical="center" wrapText="1"/>
    </xf>
    <xf numFmtId="0" fontId="3" fillId="9" borderId="4" xfId="0" applyFont="1" applyFill="1" applyBorder="1" applyAlignment="1">
      <alignment horizontal="left" vertical="center" wrapText="1"/>
    </xf>
    <xf numFmtId="0" fontId="3" fillId="9" borderId="6" xfId="0" applyFont="1" applyFill="1" applyBorder="1" applyAlignment="1">
      <alignment horizontal="left" vertical="center" wrapText="1"/>
    </xf>
    <xf numFmtId="0" fontId="3" fillId="9" borderId="5" xfId="0" applyFont="1" applyFill="1" applyBorder="1" applyAlignment="1">
      <alignment horizontal="left" vertical="center" wrapText="1"/>
    </xf>
    <xf numFmtId="0" fontId="3" fillId="9" borderId="4" xfId="0" applyFont="1" applyFill="1" applyBorder="1" applyAlignment="1">
      <alignment horizontal="left" vertical="center"/>
    </xf>
    <xf numFmtId="0" fontId="3" fillId="9" borderId="5" xfId="0" applyFont="1" applyFill="1" applyBorder="1" applyAlignment="1">
      <alignment horizontal="left" vertical="center"/>
    </xf>
    <xf numFmtId="0" fontId="2" fillId="9" borderId="4" xfId="1" applyFill="1" applyBorder="1" applyAlignment="1" applyProtection="1">
      <alignment horizontal="center"/>
    </xf>
    <xf numFmtId="0" fontId="2" fillId="9" borderId="5" xfId="1" applyFill="1" applyBorder="1" applyAlignment="1" applyProtection="1">
      <alignment horizontal="center"/>
    </xf>
    <xf numFmtId="0" fontId="1" fillId="0" borderId="2" xfId="0" applyFont="1" applyFill="1" applyBorder="1" applyAlignment="1">
      <alignment horizontal="center" vertical="top" wrapText="1"/>
    </xf>
    <xf numFmtId="0" fontId="1" fillId="0" borderId="2" xfId="0" applyFont="1" applyFill="1" applyBorder="1" applyAlignment="1">
      <alignment wrapText="1"/>
    </xf>
    <xf numFmtId="0" fontId="0" fillId="0" borderId="2" xfId="0" applyFill="1" applyBorder="1" applyAlignment="1">
      <alignment wrapText="1"/>
    </xf>
    <xf numFmtId="0" fontId="0" fillId="0" borderId="2" xfId="0" applyFill="1" applyBorder="1" applyAlignment="1">
      <alignment horizontal="center" wrapText="1"/>
    </xf>
    <xf numFmtId="0" fontId="2" fillId="0" borderId="2" xfId="1" applyFill="1" applyBorder="1" applyAlignment="1" applyProtection="1">
      <alignment horizontal="center" wrapText="1"/>
    </xf>
    <xf numFmtId="0" fontId="0" fillId="0" borderId="2" xfId="0" applyFill="1" applyBorder="1" applyAlignment="1">
      <alignment vertical="center" wrapText="1"/>
    </xf>
    <xf numFmtId="0" fontId="4" fillId="0" borderId="2" xfId="0" applyFont="1" applyFill="1" applyBorder="1" applyAlignment="1">
      <alignment wrapText="1"/>
    </xf>
    <xf numFmtId="0" fontId="3" fillId="0" borderId="2" xfId="0" applyFont="1" applyFill="1" applyBorder="1" applyAlignment="1">
      <alignment horizontal="left" vertical="center" wrapText="1"/>
    </xf>
    <xf numFmtId="0" fontId="7" fillId="0" borderId="2" xfId="0" applyFont="1" applyFill="1" applyBorder="1" applyAlignment="1">
      <alignment horizontal="center" wrapText="1"/>
    </xf>
    <xf numFmtId="0" fontId="3" fillId="0" borderId="2" xfId="0" applyFont="1" applyFill="1" applyBorder="1" applyAlignment="1">
      <alignment wrapText="1"/>
    </xf>
    <xf numFmtId="0" fontId="0" fillId="0" borderId="2" xfId="0" applyFill="1" applyBorder="1" applyAlignment="1">
      <alignment horizontal="center" vertical="center" wrapText="1"/>
    </xf>
    <xf numFmtId="0" fontId="0" fillId="0" borderId="2" xfId="0" applyFill="1" applyBorder="1" applyAlignment="1">
      <alignment horizontal="left" vertical="center" wrapText="1"/>
    </xf>
    <xf numFmtId="0" fontId="3" fillId="0" borderId="2" xfId="0" applyFont="1" applyFill="1" applyBorder="1" applyAlignment="1">
      <alignment vertical="center" wrapText="1"/>
    </xf>
    <xf numFmtId="0" fontId="5" fillId="0" borderId="2" xfId="0" applyFont="1" applyFill="1" applyBorder="1" applyAlignment="1">
      <alignment horizontal="left" vertical="center" wrapText="1"/>
    </xf>
    <xf numFmtId="165" fontId="4" fillId="0" borderId="2" xfId="0" applyNumberFormat="1" applyFont="1" applyFill="1" applyBorder="1" applyAlignment="1">
      <alignment wrapText="1"/>
    </xf>
    <xf numFmtId="165" fontId="0" fillId="0" borderId="2" xfId="0" applyNumberFormat="1" applyFill="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open.undp.org/projects/00133229"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pen.undp.org/projects/0013322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open.undp.org/projects/0013322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A7B69-4984-472F-B103-E50970C5407E}">
  <dimension ref="A1:S20"/>
  <sheetViews>
    <sheetView tabSelected="1" topLeftCell="J1" workbookViewId="0">
      <selection activeCell="U1" sqref="U1"/>
    </sheetView>
  </sheetViews>
  <sheetFormatPr defaultRowHeight="15"/>
  <cols>
    <col min="2" max="2" width="44.140625" customWidth="1"/>
    <col min="3" max="3" width="20.7109375" customWidth="1"/>
    <col min="5" max="5" width="20.7109375" customWidth="1"/>
    <col min="6" max="6" width="45" customWidth="1"/>
    <col min="7" max="8" width="12.7109375" customWidth="1"/>
    <col min="9" max="9" width="63.5703125" customWidth="1"/>
    <col min="10" max="10" width="61.85546875" customWidth="1"/>
    <col min="12" max="12" width="13" customWidth="1"/>
    <col min="13" max="13" width="71.5703125" customWidth="1"/>
    <col min="14" max="14" width="14.5703125" customWidth="1"/>
  </cols>
  <sheetData>
    <row r="1" spans="1:19" ht="45.75">
      <c r="A1" s="59" t="s">
        <v>0</v>
      </c>
      <c r="B1" s="59" t="s">
        <v>1</v>
      </c>
      <c r="C1" s="59" t="s">
        <v>2</v>
      </c>
      <c r="D1" s="59" t="s">
        <v>3</v>
      </c>
      <c r="E1" s="59" t="s">
        <v>4</v>
      </c>
      <c r="F1" s="59" t="s">
        <v>5</v>
      </c>
      <c r="G1" s="59" t="s">
        <v>6</v>
      </c>
      <c r="H1" s="59" t="s">
        <v>7</v>
      </c>
      <c r="I1" s="59" t="s">
        <v>8</v>
      </c>
      <c r="J1" s="60" t="s">
        <v>9</v>
      </c>
      <c r="K1" s="60" t="s">
        <v>10</v>
      </c>
      <c r="L1" s="60" t="s">
        <v>11</v>
      </c>
      <c r="M1" s="60" t="s">
        <v>12</v>
      </c>
      <c r="N1" s="60" t="s">
        <v>13</v>
      </c>
      <c r="O1" s="60" t="s">
        <v>14</v>
      </c>
      <c r="P1" s="60" t="s">
        <v>15</v>
      </c>
      <c r="Q1" s="60" t="s">
        <v>16</v>
      </c>
      <c r="R1" s="60" t="s">
        <v>17</v>
      </c>
      <c r="S1" s="60" t="s">
        <v>18</v>
      </c>
    </row>
    <row r="2" spans="1:19" ht="60.75">
      <c r="A2" s="62">
        <v>133229</v>
      </c>
      <c r="B2" s="62" t="s">
        <v>19</v>
      </c>
      <c r="C2" s="63" t="s">
        <v>20</v>
      </c>
      <c r="D2" s="64">
        <v>668218</v>
      </c>
      <c r="E2" s="61" t="s">
        <v>21</v>
      </c>
      <c r="F2" s="65" t="s">
        <v>22</v>
      </c>
      <c r="G2" s="65">
        <v>0</v>
      </c>
      <c r="H2" s="73">
        <v>2</v>
      </c>
      <c r="I2" s="65" t="s">
        <v>23</v>
      </c>
      <c r="J2" s="66" t="s">
        <v>24</v>
      </c>
      <c r="K2" s="62"/>
      <c r="L2" s="62" t="s">
        <v>25</v>
      </c>
      <c r="M2" s="67"/>
      <c r="N2" s="66" t="s">
        <v>26</v>
      </c>
      <c r="O2" s="61" t="s">
        <v>27</v>
      </c>
      <c r="P2" s="61" t="s">
        <v>28</v>
      </c>
      <c r="Q2" s="61"/>
      <c r="R2" s="61"/>
      <c r="S2" s="61"/>
    </row>
    <row r="3" spans="1:19" ht="30.75">
      <c r="A3" s="62"/>
      <c r="B3" s="62"/>
      <c r="C3" s="63"/>
      <c r="D3" s="64"/>
      <c r="E3" s="61" t="s">
        <v>29</v>
      </c>
      <c r="F3" s="65" t="s">
        <v>30</v>
      </c>
      <c r="G3" s="65">
        <v>0</v>
      </c>
      <c r="H3" s="73">
        <v>50</v>
      </c>
      <c r="I3" s="65" t="s">
        <v>31</v>
      </c>
      <c r="J3" s="66"/>
      <c r="K3" s="62"/>
      <c r="L3" s="62"/>
      <c r="M3" s="67"/>
      <c r="N3" s="66"/>
      <c r="O3" s="61"/>
      <c r="P3" s="61"/>
      <c r="Q3" s="61"/>
      <c r="R3" s="61"/>
      <c r="S3" s="61"/>
    </row>
    <row r="4" spans="1:19" ht="60.75">
      <c r="A4" s="61">
        <v>116294</v>
      </c>
      <c r="B4" s="61" t="s">
        <v>32</v>
      </c>
      <c r="C4" s="61" t="s">
        <v>33</v>
      </c>
      <c r="D4" s="61">
        <v>4484357</v>
      </c>
      <c r="E4" s="61" t="s">
        <v>34</v>
      </c>
      <c r="F4" s="65" t="s">
        <v>35</v>
      </c>
      <c r="G4" s="65">
        <v>0</v>
      </c>
      <c r="H4" s="73">
        <v>52</v>
      </c>
      <c r="I4" s="65" t="s">
        <v>36</v>
      </c>
      <c r="J4" s="68" t="s">
        <v>37</v>
      </c>
      <c r="K4" s="61"/>
      <c r="L4" s="69" t="s">
        <v>38</v>
      </c>
      <c r="M4" s="67" t="s">
        <v>39</v>
      </c>
      <c r="N4" s="68" t="s">
        <v>40</v>
      </c>
      <c r="O4" s="61" t="s">
        <v>27</v>
      </c>
      <c r="P4" s="61" t="s">
        <v>41</v>
      </c>
      <c r="Q4" s="61"/>
      <c r="R4" s="61"/>
      <c r="S4" s="61"/>
    </row>
    <row r="5" spans="1:19" ht="60.75">
      <c r="A5" s="64">
        <v>1000316</v>
      </c>
      <c r="B5" s="64" t="s">
        <v>42</v>
      </c>
      <c r="C5" s="61"/>
      <c r="D5" s="64">
        <v>200000</v>
      </c>
      <c r="E5" s="64" t="s">
        <v>43</v>
      </c>
      <c r="F5" s="61" t="s">
        <v>44</v>
      </c>
      <c r="G5" s="64">
        <v>0</v>
      </c>
      <c r="H5" s="74">
        <v>200</v>
      </c>
      <c r="I5" s="70" t="s">
        <v>45</v>
      </c>
      <c r="J5" s="71" t="s">
        <v>46</v>
      </c>
      <c r="K5" s="61"/>
      <c r="L5" s="69" t="s">
        <v>25</v>
      </c>
      <c r="M5" s="67" t="s">
        <v>47</v>
      </c>
      <c r="N5" s="71" t="s">
        <v>26</v>
      </c>
      <c r="O5" s="61" t="s">
        <v>27</v>
      </c>
      <c r="P5" s="61" t="s">
        <v>28</v>
      </c>
      <c r="Q5" s="61"/>
      <c r="R5" s="61"/>
      <c r="S5" s="61"/>
    </row>
    <row r="6" spans="1:19" ht="15" customHeight="1">
      <c r="A6" s="62">
        <v>127730</v>
      </c>
      <c r="B6" s="62" t="s">
        <v>48</v>
      </c>
      <c r="C6" s="62"/>
      <c r="D6" s="65">
        <v>1782418</v>
      </c>
      <c r="E6" s="61" t="s">
        <v>21</v>
      </c>
      <c r="F6" s="65" t="s">
        <v>49</v>
      </c>
      <c r="G6" s="65">
        <v>2</v>
      </c>
      <c r="H6" s="73">
        <v>60000</v>
      </c>
      <c r="I6" s="65" t="s">
        <v>50</v>
      </c>
      <c r="J6" s="66" t="s">
        <v>51</v>
      </c>
      <c r="K6" s="62"/>
      <c r="L6" s="69" t="s">
        <v>25</v>
      </c>
      <c r="M6" s="67"/>
      <c r="N6" s="66"/>
      <c r="O6" s="61" t="s">
        <v>27</v>
      </c>
      <c r="P6" s="61" t="s">
        <v>52</v>
      </c>
      <c r="Q6" s="61"/>
      <c r="R6" s="61"/>
      <c r="S6" s="61"/>
    </row>
    <row r="7" spans="1:19">
      <c r="A7" s="62"/>
      <c r="B7" s="62"/>
      <c r="C7" s="62"/>
      <c r="D7" s="65">
        <v>635649</v>
      </c>
      <c r="E7" s="61" t="s">
        <v>43</v>
      </c>
      <c r="F7" s="65" t="s">
        <v>53</v>
      </c>
      <c r="G7" s="65">
        <v>0</v>
      </c>
      <c r="H7" s="73">
        <v>950</v>
      </c>
      <c r="I7" s="65" t="s">
        <v>54</v>
      </c>
      <c r="J7" s="66"/>
      <c r="K7" s="62"/>
      <c r="L7" s="69"/>
      <c r="M7" s="67"/>
      <c r="N7" s="66"/>
      <c r="O7" s="61"/>
      <c r="P7" s="61"/>
      <c r="Q7" s="61"/>
      <c r="R7" s="61"/>
      <c r="S7" s="61"/>
    </row>
    <row r="8" spans="1:19">
      <c r="A8" s="62"/>
      <c r="B8" s="62"/>
      <c r="C8" s="62"/>
      <c r="D8" s="65">
        <v>200000</v>
      </c>
      <c r="E8" s="61" t="s">
        <v>34</v>
      </c>
      <c r="F8" s="65" t="s">
        <v>53</v>
      </c>
      <c r="G8" s="65">
        <v>0</v>
      </c>
      <c r="H8" s="73">
        <v>50000</v>
      </c>
      <c r="I8" s="65" t="s">
        <v>55</v>
      </c>
      <c r="J8" s="66"/>
      <c r="K8" s="62"/>
      <c r="L8" s="69"/>
      <c r="M8" s="67"/>
      <c r="N8" s="66"/>
      <c r="O8" s="61"/>
      <c r="P8" s="61"/>
      <c r="Q8" s="61"/>
      <c r="R8" s="61"/>
      <c r="S8" s="61"/>
    </row>
    <row r="9" spans="1:19">
      <c r="A9" s="62"/>
      <c r="B9" s="62"/>
      <c r="C9" s="62"/>
      <c r="D9" s="65">
        <v>265000</v>
      </c>
      <c r="E9" s="61" t="s">
        <v>56</v>
      </c>
      <c r="F9" s="65" t="s">
        <v>57</v>
      </c>
      <c r="G9" s="65">
        <v>0</v>
      </c>
      <c r="H9" s="73">
        <v>981</v>
      </c>
      <c r="I9" s="65" t="s">
        <v>58</v>
      </c>
      <c r="J9" s="66"/>
      <c r="K9" s="62"/>
      <c r="L9" s="69"/>
      <c r="M9" s="67"/>
      <c r="N9" s="66"/>
      <c r="O9" s="61"/>
      <c r="P9" s="61"/>
      <c r="Q9" s="61"/>
      <c r="R9" s="61"/>
      <c r="S9" s="61"/>
    </row>
    <row r="10" spans="1:19" ht="30.75">
      <c r="A10" s="62"/>
      <c r="B10" s="62"/>
      <c r="C10" s="62"/>
      <c r="D10" s="65">
        <v>150000</v>
      </c>
      <c r="E10" s="61" t="s">
        <v>59</v>
      </c>
      <c r="F10" s="65" t="s">
        <v>60</v>
      </c>
      <c r="G10" s="65">
        <v>0</v>
      </c>
      <c r="H10" s="73">
        <v>690</v>
      </c>
      <c r="I10" s="65" t="s">
        <v>61</v>
      </c>
      <c r="J10" s="66"/>
      <c r="K10" s="62"/>
      <c r="L10" s="69"/>
      <c r="M10" s="67"/>
      <c r="N10" s="66"/>
      <c r="O10" s="61"/>
      <c r="P10" s="61"/>
      <c r="Q10" s="61"/>
      <c r="R10" s="61"/>
      <c r="S10" s="61"/>
    </row>
    <row r="11" spans="1:19" ht="30.75">
      <c r="A11" s="62"/>
      <c r="B11" s="62"/>
      <c r="C11" s="62"/>
      <c r="D11" s="65">
        <v>150000</v>
      </c>
      <c r="E11" s="65" t="s">
        <v>62</v>
      </c>
      <c r="F11" s="65" t="s">
        <v>63</v>
      </c>
      <c r="G11" s="65">
        <v>0</v>
      </c>
      <c r="H11" s="73">
        <v>38434</v>
      </c>
      <c r="I11" s="65" t="s">
        <v>64</v>
      </c>
      <c r="J11" s="66"/>
      <c r="K11" s="62"/>
      <c r="L11" s="69"/>
      <c r="M11" s="67"/>
      <c r="N11" s="66"/>
      <c r="O11" s="61"/>
      <c r="P11" s="61"/>
      <c r="Q11" s="61"/>
      <c r="R11" s="61"/>
      <c r="S11" s="61"/>
    </row>
    <row r="12" spans="1:19" ht="15" customHeight="1">
      <c r="A12" s="62">
        <v>1000354</v>
      </c>
      <c r="B12" s="62" t="s">
        <v>65</v>
      </c>
      <c r="C12" s="62"/>
      <c r="D12" s="65">
        <v>695057</v>
      </c>
      <c r="E12" s="61" t="s">
        <v>66</v>
      </c>
      <c r="F12" s="65" t="s">
        <v>67</v>
      </c>
      <c r="G12" s="65">
        <v>0</v>
      </c>
      <c r="H12" s="73">
        <v>125</v>
      </c>
      <c r="I12" s="65" t="s">
        <v>68</v>
      </c>
      <c r="J12" s="72" t="s">
        <v>69</v>
      </c>
      <c r="K12" s="62"/>
      <c r="L12" s="69" t="s">
        <v>25</v>
      </c>
      <c r="M12" s="67" t="s">
        <v>47</v>
      </c>
      <c r="N12" s="72"/>
      <c r="O12" s="61" t="s">
        <v>27</v>
      </c>
      <c r="P12" s="61" t="s">
        <v>41</v>
      </c>
      <c r="Q12" s="61"/>
      <c r="R12" s="61"/>
      <c r="S12" s="61"/>
    </row>
    <row r="13" spans="1:19" ht="60.75">
      <c r="A13" s="62"/>
      <c r="B13" s="62"/>
      <c r="C13" s="62"/>
      <c r="D13" s="65">
        <v>1764000</v>
      </c>
      <c r="E13" s="61" t="s">
        <v>29</v>
      </c>
      <c r="F13" s="65" t="s">
        <v>70</v>
      </c>
      <c r="G13" s="65">
        <v>0</v>
      </c>
      <c r="H13" s="73">
        <v>400</v>
      </c>
      <c r="I13" s="65" t="s">
        <v>71</v>
      </c>
      <c r="J13" s="72"/>
      <c r="K13" s="62"/>
      <c r="L13" s="69"/>
      <c r="M13" s="67"/>
      <c r="N13" s="72"/>
      <c r="O13" s="61" t="s">
        <v>27</v>
      </c>
      <c r="P13" s="61" t="s">
        <v>52</v>
      </c>
      <c r="Q13" s="61"/>
      <c r="R13" s="61"/>
      <c r="S13" s="61"/>
    </row>
    <row r="14" spans="1:19">
      <c r="A14" s="62"/>
      <c r="B14" s="62"/>
      <c r="C14" s="62"/>
      <c r="D14" s="65">
        <v>542004</v>
      </c>
      <c r="E14" s="61" t="s">
        <v>34</v>
      </c>
      <c r="F14" s="65" t="s">
        <v>72</v>
      </c>
      <c r="G14" s="65">
        <v>0</v>
      </c>
      <c r="H14" s="73">
        <v>100</v>
      </c>
      <c r="I14" s="65" t="s">
        <v>73</v>
      </c>
      <c r="J14" s="72"/>
      <c r="K14" s="62"/>
      <c r="L14" s="69"/>
      <c r="M14" s="67" t="s">
        <v>47</v>
      </c>
      <c r="N14" s="72"/>
      <c r="O14" s="61"/>
      <c r="P14" s="61"/>
      <c r="Q14" s="61"/>
      <c r="R14" s="61"/>
      <c r="S14" s="61"/>
    </row>
    <row r="15" spans="1:19">
      <c r="A15" s="62"/>
      <c r="B15" s="62"/>
      <c r="C15" s="61"/>
      <c r="D15" s="65">
        <v>500000</v>
      </c>
      <c r="E15" s="61" t="s">
        <v>34</v>
      </c>
      <c r="F15" s="65" t="s">
        <v>74</v>
      </c>
      <c r="G15" s="65">
        <v>0</v>
      </c>
      <c r="H15" s="73">
        <v>2500</v>
      </c>
      <c r="I15" s="65" t="s">
        <v>75</v>
      </c>
      <c r="J15" s="72"/>
      <c r="K15" s="62"/>
      <c r="L15" s="69"/>
      <c r="M15" s="67"/>
      <c r="N15" s="72"/>
      <c r="O15" s="61"/>
      <c r="P15" s="61"/>
      <c r="Q15" s="61"/>
      <c r="R15" s="61"/>
      <c r="S15" s="61"/>
    </row>
    <row r="16" spans="1:19">
      <c r="F16" s="9"/>
      <c r="G16" s="9"/>
      <c r="H16" s="9"/>
      <c r="I16" s="9"/>
      <c r="M16" s="17"/>
      <c r="N16" s="10"/>
    </row>
    <row r="17" spans="4:14">
      <c r="F17" s="9"/>
      <c r="G17" s="9"/>
      <c r="H17" s="9"/>
      <c r="I17" s="9"/>
      <c r="M17" s="17"/>
      <c r="N17" s="10"/>
    </row>
    <row r="18" spans="4:14">
      <c r="D18" s="16"/>
      <c r="F18" s="9" t="s">
        <v>62</v>
      </c>
      <c r="G18" s="9"/>
      <c r="H18" s="9"/>
      <c r="I18" s="9"/>
      <c r="M18" s="17"/>
      <c r="N18" s="10"/>
    </row>
    <row r="19" spans="4:14">
      <c r="D19" s="16"/>
      <c r="F19" s="9"/>
      <c r="G19" s="9"/>
      <c r="H19" s="9"/>
      <c r="I19" s="9"/>
      <c r="M19" s="17"/>
      <c r="N19" s="10"/>
    </row>
    <row r="20" spans="4:14">
      <c r="M20" s="17"/>
    </row>
  </sheetData>
  <dataValidations count="5">
    <dataValidation type="list" allowBlank="1" showInputMessage="1" showErrorMessage="1" sqref="S2:S15" xr:uid="{F95D1534-3156-42C3-AA40-57A68E9F01C7}">
      <formula1>"Electricity Access, Energy Efficiency, Renewable EnergyEnergy Infrastructure,   Transport, Digital &amp; Data, Clean Cooking, Decarbonization, Hydrogen, Off-Grid, On-Grid"</formula1>
    </dataValidation>
    <dataValidation type="list" allowBlank="1" showInputMessage="1" showErrorMessage="1" sqref="R2:R15" xr:uid="{75F3D6A4-D502-4677-81EB-2375E9B519FE}">
      <formula1>"NDC Support, National Strategy, Legal Framework,Incentives and Support, Government Capacity-Building, Carbon Pricing and Monitoring, Financing Model, Business Model"</formula1>
    </dataValidation>
    <dataValidation type="list" allowBlank="1" showInputMessage="1" showErrorMessage="1" sqref="Q2:Q15" xr:uid="{F2146614-844F-4BDA-8315-EB80BD8824FB}">
      <formula1>"AMP, PUDC, Solar4Health, Action Opportunities, Italy UNDP Energy Partnership"</formula1>
    </dataValidation>
    <dataValidation type="list" allowBlank="1" showInputMessage="1" showErrorMessage="1" sqref="P2:P15" xr:uid="{0D9450A8-F4DE-4FB4-9586-DAA88E54655D}">
      <formula1>"Electricity Access, Energy Efficiency, Clean Cooking, Renewable Energy"</formula1>
    </dataValidation>
    <dataValidation type="list" allowBlank="1" showInputMessage="1" showErrorMessage="1" sqref="O2:O15" xr:uid="{816A5850-E022-46F9-AA7F-AAB27D2A41FE}">
      <formula1>"Accelerating just energy transition, Close the gap on energy access, Scale up energy finance"</formula1>
    </dataValidation>
  </dataValidations>
  <hyperlinks>
    <hyperlink ref="C2" r:id="rId1" xr:uid="{EB34F8B7-2E03-4EEA-A0F5-F2C89ED37298}"/>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099B44C-534D-4F8B-B15B-D99EA5DE2688}">
          <x14:formula1>
            <xm:f>'Beneficiary Categories'!$B$2:$B$16</xm:f>
          </x14:formula1>
          <xm:sqref>E2:E10 E12:E19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C267A-3E41-44E5-9120-EC45FBC9E7E3}">
  <dimension ref="A1:T20"/>
  <sheetViews>
    <sheetView workbookViewId="0">
      <selection sqref="A1:T15"/>
    </sheetView>
  </sheetViews>
  <sheetFormatPr defaultRowHeight="15"/>
  <cols>
    <col min="2" max="2" width="44.140625" customWidth="1"/>
    <col min="3" max="3" width="20.7109375" customWidth="1"/>
    <col min="5" max="5" width="20.7109375" customWidth="1"/>
    <col min="6" max="6" width="45" customWidth="1"/>
    <col min="7" max="8" width="12.7109375" customWidth="1"/>
    <col min="9" max="9" width="21.42578125" customWidth="1"/>
    <col min="10" max="10" width="63.5703125" customWidth="1"/>
    <col min="11" max="11" width="61.85546875" customWidth="1"/>
    <col min="13" max="13" width="13" customWidth="1"/>
    <col min="14" max="14" width="71.5703125" customWidth="1"/>
    <col min="15" max="15" width="14.5703125" customWidth="1"/>
  </cols>
  <sheetData>
    <row r="1" spans="1:20">
      <c r="A1" s="18"/>
      <c r="B1" s="18" t="s">
        <v>1</v>
      </c>
      <c r="C1" s="18" t="s">
        <v>2</v>
      </c>
      <c r="D1" s="18" t="s">
        <v>3</v>
      </c>
      <c r="E1" s="18" t="s">
        <v>4</v>
      </c>
      <c r="F1" s="18" t="s">
        <v>5</v>
      </c>
      <c r="G1" s="18" t="s">
        <v>6</v>
      </c>
      <c r="H1" s="18" t="s">
        <v>7</v>
      </c>
      <c r="I1" s="18" t="s">
        <v>76</v>
      </c>
      <c r="J1" s="18" t="s">
        <v>8</v>
      </c>
      <c r="K1" s="19" t="s">
        <v>9</v>
      </c>
      <c r="L1" s="19" t="s">
        <v>10</v>
      </c>
      <c r="M1" s="19" t="s">
        <v>11</v>
      </c>
      <c r="N1" s="19" t="s">
        <v>12</v>
      </c>
      <c r="O1" s="20"/>
      <c r="P1" s="6" t="s">
        <v>14</v>
      </c>
      <c r="Q1" s="6" t="s">
        <v>15</v>
      </c>
      <c r="R1" s="6" t="s">
        <v>16</v>
      </c>
      <c r="S1" s="6" t="s">
        <v>17</v>
      </c>
      <c r="T1" s="6" t="s">
        <v>18</v>
      </c>
    </row>
    <row r="2" spans="1:20">
      <c r="A2" s="33">
        <v>133229</v>
      </c>
      <c r="B2" s="33" t="s">
        <v>19</v>
      </c>
      <c r="C2" s="57" t="s">
        <v>20</v>
      </c>
      <c r="D2" s="26">
        <v>668218</v>
      </c>
      <c r="E2" s="20" t="s">
        <v>21</v>
      </c>
      <c r="F2" s="22" t="s">
        <v>22</v>
      </c>
      <c r="G2" s="22">
        <v>0</v>
      </c>
      <c r="H2" s="22">
        <v>2</v>
      </c>
      <c r="I2" s="32">
        <v>25000</v>
      </c>
      <c r="J2" s="22" t="s">
        <v>23</v>
      </c>
      <c r="K2" s="55" t="s">
        <v>24</v>
      </c>
      <c r="L2" s="33"/>
      <c r="M2" s="33" t="s">
        <v>25</v>
      </c>
      <c r="N2" s="47"/>
      <c r="O2" s="55"/>
      <c r="P2" t="s">
        <v>27</v>
      </c>
      <c r="Q2" t="s">
        <v>28</v>
      </c>
    </row>
    <row r="3" spans="1:20">
      <c r="A3" s="35"/>
      <c r="B3" s="35"/>
      <c r="C3" s="58"/>
      <c r="D3" s="26"/>
      <c r="E3" s="20" t="s">
        <v>29</v>
      </c>
      <c r="F3" s="22" t="s">
        <v>30</v>
      </c>
      <c r="G3" s="22">
        <v>0</v>
      </c>
      <c r="H3" s="22">
        <v>50</v>
      </c>
      <c r="I3" s="22"/>
      <c r="J3" s="22" t="s">
        <v>31</v>
      </c>
      <c r="K3" s="56"/>
      <c r="L3" s="35"/>
      <c r="M3" s="35"/>
      <c r="N3" s="48"/>
      <c r="O3" s="56"/>
    </row>
    <row r="4" spans="1:20">
      <c r="A4" s="20">
        <v>116294</v>
      </c>
      <c r="B4" s="20" t="s">
        <v>32</v>
      </c>
      <c r="C4" s="20" t="s">
        <v>33</v>
      </c>
      <c r="D4" s="20">
        <v>4484357</v>
      </c>
      <c r="E4" s="20" t="s">
        <v>34</v>
      </c>
      <c r="F4" s="22" t="s">
        <v>35</v>
      </c>
      <c r="G4" s="22">
        <v>0</v>
      </c>
      <c r="H4" s="22">
        <v>52</v>
      </c>
      <c r="I4" s="22"/>
      <c r="J4" s="22" t="s">
        <v>36</v>
      </c>
      <c r="K4" s="24" t="s">
        <v>37</v>
      </c>
      <c r="L4" s="20"/>
      <c r="M4" s="21" t="s">
        <v>38</v>
      </c>
      <c r="N4" s="23" t="s">
        <v>39</v>
      </c>
      <c r="O4" s="24"/>
      <c r="P4" t="s">
        <v>27</v>
      </c>
      <c r="Q4" t="s">
        <v>41</v>
      </c>
    </row>
    <row r="5" spans="1:20" ht="30.75">
      <c r="A5" s="25">
        <v>1000316</v>
      </c>
      <c r="B5" s="25" t="s">
        <v>42</v>
      </c>
      <c r="C5" s="20"/>
      <c r="D5" s="26">
        <v>200000</v>
      </c>
      <c r="E5" s="26" t="s">
        <v>43</v>
      </c>
      <c r="F5" s="27" t="s">
        <v>44</v>
      </c>
      <c r="G5" s="25">
        <v>0</v>
      </c>
      <c r="H5" s="25">
        <v>200</v>
      </c>
      <c r="I5" s="25"/>
      <c r="J5" s="28" t="s">
        <v>45</v>
      </c>
      <c r="K5" s="29" t="s">
        <v>46</v>
      </c>
      <c r="L5" s="20"/>
      <c r="M5" s="21" t="s">
        <v>25</v>
      </c>
      <c r="N5" s="23" t="s">
        <v>47</v>
      </c>
      <c r="O5" s="29"/>
      <c r="P5" t="s">
        <v>27</v>
      </c>
      <c r="Q5" t="s">
        <v>28</v>
      </c>
    </row>
    <row r="6" spans="1:20" ht="15" customHeight="1">
      <c r="A6" s="33">
        <v>127730</v>
      </c>
      <c r="B6" s="33" t="s">
        <v>48</v>
      </c>
      <c r="C6" s="33"/>
      <c r="D6" s="22">
        <v>1782418</v>
      </c>
      <c r="E6" s="20" t="s">
        <v>21</v>
      </c>
      <c r="F6" s="22" t="s">
        <v>77</v>
      </c>
      <c r="G6" s="22">
        <v>2</v>
      </c>
      <c r="H6" s="30">
        <v>60000</v>
      </c>
      <c r="I6" s="30"/>
      <c r="J6" s="22" t="s">
        <v>50</v>
      </c>
      <c r="K6" s="52" t="s">
        <v>51</v>
      </c>
      <c r="L6" s="33"/>
      <c r="M6" s="44" t="s">
        <v>25</v>
      </c>
      <c r="N6" s="23"/>
      <c r="O6" s="52"/>
      <c r="P6" t="s">
        <v>27</v>
      </c>
      <c r="Q6" t="s">
        <v>52</v>
      </c>
    </row>
    <row r="7" spans="1:20">
      <c r="A7" s="34"/>
      <c r="B7" s="34"/>
      <c r="C7" s="34"/>
      <c r="D7" s="22">
        <v>635649</v>
      </c>
      <c r="E7" s="20" t="s">
        <v>43</v>
      </c>
      <c r="F7" s="22" t="s">
        <v>53</v>
      </c>
      <c r="G7" s="22">
        <v>0</v>
      </c>
      <c r="H7" s="22">
        <v>950</v>
      </c>
      <c r="I7" s="22"/>
      <c r="J7" s="22" t="s">
        <v>54</v>
      </c>
      <c r="K7" s="53"/>
      <c r="L7" s="34"/>
      <c r="M7" s="45"/>
      <c r="N7" s="23"/>
      <c r="O7" s="53"/>
    </row>
    <row r="8" spans="1:20">
      <c r="A8" s="34"/>
      <c r="B8" s="34"/>
      <c r="C8" s="34"/>
      <c r="D8" s="22">
        <v>200000</v>
      </c>
      <c r="E8" s="20" t="s">
        <v>34</v>
      </c>
      <c r="F8" s="22" t="s">
        <v>53</v>
      </c>
      <c r="G8" s="22">
        <v>0</v>
      </c>
      <c r="H8" s="22">
        <v>50000</v>
      </c>
      <c r="I8" s="22"/>
      <c r="J8" s="22" t="s">
        <v>55</v>
      </c>
      <c r="K8" s="53"/>
      <c r="L8" s="34"/>
      <c r="M8" s="45"/>
      <c r="N8" s="23"/>
      <c r="O8" s="53"/>
    </row>
    <row r="9" spans="1:20">
      <c r="A9" s="34"/>
      <c r="B9" s="34"/>
      <c r="C9" s="34"/>
      <c r="D9" s="22">
        <v>265000</v>
      </c>
      <c r="E9" s="20" t="s">
        <v>56</v>
      </c>
      <c r="F9" s="22" t="s">
        <v>57</v>
      </c>
      <c r="G9" s="22">
        <v>0</v>
      </c>
      <c r="H9" s="22">
        <v>981</v>
      </c>
      <c r="I9" s="22"/>
      <c r="J9" s="22" t="s">
        <v>58</v>
      </c>
      <c r="K9" s="53"/>
      <c r="L9" s="34"/>
      <c r="M9" s="45"/>
      <c r="N9" s="23"/>
      <c r="O9" s="53"/>
    </row>
    <row r="10" spans="1:20">
      <c r="A10" s="34"/>
      <c r="B10" s="34"/>
      <c r="C10" s="34"/>
      <c r="D10" s="22">
        <v>150000</v>
      </c>
      <c r="E10" s="20" t="s">
        <v>59</v>
      </c>
      <c r="F10" s="22" t="s">
        <v>60</v>
      </c>
      <c r="G10" s="22">
        <v>0</v>
      </c>
      <c r="H10" s="22">
        <v>690</v>
      </c>
      <c r="I10" s="22"/>
      <c r="J10" s="22" t="s">
        <v>61</v>
      </c>
      <c r="K10" s="53"/>
      <c r="L10" s="34"/>
      <c r="M10" s="45"/>
      <c r="N10" s="23"/>
      <c r="O10" s="53"/>
    </row>
    <row r="11" spans="1:20">
      <c r="A11" s="35"/>
      <c r="B11" s="35"/>
      <c r="C11" s="35"/>
      <c r="D11" s="22">
        <v>150000</v>
      </c>
      <c r="E11" s="9" t="s">
        <v>62</v>
      </c>
      <c r="F11" s="22" t="s">
        <v>63</v>
      </c>
      <c r="G11" s="22">
        <v>0</v>
      </c>
      <c r="H11" s="30">
        <v>38434</v>
      </c>
      <c r="I11" s="22"/>
      <c r="J11" s="22" t="s">
        <v>64</v>
      </c>
      <c r="K11" s="54"/>
      <c r="L11" s="35"/>
      <c r="M11" s="46"/>
      <c r="N11" s="23"/>
      <c r="O11" s="54"/>
    </row>
    <row r="12" spans="1:20" ht="15" customHeight="1">
      <c r="A12" s="33">
        <v>1000354</v>
      </c>
      <c r="B12" s="33" t="s">
        <v>65</v>
      </c>
      <c r="C12" s="33"/>
      <c r="D12" s="22">
        <v>695057</v>
      </c>
      <c r="E12" s="20" t="s">
        <v>66</v>
      </c>
      <c r="F12" s="22" t="s">
        <v>67</v>
      </c>
      <c r="G12" s="22">
        <v>0</v>
      </c>
      <c r="H12" s="22">
        <v>125</v>
      </c>
      <c r="I12" s="22"/>
      <c r="J12" s="22" t="s">
        <v>68</v>
      </c>
      <c r="K12" s="49" t="s">
        <v>69</v>
      </c>
      <c r="L12" s="33"/>
      <c r="M12" s="44" t="s">
        <v>25</v>
      </c>
      <c r="N12" s="23" t="s">
        <v>47</v>
      </c>
      <c r="O12" s="49"/>
      <c r="P12" t="s">
        <v>27</v>
      </c>
      <c r="Q12" t="s">
        <v>41</v>
      </c>
    </row>
    <row r="13" spans="1:20">
      <c r="A13" s="34"/>
      <c r="B13" s="34"/>
      <c r="C13" s="34"/>
      <c r="D13" s="22">
        <v>1764000</v>
      </c>
      <c r="E13" s="20" t="s">
        <v>29</v>
      </c>
      <c r="F13" s="22" t="s">
        <v>70</v>
      </c>
      <c r="G13" s="22">
        <v>0</v>
      </c>
      <c r="H13" s="22">
        <v>400</v>
      </c>
      <c r="I13" s="22"/>
      <c r="J13" s="22" t="s">
        <v>71</v>
      </c>
      <c r="K13" s="50"/>
      <c r="L13" s="34"/>
      <c r="M13" s="45"/>
      <c r="N13" s="23"/>
      <c r="O13" s="50"/>
      <c r="P13" t="s">
        <v>27</v>
      </c>
      <c r="Q13" t="s">
        <v>52</v>
      </c>
    </row>
    <row r="14" spans="1:20">
      <c r="A14" s="34"/>
      <c r="B14" s="34"/>
      <c r="C14" s="35"/>
      <c r="D14" s="22">
        <v>542004</v>
      </c>
      <c r="E14" s="20" t="s">
        <v>34</v>
      </c>
      <c r="F14" s="22" t="s">
        <v>72</v>
      </c>
      <c r="G14" s="22">
        <v>0</v>
      </c>
      <c r="H14" s="22">
        <v>100</v>
      </c>
      <c r="I14" s="22"/>
      <c r="J14" s="22" t="s">
        <v>73</v>
      </c>
      <c r="K14" s="50"/>
      <c r="L14" s="34"/>
      <c r="M14" s="45"/>
      <c r="N14" s="23" t="s">
        <v>47</v>
      </c>
      <c r="O14" s="50"/>
    </row>
    <row r="15" spans="1:20">
      <c r="A15" s="35"/>
      <c r="B15" s="35"/>
      <c r="C15" s="20"/>
      <c r="D15" s="22">
        <v>500000</v>
      </c>
      <c r="E15" s="20" t="s">
        <v>34</v>
      </c>
      <c r="F15" s="22" t="s">
        <v>74</v>
      </c>
      <c r="G15" s="22">
        <v>0</v>
      </c>
      <c r="H15" s="22">
        <v>2500</v>
      </c>
      <c r="I15" s="22"/>
      <c r="J15" s="22" t="s">
        <v>75</v>
      </c>
      <c r="K15" s="51"/>
      <c r="L15" s="35"/>
      <c r="M15" s="46"/>
      <c r="N15" s="23"/>
      <c r="O15" s="51"/>
    </row>
    <row r="16" spans="1:20">
      <c r="F16" s="9"/>
      <c r="G16" s="9"/>
      <c r="H16" s="9"/>
      <c r="I16" s="9"/>
      <c r="J16" s="9"/>
      <c r="N16" s="17"/>
      <c r="O16" s="10"/>
    </row>
    <row r="17" spans="4:15">
      <c r="F17" s="9"/>
      <c r="G17" s="9"/>
      <c r="H17" s="9"/>
      <c r="I17" s="9"/>
      <c r="J17" s="9"/>
      <c r="N17" s="17"/>
      <c r="O17" s="10"/>
    </row>
    <row r="18" spans="4:15">
      <c r="D18" s="16"/>
      <c r="F18" s="9" t="s">
        <v>62</v>
      </c>
      <c r="G18" s="9"/>
      <c r="H18" s="9"/>
      <c r="I18" s="9"/>
      <c r="J18" s="9"/>
      <c r="N18" s="17"/>
      <c r="O18" s="10"/>
    </row>
    <row r="19" spans="4:15">
      <c r="D19" s="16"/>
      <c r="F19" s="9"/>
      <c r="G19" s="9"/>
      <c r="H19" s="9"/>
      <c r="I19" s="9"/>
      <c r="J19" s="9"/>
      <c r="N19" s="17"/>
      <c r="O19" s="10"/>
    </row>
    <row r="20" spans="4:15">
      <c r="N20" s="17"/>
    </row>
  </sheetData>
  <mergeCells count="22">
    <mergeCell ref="O2:O3"/>
    <mergeCell ref="O6:O11"/>
    <mergeCell ref="O12:O15"/>
    <mergeCell ref="A2:A3"/>
    <mergeCell ref="B2:B3"/>
    <mergeCell ref="C2:C3"/>
    <mergeCell ref="K2:K3"/>
    <mergeCell ref="L2:L3"/>
    <mergeCell ref="M2:M3"/>
    <mergeCell ref="N2:N3"/>
    <mergeCell ref="A6:A11"/>
    <mergeCell ref="B6:B11"/>
    <mergeCell ref="C6:C11"/>
    <mergeCell ref="A12:A15"/>
    <mergeCell ref="B12:B15"/>
    <mergeCell ref="K6:K11"/>
    <mergeCell ref="K12:K15"/>
    <mergeCell ref="M6:M11"/>
    <mergeCell ref="M12:M15"/>
    <mergeCell ref="C12:C14"/>
    <mergeCell ref="L6:L11"/>
    <mergeCell ref="L12:L15"/>
  </mergeCells>
  <dataValidations count="5">
    <dataValidation type="list" allowBlank="1" showInputMessage="1" showErrorMessage="1" sqref="P2:P15" xr:uid="{C0A7BE9E-F9DC-4C5A-93ED-FE760A0CCE37}">
      <formula1>"Accelerating just energy transition, Close the gap on energy access, Scale up energy finance"</formula1>
    </dataValidation>
    <dataValidation type="list" allowBlank="1" showInputMessage="1" showErrorMessage="1" sqref="Q2:Q15" xr:uid="{9A177717-5A62-4C44-9B2B-AFFE84DE76B9}">
      <formula1>"Electricity Access, Energy Efficiency, Clean Cooking, Renewable Energy"</formula1>
    </dataValidation>
    <dataValidation type="list" allowBlank="1" showInputMessage="1" showErrorMessage="1" sqref="R2:R15" xr:uid="{461D4B73-A187-445D-8ABA-1108CF91B75D}">
      <formula1>"AMP, PUDC, Solar4Health, Action Opportunities, Italy UNDP Energy Partnership"</formula1>
    </dataValidation>
    <dataValidation type="list" allowBlank="1" showInputMessage="1" showErrorMessage="1" sqref="S2:S15" xr:uid="{547DBFBD-0CF4-48DF-BCFA-9EA37ABF8C9E}">
      <formula1>"NDC Support, National Strategy, Legal Framework,Incentives and Support, Government Capacity-Building, Carbon Pricing and Monitoring, Financing Model, Business Model"</formula1>
    </dataValidation>
    <dataValidation type="list" allowBlank="1" showInputMessage="1" showErrorMessage="1" sqref="T2:T15" xr:uid="{74D4E4CA-5E65-4724-AB3D-4D95EDEFE4A5}">
      <formula1>"Electricity Access, Energy Efficiency, Renewable EnergyEnergy Infrastructure,   Transport, Digital &amp; Data, Clean Cooking, Decarbonization, Hydrogen, Off-Grid, On-Grid"</formula1>
    </dataValidation>
  </dataValidations>
  <hyperlinks>
    <hyperlink ref="C2" r:id="rId1" xr:uid="{CED457E5-592F-47ED-BA6E-5A69A3D2F1DD}"/>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976AA1A-180B-4456-9F94-33AEC8EF730B}">
          <x14:formula1>
            <xm:f>'Beneficiary Categories'!$B$2:$B$16</xm:f>
          </x14:formula1>
          <xm:sqref>E2:E10 E12:E19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3"/>
  <sheetViews>
    <sheetView topLeftCell="G1" workbookViewId="0">
      <selection activeCell="I5" sqref="I5"/>
    </sheetView>
  </sheetViews>
  <sheetFormatPr defaultRowHeight="15"/>
  <cols>
    <col min="2" max="2" width="46.140625" customWidth="1"/>
    <col min="3" max="3" width="20.7109375" customWidth="1"/>
    <col min="5" max="5" width="20.7109375" customWidth="1"/>
    <col min="6" max="6" width="48.7109375" customWidth="1"/>
    <col min="7" max="8" width="12.7109375" customWidth="1"/>
    <col min="9" max="9" width="34.5703125" customWidth="1"/>
    <col min="10" max="10" width="43.140625" hidden="1" customWidth="1"/>
    <col min="11" max="11" width="209.140625" bestFit="1" customWidth="1"/>
  </cols>
  <sheetData>
    <row r="1" spans="1:11">
      <c r="A1" s="1" t="s">
        <v>0</v>
      </c>
      <c r="B1" s="1" t="s">
        <v>1</v>
      </c>
      <c r="C1" s="1" t="s">
        <v>2</v>
      </c>
      <c r="D1" s="1" t="s">
        <v>3</v>
      </c>
      <c r="E1" s="1" t="s">
        <v>4</v>
      </c>
      <c r="F1" s="1" t="s">
        <v>5</v>
      </c>
      <c r="G1" s="1" t="s">
        <v>6</v>
      </c>
      <c r="H1" s="1" t="s">
        <v>7</v>
      </c>
      <c r="I1" s="1" t="s">
        <v>8</v>
      </c>
      <c r="J1" s="6" t="s">
        <v>9</v>
      </c>
    </row>
    <row r="2" spans="1:11">
      <c r="A2">
        <v>133229</v>
      </c>
      <c r="B2" t="s">
        <v>19</v>
      </c>
      <c r="C2" s="2" t="s">
        <v>20</v>
      </c>
      <c r="D2" s="31">
        <v>668218</v>
      </c>
      <c r="E2" s="3" t="s">
        <v>21</v>
      </c>
      <c r="F2" s="9" t="s">
        <v>22</v>
      </c>
      <c r="G2" s="9">
        <v>0</v>
      </c>
      <c r="H2" s="9">
        <v>2</v>
      </c>
      <c r="I2" s="9" t="s">
        <v>23</v>
      </c>
      <c r="J2" t="s">
        <v>78</v>
      </c>
      <c r="K2" s="36" t="s">
        <v>24</v>
      </c>
    </row>
    <row r="3" spans="1:11">
      <c r="C3" s="2"/>
      <c r="D3" s="14"/>
      <c r="E3" s="3" t="s">
        <v>29</v>
      </c>
      <c r="F3" s="9" t="s">
        <v>30</v>
      </c>
      <c r="G3" s="9">
        <v>0</v>
      </c>
      <c r="H3" s="9">
        <v>5</v>
      </c>
      <c r="I3" s="9" t="s">
        <v>31</v>
      </c>
      <c r="J3" t="s">
        <v>78</v>
      </c>
      <c r="K3" s="37"/>
    </row>
    <row r="4" spans="1:11">
      <c r="C4" s="2"/>
      <c r="E4" s="3"/>
      <c r="F4" s="9"/>
      <c r="G4" s="9"/>
      <c r="H4" s="9"/>
      <c r="I4" s="9"/>
      <c r="J4" s="9"/>
      <c r="K4" s="9"/>
    </row>
    <row r="5" spans="1:11">
      <c r="A5">
        <v>116294</v>
      </c>
      <c r="B5" t="s">
        <v>32</v>
      </c>
      <c r="C5" t="s">
        <v>33</v>
      </c>
      <c r="D5">
        <v>4484357</v>
      </c>
      <c r="E5" s="3" t="s">
        <v>34</v>
      </c>
      <c r="F5" s="9" t="s">
        <v>35</v>
      </c>
      <c r="G5" s="9">
        <v>0</v>
      </c>
      <c r="H5" s="9">
        <v>52</v>
      </c>
      <c r="I5" s="9" t="s">
        <v>36</v>
      </c>
      <c r="J5" t="s">
        <v>79</v>
      </c>
      <c r="K5" s="7" t="s">
        <v>37</v>
      </c>
    </row>
    <row r="6" spans="1:11">
      <c r="E6" s="3"/>
      <c r="F6" s="9"/>
      <c r="G6" s="9"/>
      <c r="H6" s="9"/>
      <c r="I6" s="9"/>
      <c r="K6" s="10"/>
    </row>
    <row r="7" spans="1:11" ht="30.75">
      <c r="A7" s="13">
        <v>1000316</v>
      </c>
      <c r="B7" s="13" t="s">
        <v>42</v>
      </c>
      <c r="D7" s="14">
        <v>200000</v>
      </c>
      <c r="E7" s="15" t="s">
        <v>43</v>
      </c>
      <c r="F7" s="8" t="s">
        <v>44</v>
      </c>
      <c r="G7" s="13">
        <v>0</v>
      </c>
      <c r="H7" s="13">
        <v>200</v>
      </c>
      <c r="I7" s="12" t="s">
        <v>45</v>
      </c>
      <c r="J7" t="s">
        <v>80</v>
      </c>
      <c r="K7" s="11" t="s">
        <v>46</v>
      </c>
    </row>
    <row r="8" spans="1:11">
      <c r="E8" s="3"/>
      <c r="F8" s="9"/>
      <c r="G8" s="9"/>
      <c r="H8" s="9"/>
      <c r="I8" s="9"/>
      <c r="K8" s="10"/>
    </row>
    <row r="9" spans="1:11">
      <c r="A9">
        <v>127730</v>
      </c>
      <c r="B9" t="s">
        <v>48</v>
      </c>
      <c r="D9" s="9">
        <v>1782418</v>
      </c>
      <c r="E9" s="3" t="s">
        <v>21</v>
      </c>
      <c r="F9" s="9" t="s">
        <v>22</v>
      </c>
      <c r="G9" s="9">
        <v>2</v>
      </c>
      <c r="H9" s="9">
        <v>61</v>
      </c>
      <c r="I9" s="9" t="s">
        <v>81</v>
      </c>
      <c r="K9" s="38" t="s">
        <v>51</v>
      </c>
    </row>
    <row r="10" spans="1:11">
      <c r="D10" s="9">
        <v>635649</v>
      </c>
      <c r="E10" s="3" t="s">
        <v>43</v>
      </c>
      <c r="F10" s="9" t="s">
        <v>82</v>
      </c>
      <c r="G10" s="9">
        <v>0</v>
      </c>
      <c r="H10" s="9">
        <v>19</v>
      </c>
      <c r="I10" s="9" t="s">
        <v>54</v>
      </c>
      <c r="K10" s="38"/>
    </row>
    <row r="11" spans="1:11">
      <c r="D11" s="9">
        <v>200000</v>
      </c>
      <c r="E11" s="3" t="s">
        <v>34</v>
      </c>
      <c r="F11" s="9" t="s">
        <v>83</v>
      </c>
      <c r="G11" s="9">
        <v>0</v>
      </c>
      <c r="H11" s="9">
        <v>48</v>
      </c>
      <c r="I11" s="9" t="s">
        <v>55</v>
      </c>
      <c r="K11" s="38"/>
    </row>
    <row r="12" spans="1:11">
      <c r="D12" s="9">
        <v>265000</v>
      </c>
      <c r="E12" s="3" t="s">
        <v>56</v>
      </c>
      <c r="F12" s="9" t="s">
        <v>57</v>
      </c>
      <c r="G12" s="9">
        <v>0</v>
      </c>
      <c r="H12" s="9">
        <v>981</v>
      </c>
      <c r="I12" s="9" t="s">
        <v>58</v>
      </c>
      <c r="K12" s="38"/>
    </row>
    <row r="13" spans="1:11">
      <c r="D13" s="9">
        <v>150000</v>
      </c>
      <c r="E13" s="3" t="s">
        <v>59</v>
      </c>
      <c r="F13" s="9" t="s">
        <v>60</v>
      </c>
      <c r="G13" s="9">
        <v>0</v>
      </c>
      <c r="H13" s="9">
        <v>690</v>
      </c>
      <c r="I13" s="9" t="s">
        <v>61</v>
      </c>
      <c r="K13" s="38"/>
    </row>
    <row r="14" spans="1:11">
      <c r="D14" s="9">
        <v>150000</v>
      </c>
      <c r="E14" s="3" t="s">
        <v>66</v>
      </c>
      <c r="F14" s="9" t="s">
        <v>84</v>
      </c>
      <c r="G14" s="9">
        <v>0</v>
      </c>
      <c r="H14" s="9">
        <v>95</v>
      </c>
      <c r="I14" s="9" t="s">
        <v>64</v>
      </c>
      <c r="K14" s="38"/>
    </row>
    <row r="15" spans="1:11">
      <c r="E15" s="3"/>
      <c r="F15" s="9"/>
      <c r="G15" s="9"/>
      <c r="H15" s="9"/>
      <c r="I15" s="9"/>
      <c r="K15" s="10"/>
    </row>
    <row r="16" spans="1:11">
      <c r="A16">
        <v>1000354</v>
      </c>
      <c r="B16" t="s">
        <v>65</v>
      </c>
      <c r="D16" s="9">
        <v>695057</v>
      </c>
      <c r="E16" s="3" t="s">
        <v>66</v>
      </c>
      <c r="F16" s="9" t="s">
        <v>67</v>
      </c>
      <c r="G16" s="9">
        <v>0</v>
      </c>
      <c r="H16" s="9">
        <v>125</v>
      </c>
      <c r="I16" s="9" t="s">
        <v>68</v>
      </c>
      <c r="K16" s="39" t="s">
        <v>69</v>
      </c>
    </row>
    <row r="17" spans="4:11">
      <c r="D17" s="9">
        <v>1764000</v>
      </c>
      <c r="E17" s="3" t="s">
        <v>29</v>
      </c>
      <c r="F17" s="9" t="s">
        <v>70</v>
      </c>
      <c r="G17" s="9">
        <v>0</v>
      </c>
      <c r="H17" s="9">
        <v>400</v>
      </c>
      <c r="I17" s="9" t="s">
        <v>71</v>
      </c>
      <c r="K17" s="39"/>
    </row>
    <row r="18" spans="4:11">
      <c r="D18" s="9">
        <v>542004</v>
      </c>
      <c r="E18" s="3" t="s">
        <v>34</v>
      </c>
      <c r="F18" s="9" t="s">
        <v>72</v>
      </c>
      <c r="G18" s="9">
        <v>0</v>
      </c>
      <c r="H18" s="9">
        <v>100</v>
      </c>
      <c r="I18" s="9" t="s">
        <v>73</v>
      </c>
      <c r="K18" s="39"/>
    </row>
    <row r="19" spans="4:11">
      <c r="D19" s="9">
        <v>500000</v>
      </c>
      <c r="E19" s="3" t="s">
        <v>34</v>
      </c>
      <c r="F19" s="9" t="s">
        <v>74</v>
      </c>
      <c r="G19" s="9">
        <v>0</v>
      </c>
      <c r="H19" s="9">
        <v>2500</v>
      </c>
      <c r="I19" s="9" t="s">
        <v>75</v>
      </c>
      <c r="K19" s="39"/>
    </row>
    <row r="20" spans="4:11">
      <c r="F20" s="9"/>
      <c r="G20" s="9"/>
      <c r="H20" s="9"/>
      <c r="I20" s="9"/>
      <c r="K20" s="10"/>
    </row>
    <row r="21" spans="4:11">
      <c r="F21" s="9"/>
      <c r="G21" s="9"/>
      <c r="H21" s="9"/>
      <c r="I21" s="9"/>
      <c r="K21" s="10"/>
    </row>
    <row r="22" spans="4:11">
      <c r="D22" s="16" t="s">
        <v>85</v>
      </c>
      <c r="F22" s="9"/>
      <c r="G22" s="9"/>
      <c r="H22" s="9"/>
      <c r="I22" s="9"/>
      <c r="K22" s="10"/>
    </row>
    <row r="23" spans="4:11">
      <c r="D23" s="16" t="s">
        <v>86</v>
      </c>
      <c r="F23" s="9"/>
      <c r="G23" s="9"/>
      <c r="H23" s="9"/>
      <c r="I23" s="9"/>
      <c r="K23" s="10"/>
    </row>
  </sheetData>
  <mergeCells count="3">
    <mergeCell ref="K2:K3"/>
    <mergeCell ref="K9:K14"/>
    <mergeCell ref="K16:K19"/>
  </mergeCells>
  <hyperlinks>
    <hyperlink ref="C2" r:id="rId1" xr:uid="{00000000-0004-0000-00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election activeCell="B9" sqref="B9"/>
    </sheetView>
  </sheetViews>
  <sheetFormatPr defaultRowHeight="15"/>
  <cols>
    <col min="1" max="3" width="52.7109375" customWidth="1"/>
  </cols>
  <sheetData>
    <row r="1" spans="1:3">
      <c r="A1" s="1" t="s">
        <v>87</v>
      </c>
      <c r="B1" s="1" t="s">
        <v>4</v>
      </c>
      <c r="C1" s="1" t="s">
        <v>88</v>
      </c>
    </row>
    <row r="2" spans="1:3">
      <c r="A2" s="40" t="s">
        <v>89</v>
      </c>
      <c r="B2" t="s">
        <v>28</v>
      </c>
      <c r="C2" t="s">
        <v>90</v>
      </c>
    </row>
    <row r="3" spans="1:3">
      <c r="A3" s="40"/>
      <c r="B3" t="s">
        <v>91</v>
      </c>
      <c r="C3" t="s">
        <v>92</v>
      </c>
    </row>
    <row r="4" spans="1:3">
      <c r="A4" s="40"/>
      <c r="B4" t="s">
        <v>93</v>
      </c>
      <c r="C4" t="s">
        <v>94</v>
      </c>
    </row>
    <row r="5" spans="1:3">
      <c r="A5" s="41" t="s">
        <v>95</v>
      </c>
      <c r="B5" t="s">
        <v>43</v>
      </c>
      <c r="C5" t="s">
        <v>96</v>
      </c>
    </row>
    <row r="6" spans="1:3">
      <c r="A6" s="41"/>
      <c r="B6" t="s">
        <v>21</v>
      </c>
      <c r="C6" t="s">
        <v>97</v>
      </c>
    </row>
    <row r="7" spans="1:3">
      <c r="A7" s="41"/>
      <c r="B7" t="s">
        <v>98</v>
      </c>
      <c r="C7" t="s">
        <v>99</v>
      </c>
    </row>
    <row r="8" spans="1:3">
      <c r="A8" s="41"/>
      <c r="B8" t="s">
        <v>100</v>
      </c>
      <c r="C8" t="s">
        <v>101</v>
      </c>
    </row>
    <row r="9" spans="1:3">
      <c r="A9" s="41"/>
      <c r="B9" t="s">
        <v>34</v>
      </c>
      <c r="C9" t="s">
        <v>102</v>
      </c>
    </row>
    <row r="10" spans="1:3">
      <c r="A10" s="42" t="s">
        <v>103</v>
      </c>
      <c r="B10" t="s">
        <v>66</v>
      </c>
      <c r="C10" t="s">
        <v>104</v>
      </c>
    </row>
    <row r="11" spans="1:3">
      <c r="A11" s="42"/>
      <c r="B11" t="s">
        <v>29</v>
      </c>
      <c r="C11" t="s">
        <v>105</v>
      </c>
    </row>
    <row r="12" spans="1:3">
      <c r="A12" s="43" t="s">
        <v>106</v>
      </c>
      <c r="B12" t="s">
        <v>56</v>
      </c>
      <c r="C12" t="s">
        <v>107</v>
      </c>
    </row>
    <row r="13" spans="1:3">
      <c r="A13" s="43"/>
      <c r="B13" t="s">
        <v>59</v>
      </c>
      <c r="C13" t="s">
        <v>108</v>
      </c>
    </row>
    <row r="14" spans="1:3">
      <c r="A14" s="43"/>
      <c r="B14" t="s">
        <v>109</v>
      </c>
      <c r="C14" t="s">
        <v>110</v>
      </c>
    </row>
    <row r="15" spans="1:3" ht="30" customHeight="1">
      <c r="A15" s="4" t="s">
        <v>111</v>
      </c>
      <c r="B15" t="s">
        <v>112</v>
      </c>
      <c r="C15" t="s">
        <v>113</v>
      </c>
    </row>
    <row r="16" spans="1:3" ht="24.75" customHeight="1">
      <c r="A16" s="5" t="s">
        <v>114</v>
      </c>
      <c r="B16" t="s">
        <v>114</v>
      </c>
      <c r="C16" t="s">
        <v>115</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EAAC9BA-4594-425E-9896-5A471FB71A85}"/>
</file>

<file path=customXml/itemProps2.xml><?xml version="1.0" encoding="utf-8"?>
<ds:datastoreItem xmlns:ds="http://schemas.openxmlformats.org/officeDocument/2006/customXml" ds:itemID="{8202B8D7-1910-4859-8982-71D012229A9C}"/>
</file>

<file path=customXml/itemProps3.xml><?xml version="1.0" encoding="utf-8"?>
<ds:datastoreItem xmlns:ds="http://schemas.openxmlformats.org/officeDocument/2006/customXml" ds:itemID="{A276CE89-5130-4CC6-B40A-3CD9FFC9E17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ardhi.wardhana@columbia.edu</cp:lastModifiedBy>
  <cp:revision/>
  <dcterms:created xsi:type="dcterms:W3CDTF">2023-05-05T09:33:41Z</dcterms:created>
  <dcterms:modified xsi:type="dcterms:W3CDTF">2023-10-02T05:29:05Z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