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5"/>
  <workbookPr defaultThemeVersion="124226"/>
  <xr:revisionPtr revIDLastSave="116" documentId="8_{CB229E3B-58E6-4465-B28F-BA156EBF5589}" xr6:coauthVersionLast="47" xr6:coauthVersionMax="47" xr10:uidLastSave="{BF89812E-0D2F-482B-BB1D-433943506656}"/>
  <bookViews>
    <workbookView xWindow="240" yWindow="15" windowWidth="16095" windowHeight="9660" xr2:uid="{00000000-000D-0000-FFFF-FFFF00000000}"/>
  </bookViews>
  <sheets>
    <sheet name="Projects (3)" sheetId="4" r:id="rId1"/>
    <sheet name="Projects (2)" sheetId="1" r:id="rId2"/>
    <sheet name="Projects (1)" sheetId="3" r:id="rId3"/>
    <sheet name="Beneficiary Categories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<sst xmlns="http://schemas.openxmlformats.org/spreadsheetml/2006/main" count="117" uniqueCount="76">
  <si>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</si>
  <si>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</si>
  <si>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</si>
  <si>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</si>
  <si>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</si>
  <si>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</si>
  <si>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</si>
  <si>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</si>
  <si>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</si>
  <si>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</si>
  <si>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</si>
  <si>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</si>
  <si>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Comment</t>
  </si>
  <si>
    <t>Tag</t>
  </si>
  <si>
    <t>SEH Taxonomy</t>
  </si>
  <si>
    <t>RISE Taxonomy</t>
  </si>
  <si>
    <t>Flagship</t>
  </si>
  <si>
    <t>Indirect Category</t>
  </si>
  <si>
    <t>Indirect Taxonomy</t>
  </si>
  <si>
    <t>A systemic approach for GHG emission</t>
  </si>
  <si>
    <t>PIMS+</t>
  </si>
  <si>
    <t>Other Energy Services</t>
  </si>
  <si>
    <t xml:space="preserve">1. Direct project CO2 emission reductions from the range of interventions proposed by the project, tCO2e </t>
  </si>
  <si>
    <t>GEF</t>
  </si>
  <si>
    <t>2. Energy saved through application of Thermal Insulation Code and water efficient fixtures: diesel avoided (GJ)</t>
  </si>
  <si>
    <t>e</t>
  </si>
  <si>
    <t>2. Energy saved through application of Thermal Insulation Code and water efficient fixtures: electricity saved (MWh</t>
  </si>
  <si>
    <t xml:space="preserve">3. Number of gender-disaggregated beneficiaries benefiting from investments in building envelope thermal insulation </t>
  </si>
  <si>
    <t xml:space="preserve">153,000 (of which at least 40% for women)
 </t>
  </si>
  <si>
    <t>1,602 tCO2e</t>
  </si>
  <si>
    <t>2. Energy saved through application of Thermal Insulation Code and water efficient fixtures.</t>
  </si>
  <si>
    <t>7,742 GJ (from diesel avoided) &amp; 1,822 MWh (electricity saved).</t>
  </si>
  <si>
    <t>Comments</t>
  </si>
  <si>
    <t>GHG Emissions Reduction</t>
  </si>
  <si>
    <t xml:space="preserve">1. Direct project CO2 emission reductions from the range of interventions proposed by the project, tCO2e 
</t>
  </si>
  <si>
    <t>1. 1,602 tCO2e
2. 7,742 GJ (from diesel avoided) &amp; 1,822 MWh (electricity saved).
3. 153,000 (of which at least 40% for women)</t>
  </si>
  <si>
    <t>VF</t>
  </si>
  <si>
    <t>Accelerating just energy transition</t>
  </si>
  <si>
    <t>Energy Efficiency</t>
  </si>
  <si>
    <t>Note to CO: 153,000 is listed as a target. What does this number refer to? Also, please separate outputs into separate rows</t>
  </si>
  <si>
    <t>Tier</t>
  </si>
  <si>
    <t>Explanation</t>
  </si>
  <si>
    <t>Access to Energy</t>
  </si>
  <si>
    <t>Electricity Access</t>
  </si>
  <si>
    <t>Access to electricity (direct access to electricity, lighting,  heating, cooling etc.)</t>
  </si>
  <si>
    <t>Energy (MW added)</t>
  </si>
  <si>
    <t>Access to energy through installed renewable energy capacity (solar PV, hydro, wind, etc. )</t>
  </si>
  <si>
    <t>Clean Cooking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</si>
  <si>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</si>
  <si>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</si>
  <si>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</si>
  <si>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</si>
  <si>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</si>
  <si>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</si>
  <si>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</si>
  <si>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</si>
  <si>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</si>
  <si>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</si>
  <si>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Access to other service (electric vehicles, industries efficiency etc.)</t>
  </si>
  <si>
    <t>Market Development</t>
  </si>
  <si>
    <t>Medium Enterprises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</si>
  <si>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</si>
  <si>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</si>
  <si>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</si>
  <si>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</si>
  <si>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Capacity Training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</si>
  <si>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</si>
  <si>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</si>
  <si>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</si>
  <si>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</si>
  <si>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</si>
  <si>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</si>
  <si>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Policy or Regulatory Framework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</si>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</sst>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497"/>
        <bgColor indexed="64"/>
      </patternFill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0" xfId="0" applyFont="1"/>
    <xf numFmtId="0" fontId="0" fillId="2" borderId="0" xfId="0" applyFill="1" applyAlignment="1">
      <alignment wrapText="1"/>
    </xf>
    <xf numFmtId="0" fontId="1" fillId="0" borderId="2" xfId="0" applyFont="1" applyBorder="1"/>
    <xf numFmtId="0" fontId="1" fillId="0" borderId="2" xfId="0" applyFont="1" applyBorder="1" applyAlignment="1">
      <alignment horizontal="center" vertical="top"/>
    </xf>
    <xf numFmtId="0" fontId="0" fillId="0" borderId="2" xfId="0" applyBorder="1"/>
    <xf numFmtId="0" fontId="0" fillId="2" borderId="2" xfId="0" applyFill="1" applyBorder="1" applyAlignment="1">
      <alignment wrapText="1"/>
    </xf>
    <xf numFmtId="0" fontId="0" fillId="0" borderId="2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49" fontId="0" fillId="2" borderId="2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center" vertical="top"/>
    </xf>
    <xf numFmtId="0" fontId="0" fillId="2" borderId="0" xfId="0" applyFill="1" applyAlignment="1">
      <alignment vertic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9" fontId="0" fillId="0" borderId="2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4E440-8DA0-4594-A437-A02A7E98AF26}">
  <dimension ref="A1:S5"/>
  <sheetViews>
    <sheetView tabSelected="1" workbookViewId="0">
      <selection activeCell="H3" sqref="H3"/>
    </sheetView>
  </sheetViews>
  <sheetFormatPr defaultRowHeight="15"/>
  <cols>
    <col min="2" max="2" width="30.7109375" customWidth="1"/>
    <col min="3" max="3" width="20.7109375" customWidth="1"/>
    <col min="5" max="5" width="20.7109375" customWidth="1"/>
    <col min="6" max="6" width="25.85546875" customWidth="1"/>
    <col min="7" max="8" width="12.7109375" customWidth="1"/>
    <col min="9" max="9" width="32.7109375" customWidth="1"/>
  </cols>
  <sheetData>
    <row r="1" spans="1:19" ht="45.75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</row>
    <row r="2" spans="1:19" ht="76.5" customHeight="1">
      <c r="A2" s="30">
        <v>5543</v>
      </c>
      <c r="B2" s="30" t="s">
        <v>19</v>
      </c>
      <c r="C2" s="30" t="s">
        <v>20</v>
      </c>
      <c r="D2" s="30">
        <v>2640000</v>
      </c>
      <c r="E2" s="13" t="s">
        <v>21</v>
      </c>
      <c r="F2" s="15" t="s">
        <v>22</v>
      </c>
      <c r="G2" s="15">
        <v>0</v>
      </c>
      <c r="H2" s="15">
        <v>1602</v>
      </c>
      <c r="I2" s="29"/>
      <c r="J2" s="30" t="s">
        <v>23</v>
      </c>
      <c r="K2" s="31"/>
      <c r="L2" s="31"/>
      <c r="M2" s="31"/>
      <c r="N2" s="31"/>
      <c r="O2" s="31"/>
      <c r="P2" s="31"/>
      <c r="Q2" s="31"/>
      <c r="R2" s="31"/>
      <c r="S2" s="31"/>
    </row>
    <row r="3" spans="1:19" ht="76.5" customHeight="1">
      <c r="A3" s="30"/>
      <c r="B3" s="30"/>
      <c r="C3" s="30"/>
      <c r="D3" s="30"/>
      <c r="E3" s="13"/>
      <c r="F3" s="15" t="s">
        <v>24</v>
      </c>
      <c r="G3" s="15">
        <v>0</v>
      </c>
      <c r="H3" s="15">
        <v>7742</v>
      </c>
      <c r="I3" s="29"/>
      <c r="J3" s="30"/>
      <c r="K3" s="31"/>
      <c r="L3" s="31"/>
      <c r="M3" s="31"/>
      <c r="N3" s="31" t="s">
        <v>25</v>
      </c>
      <c r="O3" s="31"/>
      <c r="P3" s="31"/>
      <c r="Q3" s="31"/>
      <c r="R3" s="31"/>
      <c r="S3" s="31"/>
    </row>
    <row r="4" spans="1:19" ht="106.5">
      <c r="A4" s="30"/>
      <c r="B4" s="30"/>
      <c r="C4" s="30"/>
      <c r="D4" s="30"/>
      <c r="E4" s="13"/>
      <c r="F4" s="15" t="s">
        <v>26</v>
      </c>
      <c r="G4" s="15">
        <v>0</v>
      </c>
      <c r="H4" s="15">
        <v>1822</v>
      </c>
      <c r="I4" s="29"/>
      <c r="J4" s="30"/>
      <c r="K4" s="31"/>
      <c r="L4" s="31"/>
      <c r="M4" s="31"/>
      <c r="N4" s="31" t="s">
        <v>25</v>
      </c>
      <c r="O4" s="31"/>
      <c r="P4" s="31"/>
      <c r="Q4" s="31"/>
      <c r="R4" s="31"/>
      <c r="S4" s="31"/>
    </row>
    <row r="5" spans="1:19" ht="102" customHeight="1">
      <c r="A5" s="30"/>
      <c r="B5" s="30"/>
      <c r="C5" s="30"/>
      <c r="D5" s="30"/>
      <c r="E5" s="13"/>
      <c r="F5" s="15" t="s">
        <v>27</v>
      </c>
      <c r="G5" s="15">
        <v>0</v>
      </c>
      <c r="H5" s="32">
        <v>153000</v>
      </c>
      <c r="I5" s="15" t="s">
        <v>28</v>
      </c>
      <c r="J5" s="30"/>
      <c r="K5" s="33">
        <v>0.4</v>
      </c>
      <c r="L5" s="31"/>
      <c r="M5" s="31"/>
      <c r="N5" s="31"/>
      <c r="O5" s="31"/>
      <c r="P5" s="31"/>
      <c r="Q5" s="31"/>
      <c r="R5" s="31"/>
      <c r="S5" s="3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82997D-4198-4A30-8AB6-638E463755EA}">
          <x14:formula1>
            <xm:f>'Beneficiary Categories'!$B$2:$B$16</xm:f>
          </x14:formula1>
          <xm:sqref>E6:E7 E2:E3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workbookViewId="0">
      <selection activeCell="B8" sqref="B8"/>
    </sheetView>
  </sheetViews>
  <sheetFormatPr defaultRowHeight="15"/>
  <cols>
    <col min="2" max="2" width="30.7109375" customWidth="1"/>
    <col min="3" max="3" width="20.7109375" customWidth="1"/>
    <col min="5" max="6" width="20.7109375" customWidth="1"/>
    <col min="7" max="8" width="12.7109375" customWidth="1"/>
    <col min="9" max="9" width="32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" t="s">
        <v>9</v>
      </c>
    </row>
    <row r="2" spans="1:10" ht="76.5" customHeight="1">
      <c r="A2" s="21">
        <v>5543</v>
      </c>
      <c r="B2" s="21" t="s">
        <v>19</v>
      </c>
      <c r="C2" s="21" t="s">
        <v>20</v>
      </c>
      <c r="D2" s="21">
        <v>2640000</v>
      </c>
      <c r="E2" s="22" t="s">
        <v>21</v>
      </c>
      <c r="F2" s="6" t="s">
        <v>22</v>
      </c>
      <c r="G2" s="19">
        <v>0</v>
      </c>
      <c r="H2" s="6" t="s">
        <v>29</v>
      </c>
      <c r="I2" s="18"/>
      <c r="J2" s="20" t="s">
        <v>23</v>
      </c>
    </row>
    <row r="3" spans="1:10" ht="91.5">
      <c r="A3" s="20"/>
      <c r="B3" s="20"/>
      <c r="C3" s="20"/>
      <c r="D3" s="20"/>
      <c r="E3" s="23"/>
      <c r="F3" s="6" t="s">
        <v>30</v>
      </c>
      <c r="G3" s="19">
        <v>0</v>
      </c>
      <c r="H3" s="6" t="s">
        <v>31</v>
      </c>
      <c r="I3" s="18"/>
      <c r="J3" s="20"/>
    </row>
    <row r="4" spans="1:10" ht="102" customHeight="1">
      <c r="A4" s="20"/>
      <c r="B4" s="20"/>
      <c r="C4" s="20"/>
      <c r="D4" s="20"/>
      <c r="E4" s="23"/>
      <c r="F4" s="6" t="s">
        <v>27</v>
      </c>
      <c r="G4" s="19">
        <v>0</v>
      </c>
      <c r="H4" s="6" t="s">
        <v>28</v>
      </c>
      <c r="I4" s="2"/>
      <c r="J4" s="20"/>
    </row>
  </sheetData>
  <mergeCells count="6">
    <mergeCell ref="J2:J4"/>
    <mergeCell ref="A2:A4"/>
    <mergeCell ref="B2:B4"/>
    <mergeCell ref="C2:C4"/>
    <mergeCell ref="D2:D4"/>
    <mergeCell ref="E2:E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E5:E6 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69540-194E-417A-B15C-A11D07BCFFDA}">
  <dimension ref="A1:S4"/>
  <sheetViews>
    <sheetView workbookViewId="0">
      <selection activeCell="I2" sqref="I2"/>
    </sheetView>
  </sheetViews>
  <sheetFormatPr defaultRowHeight="15"/>
  <cols>
    <col min="2" max="2" width="30.7109375" customWidth="1"/>
    <col min="3" max="3" width="20.7109375" customWidth="1"/>
    <col min="5" max="6" width="20.7109375" customWidth="1"/>
    <col min="7" max="8" width="12.7109375" customWidth="1"/>
    <col min="9" max="9" width="32.7109375" customWidth="1"/>
  </cols>
  <sheetData>
    <row r="1" spans="1:19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7" t="s">
        <v>9</v>
      </c>
      <c r="K1" s="7" t="s">
        <v>10</v>
      </c>
      <c r="L1" s="7" t="s">
        <v>11</v>
      </c>
      <c r="M1" s="7" t="s">
        <v>32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</row>
    <row r="2" spans="1:19" ht="268.5" customHeight="1">
      <c r="A2" s="9">
        <v>5543</v>
      </c>
      <c r="B2" s="9" t="s">
        <v>19</v>
      </c>
      <c r="C2" s="9" t="s">
        <v>20</v>
      </c>
      <c r="D2" s="9">
        <v>2640000</v>
      </c>
      <c r="E2" s="16" t="s">
        <v>33</v>
      </c>
      <c r="F2" s="15" t="s">
        <v>34</v>
      </c>
      <c r="G2" s="10">
        <v>1</v>
      </c>
      <c r="H2" s="14">
        <v>1602</v>
      </c>
      <c r="I2" s="13" t="s">
        <v>35</v>
      </c>
      <c r="J2" s="11" t="s">
        <v>23</v>
      </c>
      <c r="K2" s="12">
        <v>0.4</v>
      </c>
      <c r="L2" s="11" t="s">
        <v>36</v>
      </c>
      <c r="M2" s="9"/>
      <c r="O2" t="s">
        <v>37</v>
      </c>
      <c r="P2" t="s">
        <v>38</v>
      </c>
    </row>
    <row r="4" spans="1:19">
      <c r="B4" s="17" t="s">
        <v>39</v>
      </c>
    </row>
  </sheetData>
  <dataValidations count="6">
    <dataValidation allowBlank="1" showInputMessage="1" showErrorMessage="1" sqref="E2" xr:uid="{0B3624A5-C291-4740-A9CE-68F589B45BFE}"/>
    <dataValidation type="list" allowBlank="1" showInputMessage="1" showErrorMessage="1" sqref="O2" xr:uid="{E7770A01-D4A3-4D43-A64D-C1E553FBCCEA}">
      <formula1>"Accelerating just energy transition, Close the gap on energy access, Scale up energy finance"</formula1>
    </dataValidation>
    <dataValidation type="list" allowBlank="1" showInputMessage="1" showErrorMessage="1" sqref="P2" xr:uid="{9858CC8C-E20E-4551-BDF2-E764082160CF}">
      <formula1>"Electricity Access, Energy Efficiency, Clean Cooking, Renewable Energy"</formula1>
    </dataValidation>
    <dataValidation type="list" allowBlank="1" showInputMessage="1" showErrorMessage="1" sqref="Q2" xr:uid="{41DBA53F-A829-4526-BC3E-89CF338C5498}">
      <formula1>"AMP, PUDC, Solar4Health, Action Opportunities, Italy UNDP Energy Partnership"</formula1>
    </dataValidation>
    <dataValidation type="list" allowBlank="1" showInputMessage="1" showErrorMessage="1" sqref="R2" xr:uid="{2C02D950-6894-4A2A-A777-A238A16699EC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S2" xr:uid="{7A92F744-48B8-4C04-A3D9-512F2DEBF9BD}">
      <formula1>"Electricity Access, Energy Efficiency, Renewable EnergyEnergy Infrastructure,   Transport, Digital &amp; Data, Clean Cooking, Decarbonization, Hydrogen, Off-Grid, On-Grid"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7FDD816-F7D7-4FCE-ADA3-73EF43EA3059}">
          <x14:formula1>
            <xm:f>'Beneficiary Categories'!$B$2:$B$16</xm:f>
          </x14:formula1>
          <xm:sqref>E3:E4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/>
  </sheetViews>
  <sheetFormatPr defaultRowHeight="15"/>
  <cols>
    <col min="1" max="3" width="52.7109375" customWidth="1"/>
  </cols>
  <sheetData>
    <row r="1" spans="1:3">
      <c r="A1" s="1" t="s">
        <v>40</v>
      </c>
      <c r="B1" s="1" t="s">
        <v>4</v>
      </c>
      <c r="C1" s="1" t="s">
        <v>41</v>
      </c>
    </row>
    <row r="2" spans="1:3">
      <c r="A2" s="24" t="s">
        <v>42</v>
      </c>
      <c r="B2" t="s">
        <v>43</v>
      </c>
      <c r="C2" t="s">
        <v>44</v>
      </c>
    </row>
    <row r="3" spans="1:3">
      <c r="A3" s="24"/>
      <c r="B3" t="s">
        <v>45</v>
      </c>
      <c r="C3" t="s">
        <v>46</v>
      </c>
    </row>
    <row r="4" spans="1:3">
      <c r="A4" s="24"/>
      <c r="B4" t="s">
        <v>47</v>
      </c>
      <c r="C4" t="s">
        <v>48</v>
      </c>
    </row>
    <row r="5" spans="1:3">
      <c r="A5" s="25" t="s">
        <v>49</v>
      </c>
      <c r="B5" t="s">
        <v>50</v>
      </c>
      <c r="C5" t="s">
        <v>51</v>
      </c>
    </row>
    <row r="6" spans="1:3">
      <c r="A6" s="25"/>
      <c r="B6" t="s">
        <v>52</v>
      </c>
      <c r="C6" t="s">
        <v>53</v>
      </c>
    </row>
    <row r="7" spans="1:3">
      <c r="A7" s="25"/>
      <c r="B7" t="s">
        <v>54</v>
      </c>
      <c r="C7" t="s">
        <v>55</v>
      </c>
    </row>
    <row r="8" spans="1:3">
      <c r="A8" s="25"/>
      <c r="B8" t="s">
        <v>56</v>
      </c>
      <c r="C8" t="s">
        <v>57</v>
      </c>
    </row>
    <row r="9" spans="1:3">
      <c r="A9" s="25"/>
      <c r="B9" t="s">
        <v>21</v>
      </c>
      <c r="C9" t="s">
        <v>58</v>
      </c>
    </row>
    <row r="10" spans="1:3">
      <c r="A10" s="26" t="s">
        <v>59</v>
      </c>
      <c r="B10" t="s">
        <v>60</v>
      </c>
      <c r="C10" t="s">
        <v>61</v>
      </c>
    </row>
    <row r="11" spans="1:3">
      <c r="A11" s="26"/>
      <c r="B11" t="s">
        <v>62</v>
      </c>
      <c r="C11" t="s">
        <v>63</v>
      </c>
    </row>
    <row r="12" spans="1:3">
      <c r="A12" s="27" t="s">
        <v>64</v>
      </c>
      <c r="B12" t="s">
        <v>65</v>
      </c>
      <c r="C12" t="s">
        <v>66</v>
      </c>
    </row>
    <row r="13" spans="1:3">
      <c r="A13" s="27"/>
      <c r="B13" t="s">
        <v>67</v>
      </c>
      <c r="C13" t="s">
        <v>68</v>
      </c>
    </row>
    <row r="14" spans="1:3">
      <c r="A14" s="27"/>
      <c r="B14" t="s">
        <v>69</v>
      </c>
      <c r="C14" t="s">
        <v>70</v>
      </c>
    </row>
    <row r="15" spans="1:3">
      <c r="A15" s="3" t="s">
        <v>71</v>
      </c>
      <c r="B15" t="s">
        <v>72</v>
      </c>
      <c r="C15" t="s">
        <v>73</v>
      </c>
    </row>
    <row r="16" spans="1:3">
      <c r="A16" s="4" t="s">
        <v>74</v>
      </c>
      <c r="B16" t="s">
        <v>74</v>
      </c>
      <c r="C16" t="s">
        <v>75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  <SharedWithUsers xmlns="fb9e4d32-074f-4c04-81ef-e811753dfd59">
      <UserInfo>
        <DisplayName>Nedal Alouran</DisplayName>
        <AccountId>1911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DF60E734-8DBA-460B-AD63-FF4D6D624318}"/>
</file>

<file path=customXml/itemProps2.xml><?xml version="1.0" encoding="utf-8"?>
<ds:datastoreItem xmlns:ds="http://schemas.openxmlformats.org/officeDocument/2006/customXml" ds:itemID="{A14B29B3-5A01-452E-8E9F-B5400B531914}"/>
</file>

<file path=customXml/itemProps3.xml><?xml version="1.0" encoding="utf-8"?>
<ds:datastoreItem xmlns:ds="http://schemas.openxmlformats.org/officeDocument/2006/customXml" ds:itemID="{E770CFFA-AA26-4A47-882A-FC6089AF40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ardhi.wardhana@columbia.edu</cp:lastModifiedBy>
  <cp:revision/>
  <dcterms:created xsi:type="dcterms:W3CDTF">2023-05-05T09:33:41Z</dcterms:created>
  <dcterms:modified xsi:type="dcterms:W3CDTF">2023-10-02T05:48:23Z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