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04"/>
  <workbookPr defaultThemeVersion="124226"/>
  <xr:revisionPtr revIDLastSave="216" documentId="11_6A2C6EB666106EDC3B71E986BCBC267D10A82215" xr6:coauthVersionLast="47" xr6:coauthVersionMax="47" xr10:uidLastSave="{A630EA59-3DC7-4213-B2DC-6040A3DC4258}"/>
  <bookViews>
    <workbookView xWindow="240" yWindow="15" windowWidth="16095" windowHeight="9660" xr2:uid="{00000000-000D-0000-FFFF-FFFF00000000}"/>
  </bookViews>
  <sheets>
    <sheet name="Projects (2)" sheetId="3" r:id="rId1"/>
    <sheet name="Projects" sheetId="1" r:id="rId2"/>
    <sheet name="Beneficiary Categorie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<sst xmlns="http://schemas.openxmlformats.org/spreadsheetml/2006/main" count="139" uniqueCount="89">
  <si>
    <t>Project ID</t>
  </si>
  <si>
    <t>Title</t>
  </si>
  <si>
    <t>Link</t>
  </si>
  <si>
    <t>Budget</t>
  </si>
  <si>
    <t>Beneficiary Category</t>
  </si>
  <si>
    <t>Indicator</t>
  </si>
  <si>
    <t>Baseline</t>
  </si>
  <si>
    <t>Target</t>
  </si>
  <si>
    <t>Notes</t>
  </si>
  <si>
    <t>Donors</t>
  </si>
  <si>
    <t>Gender (% female)</t>
  </si>
  <si>
    <t>Category</t>
  </si>
  <si>
    <t xml:space="preserve">Comments </t>
  </si>
  <si>
    <t>Tag</t>
  </si>
  <si>
    <t>SEH Taxonomy</t>
  </si>
  <si>
    <t>RISE Taxonomy</t>
  </si>
  <si>
    <t>Flagship</t>
  </si>
  <si>
    <t>Indirect Category</t>
  </si>
  <si>
    <t>Indirect Taxonomy</t>
  </si>
  <si>
    <t>The ACCESS project</t>
  </si>
  <si>
    <t>http://open.undp.org/projects/00126532</t>
  </si>
  <si>
    <t>Electricity Access</t>
  </si>
  <si>
    <t>Number of rural HH accessed to solar lightings</t>
  </si>
  <si>
    <t>1000 HH</t>
  </si>
  <si>
    <t>Total number of people benefitted from this project is 5,341 people (female: 2,511 and male: 2,830). In addition number of students benefitted from the project (1,712 people)</t>
  </si>
  <si>
    <t>KOICA</t>
  </si>
  <si>
    <t>Accelerating just energy transition</t>
  </si>
  <si>
    <t>Water Services</t>
  </si>
  <si>
    <t>Number of HH accessed to water services powered by solar pump</t>
  </si>
  <si>
    <t>593 HH</t>
  </si>
  <si>
    <t>Based on the Feasbility Study in 2021, when completed, the solar water will benefit 593 households (or 2,715 people)</t>
  </si>
  <si>
    <t>Energy Efficiency</t>
  </si>
  <si>
    <t>3E4Women</t>
  </si>
  <si>
    <t>http://open.undp.org/projects/00145070</t>
  </si>
  <si>
    <t>Small Enterprises</t>
  </si>
  <si>
    <t>Number of women-owned enterprises with renewable energy system installed</t>
  </si>
  <si>
    <t>100 women-owned enterprises were provieded with electricity access through renewable energy fund</t>
  </si>
  <si>
    <t>Joint SDG Fund</t>
  </si>
  <si>
    <t xml:space="preserve">Green Transformation </t>
  </si>
  <si>
    <t>Clean Cooking</t>
  </si>
  <si>
    <t>Target beneficiaries benefiting from solar lights and improved cooking stoves</t>
  </si>
  <si>
    <t>Target beneficiaries benefiting from solar lights and improved cooking stoves is 10,600 people
1000 lightings and improved cooking stoves</t>
  </si>
  <si>
    <t>Japan</t>
  </si>
  <si>
    <t>Health Services</t>
  </si>
  <si>
    <t>Solarization of national warehouse for medicines and medical equipment (SAMES) and 2 community health centers. Estimated beneficiaries</t>
  </si>
  <si>
    <t>Number of health facilities accessed to solar electricity 
Solarization of national warehouse for medicines and medical equipment (SAMES) and 2 community health centers. Estimated beneficiaries (650,000 people)</t>
  </si>
  <si>
    <t>Renewable Energy</t>
  </si>
  <si>
    <t>Education Services</t>
  </si>
  <si>
    <t>Solarization of ICT labs in 15 public secondary/vocation schools with estimated beneficiaries (18,060 people)</t>
  </si>
  <si>
    <t xml:space="preserve">Solarization of ICT labs in 15 public secondary/vocation schools with estimated beneficiaries (18,060 people) 
3 ICT schools solarized  </t>
  </si>
  <si>
    <t>Can you provide information on this project?  Please note that the target number should reflect an estimate of the number of beneficiaries reached by the project. Details can be explained in the note</t>
  </si>
  <si>
    <t>As per their need</t>
  </si>
  <si>
    <t xml:space="preserve">Number of rural HH accessed to solar lightings and improved cooking stoves </t>
  </si>
  <si>
    <t>Target beneficiaries benefiting from solar lights and improved cooking stoves is 10,600 people</t>
  </si>
  <si>
    <t xml:space="preserve">Number of health facilities accessed to solar electricity </t>
  </si>
  <si>
    <t>Solarization of national warehouse for medicines and medical equipment (SAMES) and 2 community health centers. Estimated beneficiaries (650,000 people)</t>
  </si>
  <si>
    <t>Number of ICT schools solarized</t>
  </si>
  <si>
    <t xml:space="preserve">Solarization of ICT labs in 15 public secondary/vocation schools with estimated beneficiaries (18,060 people) </t>
  </si>
  <si>
    <t>Tier</t>
  </si>
  <si>
    <t>Explanation</t>
  </si>
  <si>
    <t>Access to Energy</t>
  </si>
  <si>
    <t>Access to electricity (direct access to electricity, lighting,  heating, cooling etc.)</t>
  </si>
  <si>
    <t>Energy (MW added)</t>
  </si>
  <si>
    <t>Access to energy through installed renewable energy capacity (solar PV, hydro, wind, etc. )</t>
  </si>
  <si>
    <t>Access to clean cooking (direct access to clean cook stoves, clean fuels, biomass, etc.)</t>
  </si>
  <si>
    <t>Productive Use of Energy</t>
  </si>
  <si>
    <t>Agricultural Services</t>
  </si>
  <si>
    <t>Access to agricultural energy services (irrigation with solar pumps, heating systems for processing food, etc. )</t>
  </si>
  <si>
    <t>Access to health services powered by solar PV and energy efficient systems such as hospitals</t>
  </si>
  <si>
    <t>Access to solar water pumps</t>
  </si>
  <si>
    <t>Access to education services trough clean energy systems</t>
  </si>
  <si>
    <t>Other Energy Services</t>
  </si>
  <si>
    <t>Access to other service (electric vehicles, industries efficiency etc.)</t>
  </si>
  <si>
    <t>Market Development</t>
  </si>
  <si>
    <t>Medium Enterprises</t>
  </si>
  <si>
    <t>Support for the development of medium enterprises in the energy transition market</t>
  </si>
  <si>
    <t>Support for the development of small enterprises in the energy transition market</t>
  </si>
  <si>
    <t>Capacity Building</t>
  </si>
  <si>
    <t>Capacity Training</t>
  </si>
  <si>
    <t>Individuals who participate in trainings for energy activities</t>
  </si>
  <si>
    <t>Entrepreneurship Training</t>
  </si>
  <si>
    <t>Training for enterprises on the energy business is assumed to result in at least 100 direct beneficiaries</t>
  </si>
  <si>
    <t>Campaign Participant</t>
  </si>
  <si>
    <t>Individuals who participate in advocacy and campaign on energy</t>
  </si>
  <si>
    <t>Policy and Regulator Frameworks</t>
  </si>
  <si>
    <t>Policy or Regulatory Framework</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</si>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</sst>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6">
    <font>
      <sz val="11"/>
      <color theme="1"/>
      <name val="Calibri"/>
      <family val="2"/>
      <scheme val="minor"/>
    </font>
    <font>
      <b/>
      <sz val="11"/>
      <color theme="1"/>
      <name val="Calibri"/>
      <family val="2"/>
      <scheme val="minor"/>
    </font>
    <font>
      <u/>
      <sz val="11"/>
      <color theme="10"/>
      <name val="Calibri"/>
      <family val="2"/>
    </font>
    <font>
      <sz val="11"/>
      <color rgb="FF1F4E78"/>
      <name val="Calibri"/>
      <family val="2"/>
      <scheme val="minor"/>
    </font>
    <font>
      <sz val="11"/>
      <color rgb="FF000000"/>
      <name val="Calibri"/>
      <charset val="1"/>
    </font>
    <font>
      <sz val="10"/>
      <color rgb="FFFF0000"/>
      <name val="Helvetica Neue"/>
      <charset val="1"/>
    </font>
  </fonts>
  <fills count="9">
    <fill>
      <patternFill patternType="none"/>
    </fill>
    <fill>
      <patternFill patternType="gray125"/>
    </fill>
    <fill>
      <patternFill patternType="solid">
        <fgColor rgb="FFFFE497"/>
        <bgColor indexed="64"/>
      </patternFill>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right/>
      <top style="thin">
        <color auto="1"/>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56">
    <xf numFmtId="0" fontId="0" fillId="0" borderId="0" xfId="0"/>
    <xf numFmtId="0" fontId="1" fillId="0" borderId="1" xfId="0" applyFont="1" applyBorder="1" applyAlignment="1">
      <alignment horizontal="center" vertical="top"/>
    </xf>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0" borderId="2" xfId="0" applyFont="1" applyBorder="1" applyAlignment="1">
      <alignment horizontal="center" vertical="top"/>
    </xf>
    <xf numFmtId="0" fontId="0" fillId="2" borderId="0" xfId="0" applyFill="1" applyAlignment="1">
      <alignment wrapText="1"/>
    </xf>
    <xf numFmtId="0" fontId="0" fillId="0" borderId="0" xfId="0" applyAlignment="1">
      <alignment wrapText="1"/>
    </xf>
    <xf numFmtId="0" fontId="1" fillId="0" borderId="2" xfId="0" applyFont="1" applyBorder="1"/>
    <xf numFmtId="164" fontId="1" fillId="0" borderId="1" xfId="0" applyNumberFormat="1" applyFont="1" applyBorder="1" applyAlignment="1">
      <alignment horizontal="center" vertical="top"/>
    </xf>
    <xf numFmtId="164" fontId="0" fillId="0" borderId="0" xfId="0" applyNumberFormat="1" applyAlignment="1">
      <alignment wrapText="1"/>
    </xf>
    <xf numFmtId="164" fontId="0" fillId="0" borderId="0" xfId="0" applyNumberFormat="1"/>
    <xf numFmtId="0" fontId="1" fillId="0" borderId="2" xfId="0" applyFont="1" applyBorder="1" applyAlignment="1">
      <alignment wrapText="1"/>
    </xf>
    <xf numFmtId="0" fontId="3" fillId="0" borderId="2" xfId="0" applyFont="1" applyBorder="1" applyAlignment="1">
      <alignment wrapText="1"/>
    </xf>
    <xf numFmtId="0" fontId="4" fillId="0" borderId="0" xfId="0" applyFont="1" applyAlignment="1">
      <alignment wrapText="1"/>
    </xf>
    <xf numFmtId="164" fontId="1" fillId="0" borderId="3" xfId="0" applyNumberFormat="1" applyFont="1" applyBorder="1" applyAlignment="1">
      <alignment horizontal="center" vertical="top"/>
    </xf>
    <xf numFmtId="164" fontId="0" fillId="2" borderId="0" xfId="0" applyNumberFormat="1" applyFill="1" applyAlignment="1">
      <alignment wrapText="1"/>
    </xf>
    <xf numFmtId="0" fontId="0" fillId="0" borderId="0" xfId="0" applyAlignment="1">
      <alignment vertical="center"/>
    </xf>
    <xf numFmtId="0" fontId="2" fillId="0" borderId="0" xfId="1" applyAlignment="1" applyProtection="1">
      <alignment vertical="center" wrapText="1"/>
    </xf>
    <xf numFmtId="164" fontId="0" fillId="0" borderId="2" xfId="0" applyNumberFormat="1" applyBorder="1" applyAlignment="1">
      <alignment wrapText="1"/>
    </xf>
    <xf numFmtId="0" fontId="0" fillId="2" borderId="2" xfId="0" applyFill="1" applyBorder="1" applyAlignment="1">
      <alignment wrapText="1"/>
    </xf>
    <xf numFmtId="164" fontId="0" fillId="2" borderId="2" xfId="0" applyNumberFormat="1" applyFill="1" applyBorder="1" applyAlignment="1">
      <alignment wrapText="1"/>
    </xf>
    <xf numFmtId="0" fontId="0" fillId="0" borderId="2" xfId="0" applyBorder="1" applyAlignment="1">
      <alignment wrapText="1"/>
    </xf>
    <xf numFmtId="9" fontId="0" fillId="0" borderId="2" xfId="0" applyNumberFormat="1" applyBorder="1" applyAlignment="1">
      <alignment wrapText="1"/>
    </xf>
    <xf numFmtId="0" fontId="0" fillId="0" borderId="2" xfId="0"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4" xfId="0" applyBorder="1" applyAlignment="1">
      <alignment horizontal="center" vertical="center"/>
    </xf>
    <xf numFmtId="0" fontId="2" fillId="0" borderId="4" xfId="1" applyBorder="1" applyAlignment="1" applyProtection="1">
      <alignment horizontal="center" vertical="center" wrapText="1"/>
    </xf>
    <xf numFmtId="0" fontId="2" fillId="0" borderId="0" xfId="1" applyAlignment="1" applyProtection="1">
      <alignment horizontal="center" vertical="center" wrapText="1"/>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9" fontId="0" fillId="0" borderId="2" xfId="0" applyNumberFormat="1" applyBorder="1" applyAlignment="1">
      <alignment vertical="center" wrapText="1"/>
    </xf>
    <xf numFmtId="0" fontId="5" fillId="0" borderId="2" xfId="0" applyFont="1" applyBorder="1" applyAlignment="1">
      <alignment vertical="center" wrapText="1"/>
    </xf>
    <xf numFmtId="0" fontId="4" fillId="0" borderId="2" xfId="0" applyFont="1" applyBorder="1" applyAlignment="1">
      <alignment wrapText="1"/>
    </xf>
    <xf numFmtId="0" fontId="4" fillId="0" borderId="2" xfId="0" applyFont="1" applyBorder="1" applyAlignment="1">
      <alignment horizontal="left" wrapText="1"/>
    </xf>
    <xf numFmtId="0" fontId="1" fillId="0" borderId="2" xfId="0" applyFont="1" applyBorder="1" applyAlignment="1">
      <alignment horizontal="center" vertical="center" wrapText="1"/>
    </xf>
    <xf numFmtId="164" fontId="1" fillId="0" borderId="2" xfId="0" applyNumberFormat="1" applyFont="1" applyBorder="1" applyAlignment="1">
      <alignment horizontal="center" vertical="center" wrapText="1"/>
    </xf>
    <xf numFmtId="0" fontId="1" fillId="0" borderId="2" xfId="0" applyFont="1" applyBorder="1" applyAlignment="1">
      <alignment vertical="center" wrapText="1"/>
    </xf>
    <xf numFmtId="0" fontId="0" fillId="0" borderId="5" xfId="0" applyBorder="1" applyAlignment="1">
      <alignment wrapText="1"/>
    </xf>
    <xf numFmtId="0" fontId="0" fillId="0" borderId="6" xfId="0" applyBorder="1" applyAlignment="1">
      <alignment horizontal="center" vertical="center" wrapText="1"/>
    </xf>
    <xf numFmtId="0" fontId="0" fillId="0" borderId="7" xfId="0" applyBorder="1" applyAlignment="1">
      <alignment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164" fontId="0" fillId="0" borderId="6" xfId="0" applyNumberFormat="1" applyBorder="1" applyAlignment="1">
      <alignment wrapText="1"/>
    </xf>
    <xf numFmtId="0" fontId="1" fillId="0" borderId="7" xfId="0" applyFont="1"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2" fillId="0" borderId="7" xfId="1" applyBorder="1" applyAlignment="1" applyProtection="1">
      <alignment horizontal="center" vertical="center" wrapText="1"/>
    </xf>
    <xf numFmtId="0" fontId="2" fillId="0" borderId="9" xfId="1" applyBorder="1" applyAlignment="1" applyProtection="1">
      <alignment horizontal="center" vertical="center" wrapText="1"/>
    </xf>
    <xf numFmtId="0" fontId="2" fillId="0" borderId="8" xfId="1" applyFill="1" applyBorder="1" applyAlignment="1" applyProtection="1">
      <alignment vertical="center" wrapText="1"/>
    </xf>
    <xf numFmtId="0" fontId="0" fillId="0" borderId="10" xfId="0" applyBorder="1" applyAlignment="1">
      <alignment vertical="center" wrapText="1"/>
    </xf>
    <xf numFmtId="0" fontId="0" fillId="0" borderId="12" xfId="0" applyBorder="1" applyAlignment="1">
      <alignment vertical="center" wrapText="1"/>
    </xf>
    <xf numFmtId="0" fontId="0" fillId="0" borderId="11" xfId="0"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open.undp.org/projects/00126532" TargetMode="External"/><Relationship Id="rId1" Type="http://schemas.openxmlformats.org/officeDocument/2006/relationships/hyperlink" Target="http://open.undp.org/projects/00145070"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open.undp.org/projects/00126532" TargetMode="External"/><Relationship Id="rId1" Type="http://schemas.openxmlformats.org/officeDocument/2006/relationships/hyperlink" Target="http://open.undp.org/projects/001450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9FFFD-BF9A-4603-B1BD-9865A24B4529}">
  <dimension ref="A1:S7"/>
  <sheetViews>
    <sheetView tabSelected="1" workbookViewId="0">
      <pane ySplit="1" topLeftCell="A2" activePane="bottomLeft" state="frozen"/>
      <selection pane="bottomLeft" activeCell="C5" sqref="C5:C7"/>
    </sheetView>
  </sheetViews>
  <sheetFormatPr defaultRowHeight="15"/>
  <cols>
    <col min="2" max="3" width="20.7109375" customWidth="1"/>
    <col min="4" max="4" width="12.7109375" style="10" customWidth="1"/>
    <col min="5" max="6" width="20.7109375" customWidth="1"/>
    <col min="7" max="8" width="12.7109375" style="10" customWidth="1"/>
    <col min="9" max="9" width="32.7109375" customWidth="1"/>
    <col min="11" max="11" width="12.28515625" customWidth="1"/>
    <col min="13" max="13" width="62" style="6" customWidth="1"/>
    <col min="15" max="15" width="11.5703125" customWidth="1"/>
    <col min="16" max="16" width="10.85546875" customWidth="1"/>
    <col min="18" max="18" width="11.85546875" customWidth="1"/>
    <col min="19" max="19" width="15.42578125" customWidth="1"/>
  </cols>
  <sheetData>
    <row r="1" spans="1:19" ht="47.25" customHeight="1">
      <c r="A1" s="47" t="s">
        <v>0</v>
      </c>
      <c r="B1" s="47" t="s">
        <v>1</v>
      </c>
      <c r="C1" s="47" t="s">
        <v>2</v>
      </c>
      <c r="D1" s="38" t="s">
        <v>3</v>
      </c>
      <c r="E1" s="37" t="s">
        <v>4</v>
      </c>
      <c r="F1" s="37" t="s">
        <v>5</v>
      </c>
      <c r="G1" s="38" t="s">
        <v>6</v>
      </c>
      <c r="H1" s="38" t="s">
        <v>7</v>
      </c>
      <c r="I1" s="37" t="s">
        <v>8</v>
      </c>
      <c r="J1" s="39" t="s">
        <v>9</v>
      </c>
      <c r="K1" s="39" t="s">
        <v>10</v>
      </c>
      <c r="L1" s="39" t="s">
        <v>11</v>
      </c>
      <c r="M1" s="39" t="s">
        <v>12</v>
      </c>
      <c r="N1" s="39" t="s">
        <v>13</v>
      </c>
      <c r="O1" s="39" t="s">
        <v>14</v>
      </c>
      <c r="P1" s="39" t="s">
        <v>15</v>
      </c>
      <c r="Q1" s="39" t="s">
        <v>16</v>
      </c>
      <c r="R1" s="39" t="s">
        <v>17</v>
      </c>
      <c r="S1" s="39" t="s">
        <v>18</v>
      </c>
    </row>
    <row r="2" spans="1:19" s="6" customFormat="1" ht="91.5">
      <c r="A2" s="48">
        <v>126532</v>
      </c>
      <c r="B2" s="48" t="s">
        <v>19</v>
      </c>
      <c r="C2" s="50" t="s">
        <v>20</v>
      </c>
      <c r="D2" s="46">
        <v>2700742</v>
      </c>
      <c r="E2" s="19" t="s">
        <v>21</v>
      </c>
      <c r="F2" s="19" t="s">
        <v>22</v>
      </c>
      <c r="G2" s="20">
        <v>0</v>
      </c>
      <c r="H2" s="20" t="s">
        <v>23</v>
      </c>
      <c r="I2" s="19" t="s">
        <v>24</v>
      </c>
      <c r="J2" s="21" t="s">
        <v>25</v>
      </c>
      <c r="K2" s="33">
        <v>0.47</v>
      </c>
      <c r="L2" s="21"/>
      <c r="M2" s="12"/>
      <c r="N2" s="21"/>
      <c r="O2" s="21" t="s">
        <v>26</v>
      </c>
      <c r="P2" s="21" t="s">
        <v>21</v>
      </c>
      <c r="Q2" s="21"/>
      <c r="R2" s="21"/>
      <c r="S2" s="21"/>
    </row>
    <row r="3" spans="1:19" s="6" customFormat="1" ht="60.75">
      <c r="A3" s="49"/>
      <c r="B3" s="49"/>
      <c r="C3" s="51"/>
      <c r="D3" s="46">
        <v>2700742</v>
      </c>
      <c r="E3" s="19" t="s">
        <v>27</v>
      </c>
      <c r="F3" s="19" t="s">
        <v>28</v>
      </c>
      <c r="G3" s="20"/>
      <c r="H3" s="20" t="s">
        <v>29</v>
      </c>
      <c r="I3" s="19" t="s">
        <v>30</v>
      </c>
      <c r="J3" s="21" t="s">
        <v>25</v>
      </c>
      <c r="K3" s="21"/>
      <c r="L3" s="21"/>
      <c r="M3" s="12"/>
      <c r="N3" s="21"/>
      <c r="O3" s="21" t="s">
        <v>26</v>
      </c>
      <c r="P3" s="21" t="s">
        <v>31</v>
      </c>
      <c r="Q3" s="21"/>
      <c r="R3" s="21"/>
      <c r="S3" s="21"/>
    </row>
    <row r="4" spans="1:19" s="6" customFormat="1" ht="78" customHeight="1">
      <c r="A4" s="44">
        <v>145070</v>
      </c>
      <c r="B4" s="44" t="s">
        <v>32</v>
      </c>
      <c r="C4" s="52" t="s">
        <v>33</v>
      </c>
      <c r="D4" s="18">
        <v>129875</v>
      </c>
      <c r="E4" s="21" t="s">
        <v>34</v>
      </c>
      <c r="F4" s="21" t="s">
        <v>35</v>
      </c>
      <c r="G4" s="18">
        <v>0</v>
      </c>
      <c r="H4" s="18">
        <v>100</v>
      </c>
      <c r="I4" s="21" t="s">
        <v>36</v>
      </c>
      <c r="J4" s="42" t="s">
        <v>37</v>
      </c>
      <c r="K4" s="22">
        <v>1</v>
      </c>
      <c r="L4" s="21"/>
      <c r="M4" s="34"/>
      <c r="N4" s="21"/>
      <c r="O4" s="21"/>
      <c r="P4" s="21"/>
      <c r="Q4" s="21"/>
      <c r="R4" s="21"/>
      <c r="S4" s="21"/>
    </row>
    <row r="5" spans="1:19" s="6" customFormat="1" ht="30" customHeight="1">
      <c r="A5" s="53">
        <v>1000417</v>
      </c>
      <c r="B5" s="53" t="s">
        <v>38</v>
      </c>
      <c r="C5" s="43"/>
      <c r="D5" s="46">
        <v>700000</v>
      </c>
      <c r="E5" s="21" t="s">
        <v>39</v>
      </c>
      <c r="F5" s="35" t="s">
        <v>40</v>
      </c>
      <c r="G5" s="18">
        <v>0</v>
      </c>
      <c r="H5" s="18">
        <v>10600</v>
      </c>
      <c r="I5" s="40" t="s">
        <v>41</v>
      </c>
      <c r="J5" s="43" t="s">
        <v>42</v>
      </c>
      <c r="K5" s="41"/>
      <c r="L5" s="23"/>
      <c r="M5" s="21"/>
      <c r="N5" s="21"/>
      <c r="O5" s="21" t="s">
        <v>26</v>
      </c>
      <c r="P5" s="21" t="s">
        <v>39</v>
      </c>
      <c r="Q5" s="21"/>
      <c r="R5" s="21"/>
      <c r="S5" s="21"/>
    </row>
    <row r="6" spans="1:19" s="6" customFormat="1" ht="137.25">
      <c r="A6" s="54"/>
      <c r="B6" s="54"/>
      <c r="C6" s="44"/>
      <c r="D6" s="46">
        <v>1000000</v>
      </c>
      <c r="E6" s="21" t="s">
        <v>43</v>
      </c>
      <c r="F6" s="35" t="s">
        <v>44</v>
      </c>
      <c r="G6" s="18">
        <v>0</v>
      </c>
      <c r="H6" s="21">
        <v>650000</v>
      </c>
      <c r="I6" s="40" t="s">
        <v>45</v>
      </c>
      <c r="J6" s="44"/>
      <c r="K6" s="41"/>
      <c r="L6" s="23"/>
      <c r="M6" s="21"/>
      <c r="N6" s="21"/>
      <c r="O6" s="21" t="s">
        <v>26</v>
      </c>
      <c r="P6" s="21" t="s">
        <v>46</v>
      </c>
      <c r="Q6" s="21"/>
      <c r="R6" s="21"/>
      <c r="S6" s="21"/>
    </row>
    <row r="7" spans="1:19" s="6" customFormat="1" ht="91.5">
      <c r="A7" s="55"/>
      <c r="B7" s="55"/>
      <c r="C7" s="45"/>
      <c r="D7" s="46">
        <v>2000000</v>
      </c>
      <c r="E7" s="21" t="s">
        <v>47</v>
      </c>
      <c r="F7" s="36" t="s">
        <v>48</v>
      </c>
      <c r="G7" s="18"/>
      <c r="H7" s="21">
        <v>18060</v>
      </c>
      <c r="I7" s="40" t="s">
        <v>49</v>
      </c>
      <c r="J7" s="45"/>
      <c r="K7" s="41"/>
      <c r="L7" s="23"/>
      <c r="M7" s="21"/>
      <c r="N7" s="21"/>
      <c r="O7" s="21" t="s">
        <v>26</v>
      </c>
      <c r="P7" s="21" t="s">
        <v>46</v>
      </c>
      <c r="Q7" s="21"/>
      <c r="R7" s="21"/>
      <c r="S7" s="21"/>
    </row>
  </sheetData>
  <dataValidations count="5">
    <dataValidation type="list" allowBlank="1" showInputMessage="1" showErrorMessage="1" sqref="O2:O7" xr:uid="{80A1F553-AA62-46AA-A6C1-B14FB0EE8EC4}">
      <formula1>"Accelerating just energy transition, Close the gap on energy access, Scale up energy finance"</formula1>
    </dataValidation>
    <dataValidation type="list" allowBlank="1" showInputMessage="1" showErrorMessage="1" sqref="P2:P7" xr:uid="{9DE16DD4-9757-4049-A9D4-59F17B5D5B22}">
      <formula1>"Electricity Access, Energy Efficiency, Clean Cooking, Renewable Energy"</formula1>
    </dataValidation>
    <dataValidation type="list" allowBlank="1" showInputMessage="1" showErrorMessage="1" sqref="Q2:Q7" xr:uid="{6EC5D850-49ED-43DC-BACB-682020F4B144}">
      <formula1>"AMP, PUDC, Solar4Health, Action Opportunities, Italy UNDP Energy Partnership"</formula1>
    </dataValidation>
    <dataValidation type="list" allowBlank="1" showInputMessage="1" showErrorMessage="1" sqref="R2:R7" xr:uid="{19DF6764-4CAD-43A1-830A-BBCC35AC4904}">
      <formula1>"NDC Support, National Strategy, Legal Framework,Incentives and Support, Government Capacity-Building, Carbon Pricing and Monitoring, Financing Model, Business Model"</formula1>
    </dataValidation>
    <dataValidation type="list" allowBlank="1" showInputMessage="1" showErrorMessage="1" sqref="S2:S7" xr:uid="{BA05DEB7-4B38-4BB8-8C49-6362FFA2BC16}">
      <formula1>"Electricity Access, Energy Efficiency, Renewable EnergyEnergy Infrastructure,   Transport, Digital &amp; Data, Clean Cooking, Decarbonization, Hydrogen, Off-Grid, On-Grid"</formula1>
    </dataValidation>
  </dataValidations>
  <hyperlinks>
    <hyperlink ref="C4" r:id="rId1" xr:uid="{FFF8544E-32E0-42F2-863A-A07050621006}"/>
    <hyperlink ref="C2" r:id="rId2" xr:uid="{66D61770-0E9F-4E4C-8383-F67E82A61E9A}"/>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A4B507B-7600-43C0-8070-011EA46FA396}">
          <x14:formula1>
            <xm:f>'Beneficiary Categories'!$B$2:$B$16</xm:f>
          </x14:formula1>
          <xm:sqref>E2:E8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
  <sheetViews>
    <sheetView workbookViewId="0">
      <pane ySplit="1" topLeftCell="A2" activePane="bottomLeft" state="frozen"/>
      <selection pane="bottomLeft" activeCell="G6" sqref="G6"/>
    </sheetView>
  </sheetViews>
  <sheetFormatPr defaultRowHeight="15"/>
  <cols>
    <col min="2" max="3" width="20.7109375" customWidth="1"/>
    <col min="4" max="4" width="12.7109375" style="10" customWidth="1"/>
    <col min="5" max="6" width="20.7109375" customWidth="1"/>
    <col min="7" max="8" width="12.7109375" style="10" customWidth="1"/>
    <col min="9" max="9" width="32.7109375" customWidth="1"/>
    <col min="11" max="11" width="62" style="6" customWidth="1"/>
  </cols>
  <sheetData>
    <row r="1" spans="1:11">
      <c r="A1" s="1" t="s">
        <v>0</v>
      </c>
      <c r="B1" s="1" t="s">
        <v>1</v>
      </c>
      <c r="C1" s="1" t="s">
        <v>2</v>
      </c>
      <c r="D1" s="8" t="s">
        <v>3</v>
      </c>
      <c r="E1" s="1" t="s">
        <v>4</v>
      </c>
      <c r="F1" s="1" t="s">
        <v>5</v>
      </c>
      <c r="G1" s="8" t="s">
        <v>6</v>
      </c>
      <c r="H1" s="14" t="s">
        <v>7</v>
      </c>
      <c r="I1" s="4" t="s">
        <v>8</v>
      </c>
      <c r="J1" s="7" t="s">
        <v>9</v>
      </c>
      <c r="K1" s="11" t="s">
        <v>12</v>
      </c>
    </row>
    <row r="2" spans="1:11" ht="91.5">
      <c r="A2" s="26">
        <v>126532</v>
      </c>
      <c r="B2" s="26" t="s">
        <v>19</v>
      </c>
      <c r="C2" s="27" t="s">
        <v>20</v>
      </c>
      <c r="D2" s="9">
        <v>2700742</v>
      </c>
      <c r="E2" s="5" t="s">
        <v>21</v>
      </c>
      <c r="F2" s="5" t="s">
        <v>22</v>
      </c>
      <c r="G2" s="15">
        <v>0</v>
      </c>
      <c r="H2" s="15">
        <v>1000</v>
      </c>
      <c r="I2" s="5" t="s">
        <v>24</v>
      </c>
      <c r="J2" t="s">
        <v>25</v>
      </c>
      <c r="K2" s="12" t="s">
        <v>50</v>
      </c>
    </row>
    <row r="3" spans="1:11" ht="60.75">
      <c r="A3" s="24"/>
      <c r="B3" s="24"/>
      <c r="C3" s="28"/>
      <c r="D3" s="9">
        <v>2700742</v>
      </c>
      <c r="E3" s="5" t="s">
        <v>27</v>
      </c>
      <c r="F3" s="5" t="s">
        <v>28</v>
      </c>
      <c r="G3" s="15"/>
      <c r="H3" s="15">
        <v>600</v>
      </c>
      <c r="I3" s="5" t="s">
        <v>30</v>
      </c>
      <c r="J3" t="s">
        <v>25</v>
      </c>
      <c r="K3" s="12" t="s">
        <v>50</v>
      </c>
    </row>
    <row r="4" spans="1:11" ht="51" customHeight="1">
      <c r="A4" s="16">
        <v>145070</v>
      </c>
      <c r="B4" s="16" t="s">
        <v>32</v>
      </c>
      <c r="C4" s="17" t="s">
        <v>33</v>
      </c>
      <c r="D4" s="9">
        <v>129875</v>
      </c>
      <c r="E4" s="5" t="s">
        <v>21</v>
      </c>
      <c r="F4" s="5" t="s">
        <v>35</v>
      </c>
      <c r="G4" s="15">
        <v>0</v>
      </c>
      <c r="H4" s="15" t="s">
        <v>51</v>
      </c>
      <c r="I4" s="5" t="s">
        <v>36</v>
      </c>
      <c r="J4" s="6" t="s">
        <v>37</v>
      </c>
      <c r="K4" s="12" t="s">
        <v>50</v>
      </c>
    </row>
    <row r="5" spans="1:11" ht="30" customHeight="1">
      <c r="A5" s="24">
        <v>1000417</v>
      </c>
      <c r="B5" s="25" t="s">
        <v>38</v>
      </c>
      <c r="C5" s="25"/>
      <c r="D5" s="9">
        <v>700000</v>
      </c>
      <c r="E5" s="6" t="s">
        <v>21</v>
      </c>
      <c r="F5" s="13" t="s">
        <v>52</v>
      </c>
      <c r="G5" s="9">
        <v>0</v>
      </c>
      <c r="H5" s="9">
        <v>1000</v>
      </c>
      <c r="I5" s="6" t="s">
        <v>53</v>
      </c>
      <c r="J5" s="24" t="s">
        <v>42</v>
      </c>
    </row>
    <row r="6" spans="1:11" ht="91.5">
      <c r="A6" s="24"/>
      <c r="B6" s="25"/>
      <c r="C6" s="25"/>
      <c r="D6" s="9">
        <v>1000000</v>
      </c>
      <c r="E6" s="6" t="s">
        <v>43</v>
      </c>
      <c r="F6" s="6" t="s">
        <v>54</v>
      </c>
      <c r="G6" s="9">
        <v>0</v>
      </c>
      <c r="H6" s="9">
        <v>3</v>
      </c>
      <c r="I6" s="6" t="s">
        <v>55</v>
      </c>
      <c r="J6" s="24"/>
    </row>
    <row r="7" spans="1:11" ht="60.75">
      <c r="A7" s="24"/>
      <c r="B7" s="25"/>
      <c r="C7" s="25"/>
      <c r="D7" s="10">
        <v>2000000</v>
      </c>
      <c r="E7" t="s">
        <v>47</v>
      </c>
      <c r="F7" s="6" t="s">
        <v>56</v>
      </c>
      <c r="G7" s="10">
        <v>3</v>
      </c>
      <c r="H7" s="10">
        <v>15</v>
      </c>
      <c r="I7" s="6" t="s">
        <v>57</v>
      </c>
      <c r="J7" s="24"/>
    </row>
  </sheetData>
  <mergeCells count="7">
    <mergeCell ref="J5:J7"/>
    <mergeCell ref="B5:B7"/>
    <mergeCell ref="C5:C7"/>
    <mergeCell ref="A5:A7"/>
    <mergeCell ref="A2:A3"/>
    <mergeCell ref="B2:B3"/>
    <mergeCell ref="C2:C3"/>
  </mergeCells>
  <hyperlinks>
    <hyperlink ref="C4" r:id="rId1" xr:uid="{00000000-0004-0000-0000-000001000000}"/>
    <hyperlink ref="C2" r:id="rId2" xr:uid="{3ACD86D6-331C-4463-B5AA-8F275A9D402B}"/>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topLeftCell="A4" workbookViewId="0">
      <selection activeCell="A26" sqref="A26"/>
    </sheetView>
  </sheetViews>
  <sheetFormatPr defaultRowHeight="15"/>
  <cols>
    <col min="1" max="3" width="52.7109375" customWidth="1"/>
  </cols>
  <sheetData>
    <row r="1" spans="1:3">
      <c r="A1" s="1" t="s">
        <v>58</v>
      </c>
      <c r="B1" s="1" t="s">
        <v>4</v>
      </c>
      <c r="C1" s="1" t="s">
        <v>59</v>
      </c>
    </row>
    <row r="2" spans="1:3">
      <c r="A2" s="29" t="s">
        <v>60</v>
      </c>
      <c r="B2" t="s">
        <v>21</v>
      </c>
      <c r="C2" t="s">
        <v>61</v>
      </c>
    </row>
    <row r="3" spans="1:3">
      <c r="A3" s="29"/>
      <c r="B3" t="s">
        <v>62</v>
      </c>
      <c r="C3" t="s">
        <v>63</v>
      </c>
    </row>
    <row r="4" spans="1:3">
      <c r="A4" s="29"/>
      <c r="B4" t="s">
        <v>39</v>
      </c>
      <c r="C4" t="s">
        <v>64</v>
      </c>
    </row>
    <row r="5" spans="1:3">
      <c r="A5" s="30" t="s">
        <v>65</v>
      </c>
      <c r="B5" t="s">
        <v>66</v>
      </c>
      <c r="C5" t="s">
        <v>67</v>
      </c>
    </row>
    <row r="6" spans="1:3">
      <c r="A6" s="30"/>
      <c r="B6" t="s">
        <v>43</v>
      </c>
      <c r="C6" t="s">
        <v>68</v>
      </c>
    </row>
    <row r="7" spans="1:3">
      <c r="A7" s="30"/>
      <c r="B7" t="s">
        <v>27</v>
      </c>
      <c r="C7" t="s">
        <v>69</v>
      </c>
    </row>
    <row r="8" spans="1:3">
      <c r="A8" s="30"/>
      <c r="B8" t="s">
        <v>47</v>
      </c>
      <c r="C8" t="s">
        <v>70</v>
      </c>
    </row>
    <row r="9" spans="1:3">
      <c r="A9" s="30"/>
      <c r="B9" t="s">
        <v>71</v>
      </c>
      <c r="C9" t="s">
        <v>72</v>
      </c>
    </row>
    <row r="10" spans="1:3">
      <c r="A10" s="31" t="s">
        <v>73</v>
      </c>
      <c r="B10" t="s">
        <v>74</v>
      </c>
      <c r="C10" t="s">
        <v>75</v>
      </c>
    </row>
    <row r="11" spans="1:3">
      <c r="A11" s="31"/>
      <c r="B11" t="s">
        <v>34</v>
      </c>
      <c r="C11" t="s">
        <v>76</v>
      </c>
    </row>
    <row r="12" spans="1:3">
      <c r="A12" s="32" t="s">
        <v>77</v>
      </c>
      <c r="B12" t="s">
        <v>78</v>
      </c>
      <c r="C12" t="s">
        <v>79</v>
      </c>
    </row>
    <row r="13" spans="1:3">
      <c r="A13" s="32"/>
      <c r="B13" t="s">
        <v>80</v>
      </c>
      <c r="C13" t="s">
        <v>81</v>
      </c>
    </row>
    <row r="14" spans="1:3">
      <c r="A14" s="32"/>
      <c r="B14" t="s">
        <v>82</v>
      </c>
      <c r="C14" t="s">
        <v>83</v>
      </c>
    </row>
    <row r="15" spans="1:3">
      <c r="A15" s="2" t="s">
        <v>84</v>
      </c>
      <c r="B15" t="s">
        <v>85</v>
      </c>
      <c r="C15" t="s">
        <v>86</v>
      </c>
    </row>
    <row r="16" spans="1:3">
      <c r="A16" s="3" t="s">
        <v>87</v>
      </c>
      <c r="B16" t="s">
        <v>87</v>
      </c>
      <c r="C16" t="s">
        <v>88</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Props1.xml><?xml version="1.0" encoding="utf-8"?>
<ds:datastoreItem xmlns:ds="http://schemas.openxmlformats.org/officeDocument/2006/customXml" ds:itemID="{84E41ADD-8945-43E3-A344-2BC56A5A4FF6}"/>
</file>

<file path=customXml/itemProps2.xml><?xml version="1.0" encoding="utf-8"?>
<ds:datastoreItem xmlns:ds="http://schemas.openxmlformats.org/officeDocument/2006/customXml" ds:itemID="{21C7E208-C61E-4AAF-AAB6-F295214DA82E}"/>
</file>

<file path=customXml/itemProps3.xml><?xml version="1.0" encoding="utf-8"?>
<ds:datastoreItem xmlns:ds="http://schemas.openxmlformats.org/officeDocument/2006/customXml" ds:itemID="{EA980070-F43E-4A4D-AE3A-45EBDF1E7F1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ardhi.wardhana@columbia.edu</cp:lastModifiedBy>
  <cp:revision/>
  <dcterms:created xsi:type="dcterms:W3CDTF">2023-05-05T09:33:41Z</dcterms:created>
  <dcterms:modified xsi:type="dcterms:W3CDTF">2023-10-08T15:14:27Z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