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Mimosa\"/>
    </mc:Choice>
  </mc:AlternateContent>
  <xr:revisionPtr revIDLastSave="0" documentId="13_ncr:1_{26123294-27CD-4429-AE54-A3C9A1BD35E6}" xr6:coauthVersionLast="45" xr6:coauthVersionMax="46" xr10:uidLastSave="{00000000-0000-0000-0000-000000000000}"/>
  <bookViews>
    <workbookView xWindow="3045" yWindow="2505" windowWidth="21600" windowHeight="11385" xr2:uid="{60AEE2C5-860D-487A-9BAE-A2D08552E2E5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<sst xmlns="http://schemas.openxmlformats.org/spreadsheetml/2006/main" count="11" uniqueCount="11">
  <si>
    <t>Hoe ben je bij mij terecht gekomen?</t>
  </si>
  <si>
    <t>Huisarts</t>
  </si>
  <si>
    <t>Website</t>
  </si>
  <si>
    <t>Logopedie</t>
  </si>
  <si>
    <t>Kennis</t>
  </si>
  <si>
    <t>Anders</t>
  </si>
  <si>
    <t>#</t>
  </si>
  <si>
    <t>Psycholoog</t>
  </si>
  <si>
    <t>Onbekend</t>
  </si>
  <si>
    <t>Update:</t>
  </si>
  <si>
    <t>Krantje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</si>
</sst>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Hoe ben je bij mij terecht gekomen?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Huisarts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Blad1!$B$3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4-4C28-B3B1-5FD091D0AC01}"/>
            </c:ext>
          </c:extLst>
        </c:ser>
        <c:ser>
          <c:idx val="1"/>
          <c:order val="1"/>
          <c:tx>
            <c:v>Website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Blad1!$C$3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4-4C28-B3B1-5FD091D0AC01}"/>
            </c:ext>
          </c:extLst>
        </c:ser>
        <c:ser>
          <c:idx val="2"/>
          <c:order val="2"/>
          <c:tx>
            <c:v>Krantje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Blad1!$D$3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4-4C28-B3B1-5FD091D0AC01}"/>
            </c:ext>
          </c:extLst>
        </c:ser>
        <c:ser>
          <c:idx val="3"/>
          <c:order val="3"/>
          <c:tx>
            <c:v>Kennis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Blad1!$E$3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14-4C28-B3B1-5FD091D0AC01}"/>
            </c:ext>
          </c:extLst>
        </c:ser>
        <c:ser>
          <c:idx val="4"/>
          <c:order val="4"/>
          <c:tx>
            <c:v>Psycholoog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Blad1!$F$3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14-4C28-B3B1-5FD091D0AC01}"/>
            </c:ext>
          </c:extLst>
        </c:ser>
        <c:ser>
          <c:idx val="5"/>
          <c:order val="5"/>
          <c:tx>
            <c:v>Logopedie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Blad1!$G$3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14-4C28-B3B1-5FD091D0AC01}"/>
            </c:ext>
          </c:extLst>
        </c:ser>
        <c:ser>
          <c:idx val="6"/>
          <c:order val="6"/>
          <c:tx>
            <c:v>Ander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Blad1!$H$3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14-4C28-B3B1-5FD091D0AC01}"/>
            </c:ext>
          </c:extLst>
        </c:ser>
        <c:ser>
          <c:idx val="7"/>
          <c:order val="7"/>
          <c:tx>
            <c:v>Onbekend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Blad1!$I$3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14-4C28-B3B1-5FD091D0A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55707327"/>
        <c:axId val="1355708991"/>
      </c:barChart>
      <c:catAx>
        <c:axId val="1355707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55708991"/>
        <c:crosses val="autoZero"/>
        <c:auto val="1"/>
        <c:lblAlgn val="ctr"/>
        <c:lblOffset val="100"/>
        <c:noMultiLvlLbl val="0"/>
      </c:catAx>
      <c:valAx>
        <c:axId val="135570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5570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3</xdr:row>
      <xdr:rowOff>14286</xdr:rowOff>
    </xdr:from>
    <xdr:to>
      <xdr:col>20</xdr:col>
      <xdr:colOff>9525</xdr:colOff>
      <xdr:row>21</xdr:row>
      <xdr:rowOff>180975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1E390CF-F965-4D75-8836-8F0F95017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191EA1-1F82-433B-9D5B-D541EBA61099}" name="Tabel1" displayName="Tabel1" ref="A4:I55" totalsRowCount="1">
  <autoFilter ref="A4:I54" xr:uid="{85BAA4E9-2CB8-4E28-86E6-1A8D65B3F1E1}"/>
  <tableColumns count="9">
    <tableColumn id="1" xr3:uid="{B78E103F-F07C-4FD8-9237-C45D04850FF3}" name="#"/>
    <tableColumn id="2" xr3:uid="{D9583DDC-AF31-4256-9277-74700BEC7131}" name="Huisarts"/>
    <tableColumn id="3" xr3:uid="{0A7629FB-C33F-407A-852F-D85AF2C40506}" name="Website"/>
    <tableColumn id="4" xr3:uid="{4832AB3D-8739-42CE-8A88-484644D3D455}" name="Krantje"/>
    <tableColumn id="5" xr3:uid="{EF478603-ED8D-4446-A5B5-EF44B2BD02CE}" name="Kennis"/>
    <tableColumn id="6" xr3:uid="{B6457FEF-CB69-49AE-9F9C-56F26847AD4E}" name="Psycholoog"/>
    <tableColumn id="7" xr3:uid="{57AD24F2-C99D-4FB8-80F6-A025B9F13414}" name="Logopedie"/>
    <tableColumn id="8" xr3:uid="{F66BDC5F-C4D0-4EC9-8C98-B43D1C1AFE6B}" name="Anders"/>
    <tableColumn id="9" xr3:uid="{3BFB7904-6643-4FB5-95D3-4C16B02196FE}" name="Onbeke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1B368-E893-4CFD-865B-B5B27D341DB2}">
  <dimension ref="A2:L54"/>
  <sheetViews>
    <sheetView tabSelected="1" workbookViewId="0">
      <selection activeCell="F8" sqref="F8"/>
    </sheetView>
  </sheetViews>
  <sheetFormatPr defaultRowHeight="15" x14ac:dyDescent="0.25"/>
  <cols>
    <col min="1" max="1" width="6" customWidth="1"/>
    <col min="2" max="2" width="10.28515625" customWidth="1"/>
    <col min="3" max="3" width="10.7109375" customWidth="1"/>
    <col min="4" max="4" width="9.42578125" customWidth="1"/>
    <col min="6" max="6" width="13.140625" customWidth="1"/>
    <col min="7" max="7" width="12.42578125" customWidth="1"/>
    <col min="8" max="8" width="9.42578125" customWidth="1"/>
    <col min="9" max="9" width="12.42578125" customWidth="1"/>
    <col min="12" max="12" width="10.7109375" bestFit="1" customWidth="1"/>
  </cols>
  <sheetData>
    <row r="2" spans="1:9" x14ac:dyDescent="0.25">
      <c r="A2" t="s">
        <v>0</v>
      </c>
    </row>
    <row r="3" spans="1:9" x14ac:dyDescent="0.25">
      <c r="B3">
        <f>SUM(Tabel1[Huisarts])</f>
        <v>5</v>
      </c>
      <c r="C3">
        <f>SUM(Tabel1[Website])</f>
        <v>7</v>
      </c>
      <c r="D3">
        <f>SUM(Tabel1[Krantje])</f>
        <v>3</v>
      </c>
      <c r="E3">
        <f>SUM(Tabel1[Kennis])</f>
        <v>1</v>
      </c>
      <c r="F3">
        <f>SUM(Tabel1[Psycholoog])</f>
        <v>2</v>
      </c>
      <c r="G3">
        <f>SUM(Tabel1[Logopedie])</f>
        <v>7</v>
      </c>
      <c r="H3">
        <f>SUM(Tabel1[Anders])</f>
        <v>3</v>
      </c>
      <c r="I3">
        <f>SUM(Tabel1[Onbekend])</f>
        <v>1</v>
      </c>
    </row>
    <row r="4" spans="1:9" x14ac:dyDescent="0.25">
      <c r="A4" t="s">
        <v>6</v>
      </c>
      <c r="B4" t="s">
        <v>1</v>
      </c>
      <c r="C4" t="s">
        <v>2</v>
      </c>
      <c r="D4" t="s">
        <v>10</v>
      </c>
      <c r="E4" t="s">
        <v>4</v>
      </c>
      <c r="F4" t="s">
        <v>7</v>
      </c>
      <c r="G4" t="s">
        <v>3</v>
      </c>
      <c r="H4" t="s">
        <v>5</v>
      </c>
      <c r="I4" t="s">
        <v>8</v>
      </c>
    </row>
    <row r="5" spans="1:9" x14ac:dyDescent="0.25">
      <c r="A5">
        <v>1</v>
      </c>
      <c r="H5">
        <v>1</v>
      </c>
    </row>
    <row r="6" spans="1:9" x14ac:dyDescent="0.25">
      <c r="A6">
        <v>2</v>
      </c>
      <c r="H6">
        <v>1</v>
      </c>
    </row>
    <row r="7" spans="1:9" x14ac:dyDescent="0.25">
      <c r="A7">
        <v>3</v>
      </c>
      <c r="B7">
        <v>1</v>
      </c>
    </row>
    <row r="8" spans="1:9" x14ac:dyDescent="0.25">
      <c r="A8">
        <v>4</v>
      </c>
      <c r="B8">
        <v>1</v>
      </c>
    </row>
    <row r="9" spans="1:9" x14ac:dyDescent="0.25">
      <c r="A9">
        <v>5</v>
      </c>
      <c r="B9">
        <v>1</v>
      </c>
    </row>
    <row r="10" spans="1:9" x14ac:dyDescent="0.25">
      <c r="A10">
        <v>6</v>
      </c>
      <c r="I10">
        <v>1</v>
      </c>
    </row>
    <row r="11" spans="1:9" x14ac:dyDescent="0.25">
      <c r="A11">
        <v>7</v>
      </c>
      <c r="G11">
        <v>1</v>
      </c>
    </row>
    <row r="12" spans="1:9" x14ac:dyDescent="0.25">
      <c r="A12">
        <v>8</v>
      </c>
      <c r="C12">
        <v>1</v>
      </c>
    </row>
    <row r="13" spans="1:9" x14ac:dyDescent="0.25">
      <c r="A13">
        <v>9</v>
      </c>
      <c r="C13">
        <v>1</v>
      </c>
    </row>
    <row r="14" spans="1:9" x14ac:dyDescent="0.25">
      <c r="A14">
        <v>10</v>
      </c>
      <c r="E14">
        <v>1</v>
      </c>
    </row>
    <row r="15" spans="1:9" x14ac:dyDescent="0.25">
      <c r="A15">
        <v>11</v>
      </c>
      <c r="C15">
        <v>1</v>
      </c>
    </row>
    <row r="16" spans="1:9" x14ac:dyDescent="0.25">
      <c r="A16">
        <v>12</v>
      </c>
      <c r="B16">
        <v>1</v>
      </c>
    </row>
    <row r="17" spans="1:12" x14ac:dyDescent="0.25">
      <c r="A17">
        <v>13</v>
      </c>
      <c r="G17">
        <v>1</v>
      </c>
    </row>
    <row r="18" spans="1:12" x14ac:dyDescent="0.25">
      <c r="A18">
        <v>14</v>
      </c>
      <c r="G18">
        <v>1</v>
      </c>
    </row>
    <row r="19" spans="1:12" x14ac:dyDescent="0.25">
      <c r="A19">
        <v>15</v>
      </c>
      <c r="G19">
        <v>1</v>
      </c>
    </row>
    <row r="20" spans="1:12" x14ac:dyDescent="0.25">
      <c r="A20">
        <v>16</v>
      </c>
      <c r="C20">
        <v>1</v>
      </c>
    </row>
    <row r="21" spans="1:12" x14ac:dyDescent="0.25">
      <c r="A21">
        <v>17</v>
      </c>
      <c r="G21">
        <v>1</v>
      </c>
    </row>
    <row r="22" spans="1:12" x14ac:dyDescent="0.25">
      <c r="A22">
        <v>18</v>
      </c>
      <c r="C22">
        <v>1</v>
      </c>
    </row>
    <row r="23" spans="1:12" x14ac:dyDescent="0.25">
      <c r="A23">
        <v>19</v>
      </c>
      <c r="D23">
        <v>1</v>
      </c>
    </row>
    <row r="24" spans="1:12" x14ac:dyDescent="0.25">
      <c r="A24">
        <v>20</v>
      </c>
      <c r="G24">
        <v>1</v>
      </c>
      <c r="K24" t="s">
        <v>9</v>
      </c>
      <c r="L24" s="1">
        <v>44284</v>
      </c>
    </row>
    <row r="25" spans="1:12" x14ac:dyDescent="0.25">
      <c r="A25">
        <v>21</v>
      </c>
      <c r="C25">
        <v>1</v>
      </c>
    </row>
    <row r="26" spans="1:12" x14ac:dyDescent="0.25">
      <c r="A26">
        <v>22</v>
      </c>
      <c r="C26">
        <v>1</v>
      </c>
    </row>
    <row r="27" spans="1:12" x14ac:dyDescent="0.25">
      <c r="A27">
        <v>23</v>
      </c>
      <c r="H27">
        <v>1</v>
      </c>
    </row>
    <row r="28" spans="1:12" x14ac:dyDescent="0.25">
      <c r="A28">
        <v>24</v>
      </c>
      <c r="D28">
        <v>1</v>
      </c>
    </row>
    <row r="29" spans="1:12" x14ac:dyDescent="0.25">
      <c r="A29">
        <v>25</v>
      </c>
      <c r="B29">
        <v>1</v>
      </c>
    </row>
    <row r="30" spans="1:12" x14ac:dyDescent="0.25">
      <c r="A30">
        <v>26</v>
      </c>
      <c r="F30">
        <v>1</v>
      </c>
    </row>
    <row r="31" spans="1:12" x14ac:dyDescent="0.25">
      <c r="A31">
        <v>27</v>
      </c>
      <c r="F31">
        <v>1</v>
      </c>
    </row>
    <row r="32" spans="1:12" x14ac:dyDescent="0.25">
      <c r="A32" s="2">
        <v>28</v>
      </c>
      <c r="B32" s="2"/>
      <c r="C32" s="2"/>
      <c r="D32" s="2">
        <v>1</v>
      </c>
      <c r="E32" s="2"/>
      <c r="F32" s="2"/>
      <c r="G32" s="2"/>
      <c r="H32" s="2"/>
      <c r="I32" s="2"/>
    </row>
    <row r="33" spans="1:7" x14ac:dyDescent="0.25">
      <c r="A33">
        <v>29</v>
      </c>
      <c r="G33">
        <v>1</v>
      </c>
    </row>
    <row r="34" spans="1:7" x14ac:dyDescent="0.25">
      <c r="A34">
        <v>30</v>
      </c>
    </row>
    <row r="35" spans="1:7" x14ac:dyDescent="0.25">
      <c r="A35">
        <v>31</v>
      </c>
    </row>
    <row r="36" spans="1:7" x14ac:dyDescent="0.25">
      <c r="A36">
        <v>32</v>
      </c>
    </row>
    <row r="37" spans="1:7" x14ac:dyDescent="0.25">
      <c r="A37">
        <v>33</v>
      </c>
    </row>
    <row r="38" spans="1:7" x14ac:dyDescent="0.25">
      <c r="A38">
        <v>34</v>
      </c>
    </row>
    <row r="39" spans="1:7" x14ac:dyDescent="0.25">
      <c r="A39">
        <v>35</v>
      </c>
    </row>
    <row r="40" spans="1:7" x14ac:dyDescent="0.25">
      <c r="A40">
        <v>36</v>
      </c>
    </row>
    <row r="41" spans="1:7" x14ac:dyDescent="0.25">
      <c r="A41">
        <v>37</v>
      </c>
    </row>
    <row r="42" spans="1:7" x14ac:dyDescent="0.25">
      <c r="A42">
        <v>38</v>
      </c>
    </row>
    <row r="43" spans="1:7" x14ac:dyDescent="0.25">
      <c r="A43">
        <v>39</v>
      </c>
    </row>
    <row r="44" spans="1:7" x14ac:dyDescent="0.25">
      <c r="A44">
        <v>40</v>
      </c>
    </row>
    <row r="45" spans="1:7" x14ac:dyDescent="0.25">
      <c r="A45">
        <v>41</v>
      </c>
    </row>
    <row r="46" spans="1:7" x14ac:dyDescent="0.25">
      <c r="A46">
        <v>42</v>
      </c>
    </row>
    <row r="47" spans="1:7" x14ac:dyDescent="0.25">
      <c r="A47">
        <v>43</v>
      </c>
    </row>
    <row r="48" spans="1:7" x14ac:dyDescent="0.25">
      <c r="A48">
        <v>44</v>
      </c>
    </row>
    <row r="49" spans="1:1" x14ac:dyDescent="0.25">
      <c r="A49">
        <v>45</v>
      </c>
    </row>
    <row r="50" spans="1:1" x14ac:dyDescent="0.25">
      <c r="A50">
        <v>46</v>
      </c>
    </row>
    <row r="51" spans="1:1" x14ac:dyDescent="0.25">
      <c r="A51">
        <v>47</v>
      </c>
    </row>
    <row r="52" spans="1:1" x14ac:dyDescent="0.25">
      <c r="A52">
        <v>48</v>
      </c>
    </row>
    <row r="53" spans="1:1" x14ac:dyDescent="0.25">
      <c r="A53">
        <v>49</v>
      </c>
    </row>
    <row r="54" spans="1:1" x14ac:dyDescent="0.25">
      <c r="A54">
        <v>50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Psychologenpraktijk Mimosa</dc:creator>
  <cp:lastModifiedBy>Ben</cp:lastModifiedBy>
  <cp:lastPrinted>2020-12-08T14:46:44Z</cp:lastPrinted>
  <dcterms:created xsi:type="dcterms:W3CDTF">2020-12-08T14:37:42Z</dcterms:created>
  <dcterms:modified xsi:type="dcterms:W3CDTF">2021-03-29T20:29:19Z</dcterms:modified>
</cp:coreProperties>
</file>