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9" i="1"/>
  <c r="H10" i="1"/>
  <c r="H11" i="1"/>
  <c r="H12" i="1"/>
  <c r="H13" i="1"/>
  <c r="H14" i="1"/>
  <c r="H15" i="1"/>
  <c r="H16" i="1"/>
  <c r="H17" i="1"/>
  <c r="H9" i="1"/>
  <c r="O17" i="1"/>
  <c r="O10" i="1"/>
  <c r="O11" i="1"/>
  <c r="O12" i="1"/>
  <c r="O13" i="1"/>
  <c r="O14" i="1"/>
  <c r="O15" i="1"/>
  <c r="O16" i="1"/>
  <c r="O9" i="1"/>
  <c r="G4" i="1"/>
  <c r="G17" i="1"/>
  <c r="G11" i="1"/>
  <c r="G12" i="1"/>
  <c r="G13" i="1"/>
  <c r="G14" i="1"/>
  <c r="G15" i="1"/>
  <c r="G16" i="1"/>
  <c r="G10" i="1"/>
  <c r="G9" i="1"/>
  <c r="G5" i="1"/>
  <c r="G3" i="1"/>
  <c r="G6" i="1" s="1"/>
  <c r="O18" i="1" l="1"/>
  <c r="G18" i="1"/>
</calcChain>
</file>

<file path=xl/sharedStrings.xml><?xml version="1.0" encoding="utf-8"?>
<sst xmlns="http://schemas.openxmlformats.org/spreadsheetml/2006/main" count="44" uniqueCount="24">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</sst>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workbookViewId="0">
      <selection activeCell="J22" sqref="J22"/>
    </sheetView>
  </sheetViews>
  <sheetFormatPr defaultRowHeight="15" x14ac:dyDescent="0.25"/>
  <cols>
    <col min="3" max="3" width="12.85546875" customWidth="1"/>
    <col min="7" max="7" width="15.140625" customWidth="1"/>
    <col min="8" max="8" width="48.140625" customWidth="1"/>
    <col min="9" max="9" width="4.5703125" customWidth="1"/>
    <col min="11" max="11" width="13.140625" customWidth="1"/>
  </cols>
  <sheetData>
    <row r="1" spans="2:16" x14ac:dyDescent="0.25">
      <c r="B1" t="s">
        <v>22</v>
      </c>
    </row>
    <row r="3" spans="2:16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>
        <f>SQRT((E3-E4)^2 + (F3-F4)^2)</f>
        <v>9.3860571338892989</v>
      </c>
    </row>
    <row r="4" spans="2:16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>
        <f>SQRT((E4-E5)^2 + (F4-F5)^2)</f>
        <v>18.496214623545704</v>
      </c>
    </row>
    <row r="5" spans="2:16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>
        <f>SQRT((E5-E3)^2 + (F5-F3)^2)</f>
        <v>10.646448169374416</v>
      </c>
    </row>
    <row r="6" spans="2:16" x14ac:dyDescent="0.25">
      <c r="C6" s="1"/>
      <c r="G6" s="3">
        <f>SUM(G3:G5)</f>
        <v>38.528719926809416</v>
      </c>
    </row>
    <row r="7" spans="2:16" x14ac:dyDescent="0.25">
      <c r="B7" t="s">
        <v>23</v>
      </c>
      <c r="C7" s="1"/>
    </row>
    <row r="8" spans="2:16" x14ac:dyDescent="0.25">
      <c r="C8" s="1"/>
    </row>
    <row r="9" spans="2:16" x14ac:dyDescent="0.25">
      <c r="B9">
        <v>0</v>
      </c>
      <c r="C9" t="s">
        <v>6</v>
      </c>
      <c r="D9" t="s">
        <v>7</v>
      </c>
      <c r="E9">
        <v>32.361538000000003</v>
      </c>
      <c r="F9">
        <v>-86.279117999999997</v>
      </c>
      <c r="G9">
        <f>SQRT((E9-E10)^2 + (F9-F10)^2)</f>
        <v>54.684766462557853</v>
      </c>
      <c r="H9" t="str">
        <f>"("&amp;"'"&amp;C9&amp;"'"&amp;", "&amp;"'"&amp;D9&amp;"'"&amp;", "&amp;E9&amp;", "&amp;F9&amp;")"&amp;",\"</f>
        <v>('Alabama', 'Montgomery', 32.361538, -86.279118),\</v>
      </c>
      <c r="J9">
        <v>0</v>
      </c>
      <c r="K9" t="s">
        <v>6</v>
      </c>
      <c r="L9" t="s">
        <v>7</v>
      </c>
      <c r="M9">
        <v>32.361538000000003</v>
      </c>
      <c r="N9">
        <v>-86.279117999999997</v>
      </c>
      <c r="O9">
        <f>SQRT((M9-M10)^2 + (N9-N10)^2)</f>
        <v>54.684766462557853</v>
      </c>
      <c r="P9" t="str">
        <f>"("&amp;"'"&amp;K9&amp;"'"&amp;", "&amp;"'"&amp;L9&amp;"'"&amp;", "&amp;M9&amp;", "&amp;N9&amp;")"&amp;",\"</f>
        <v>('Alabama', 'Montgomery', 32.361538, -86.279118),\</v>
      </c>
    </row>
    <row r="10" spans="2:16" x14ac:dyDescent="0.25">
      <c r="B10">
        <v>1</v>
      </c>
      <c r="C10" t="s">
        <v>8</v>
      </c>
      <c r="D10" t="s">
        <v>9</v>
      </c>
      <c r="E10">
        <v>58.301935</v>
      </c>
      <c r="F10">
        <v>-134.41973999999999</v>
      </c>
      <c r="G10">
        <f>SQRT((E10-E11)^2 + (F10-F11)^2)</f>
        <v>33.422065117812515</v>
      </c>
      <c r="H10" t="str">
        <f t="shared" ref="H10:H17" si="0">"("&amp;"'"&amp;C10&amp;"'"&amp;", "&amp;"'"&amp;D10&amp;"'"&amp;", "&amp;E10&amp;", "&amp;F10&amp;")"&amp;",\"</f>
        <v>('Alaska', 'Juneau', 58.301935, -134.41974),\</v>
      </c>
      <c r="J10">
        <v>1</v>
      </c>
      <c r="K10" t="s">
        <v>8</v>
      </c>
      <c r="L10" t="s">
        <v>9</v>
      </c>
      <c r="M10">
        <v>58.301935</v>
      </c>
      <c r="N10">
        <v>-134.41973999999999</v>
      </c>
      <c r="O10">
        <f t="shared" ref="O10:O16" si="1">SQRT((M10-M11)^2 + (N10-N11)^2)</f>
        <v>34.799846620320231</v>
      </c>
      <c r="P10" t="str">
        <f t="shared" ref="P10:P17" si="2">"("&amp;"'"&amp;K10&amp;"'"&amp;", "&amp;"'"&amp;L10&amp;"'"&amp;", "&amp;M10&amp;", "&amp;N10&amp;")"&amp;",\"</f>
        <v>('Alaska', 'Juneau', 58.301935, -134.41974),\</v>
      </c>
    </row>
    <row r="11" spans="2:16" x14ac:dyDescent="0.25">
      <c r="B11">
        <v>2</v>
      </c>
      <c r="C11" t="s">
        <v>10</v>
      </c>
      <c r="D11" t="s">
        <v>11</v>
      </c>
      <c r="E11">
        <v>33.448456999999998</v>
      </c>
      <c r="F11">
        <v>-112.07384399999999</v>
      </c>
      <c r="G11">
        <f t="shared" ref="G11:G16" si="3">SQRT((E11-E12)^2 + (F11-F12)^2)</f>
        <v>19.784662294868419</v>
      </c>
      <c r="H11" t="str">
        <f t="shared" si="0"/>
        <v>('Arizona', 'Phoenix', 33.448457, -112.073844),\</v>
      </c>
      <c r="J11" s="2">
        <v>5</v>
      </c>
      <c r="K11" s="2" t="s">
        <v>16</v>
      </c>
      <c r="L11" s="2" t="s">
        <v>17</v>
      </c>
      <c r="M11" s="2">
        <v>39.739166699999998</v>
      </c>
      <c r="N11" s="2">
        <v>-104.984167</v>
      </c>
      <c r="O11" s="2">
        <f t="shared" si="1"/>
        <v>13.606290263811601</v>
      </c>
      <c r="P11" t="str">
        <f t="shared" si="2"/>
        <v>('Colorado', 'Denver', 39.7391667, -104.984167),\</v>
      </c>
    </row>
    <row r="12" spans="2:16" x14ac:dyDescent="0.25">
      <c r="B12">
        <v>3</v>
      </c>
      <c r="C12" t="s">
        <v>12</v>
      </c>
      <c r="D12" t="s">
        <v>13</v>
      </c>
      <c r="E12">
        <v>34.736009000000003</v>
      </c>
      <c r="F12">
        <v>-92.331121999999993</v>
      </c>
      <c r="G12">
        <f t="shared" si="3"/>
        <v>29.387087905160527</v>
      </c>
      <c r="H12" t="str">
        <f t="shared" si="0"/>
        <v>('Arkansas', 'Little Rock', 34.736009, -92.331122),\</v>
      </c>
      <c r="J12">
        <v>3</v>
      </c>
      <c r="K12" t="s">
        <v>12</v>
      </c>
      <c r="L12" t="s">
        <v>13</v>
      </c>
      <c r="M12">
        <v>34.736009000000003</v>
      </c>
      <c r="N12">
        <v>-92.331121999999993</v>
      </c>
      <c r="O12">
        <f t="shared" si="1"/>
        <v>29.387087905160527</v>
      </c>
      <c r="P12" t="str">
        <f t="shared" si="2"/>
        <v>('Arkansas', 'Little Rock', 34.736009, -92.331122),\</v>
      </c>
    </row>
    <row r="13" spans="2:16" x14ac:dyDescent="0.25">
      <c r="B13">
        <v>4</v>
      </c>
      <c r="C13" t="s">
        <v>14</v>
      </c>
      <c r="D13" t="s">
        <v>15</v>
      </c>
      <c r="E13">
        <v>38.555605</v>
      </c>
      <c r="F13">
        <v>-121.468926</v>
      </c>
      <c r="G13">
        <f t="shared" si="3"/>
        <v>16.527192671043313</v>
      </c>
      <c r="H13" t="str">
        <f t="shared" si="0"/>
        <v>('California', 'Sacramento', 38.555605, -121.468926),\</v>
      </c>
      <c r="J13">
        <v>4</v>
      </c>
      <c r="K13" t="s">
        <v>14</v>
      </c>
      <c r="L13" t="s">
        <v>15</v>
      </c>
      <c r="M13">
        <v>38.555605</v>
      </c>
      <c r="N13">
        <v>-121.468926</v>
      </c>
      <c r="O13">
        <f t="shared" si="1"/>
        <v>10.693480559697486</v>
      </c>
      <c r="P13" t="str">
        <f t="shared" si="2"/>
        <v>('California', 'Sacramento', 38.555605, -121.468926),\</v>
      </c>
    </row>
    <row r="14" spans="2:16" x14ac:dyDescent="0.25">
      <c r="B14">
        <v>5</v>
      </c>
      <c r="C14" t="s">
        <v>16</v>
      </c>
      <c r="D14" t="s">
        <v>17</v>
      </c>
      <c r="E14">
        <v>39.739166699999998</v>
      </c>
      <c r="F14">
        <v>-104.984167</v>
      </c>
      <c r="G14">
        <f t="shared" si="3"/>
        <v>32.370745241011633</v>
      </c>
      <c r="H14" t="str">
        <f t="shared" si="0"/>
        <v>('Colorado', 'Denver', 39.7391667, -104.984167),\</v>
      </c>
      <c r="J14" s="2">
        <v>2</v>
      </c>
      <c r="K14" s="2" t="s">
        <v>10</v>
      </c>
      <c r="L14" s="2" t="s">
        <v>11</v>
      </c>
      <c r="M14" s="2">
        <v>33.448456999999998</v>
      </c>
      <c r="N14" s="2">
        <v>-112.07384399999999</v>
      </c>
      <c r="O14" s="2">
        <f t="shared" si="1"/>
        <v>40.265487390607653</v>
      </c>
      <c r="P14" t="str">
        <f t="shared" si="2"/>
        <v>('Arizona', 'Phoenix', 33.448457, -112.073844),\</v>
      </c>
    </row>
    <row r="15" spans="2:16" x14ac:dyDescent="0.25">
      <c r="B15">
        <v>6</v>
      </c>
      <c r="C15" t="s">
        <v>18</v>
      </c>
      <c r="D15" t="s">
        <v>19</v>
      </c>
      <c r="E15">
        <v>41.767000000000003</v>
      </c>
      <c r="F15">
        <v>-72.677000000000007</v>
      </c>
      <c r="G15">
        <f t="shared" si="3"/>
        <v>3.8610283806605139</v>
      </c>
      <c r="H15" t="str">
        <f t="shared" si="0"/>
        <v>('Connecticut', 'Hartford', 41.767, -72.677),\</v>
      </c>
      <c r="J15">
        <v>6</v>
      </c>
      <c r="K15" t="s">
        <v>18</v>
      </c>
      <c r="L15" t="s">
        <v>19</v>
      </c>
      <c r="M15">
        <v>41.767000000000003</v>
      </c>
      <c r="N15">
        <v>-72.677000000000007</v>
      </c>
      <c r="O15">
        <f t="shared" si="1"/>
        <v>3.8610283806605139</v>
      </c>
      <c r="P15" t="str">
        <f t="shared" si="2"/>
        <v>('Connecticut', 'Hartford', 41.767, -72.677),\</v>
      </c>
    </row>
    <row r="16" spans="2:16" x14ac:dyDescent="0.25">
      <c r="B16">
        <v>7</v>
      </c>
      <c r="C16" t="s">
        <v>2</v>
      </c>
      <c r="D16" t="s">
        <v>3</v>
      </c>
      <c r="E16">
        <v>39.161921</v>
      </c>
      <c r="F16">
        <v>-75.526754999999994</v>
      </c>
      <c r="G16">
        <f t="shared" si="3"/>
        <v>12.343378233484788</v>
      </c>
      <c r="H16" t="str">
        <f t="shared" si="0"/>
        <v>('Delaware', 'Dover', 39.161921, -75.526755),\</v>
      </c>
      <c r="J16">
        <v>7</v>
      </c>
      <c r="K16" t="s">
        <v>2</v>
      </c>
      <c r="L16" t="s">
        <v>3</v>
      </c>
      <c r="M16">
        <v>39.161921</v>
      </c>
      <c r="N16">
        <v>-75.526754999999994</v>
      </c>
      <c r="O16">
        <f t="shared" si="1"/>
        <v>12.343378233484788</v>
      </c>
      <c r="P16" t="str">
        <f t="shared" si="2"/>
        <v>('Delaware', 'Dover', 39.161921, -75.526755),\</v>
      </c>
    </row>
    <row r="17" spans="2:16" x14ac:dyDescent="0.25">
      <c r="B17">
        <v>8</v>
      </c>
      <c r="C17" t="s">
        <v>20</v>
      </c>
      <c r="D17" t="s">
        <v>21</v>
      </c>
      <c r="E17">
        <v>30.451799999999999</v>
      </c>
      <c r="F17">
        <v>-84.272769999999994</v>
      </c>
      <c r="G17">
        <f>SQRT((E17-E9)^2 + (F17-F9)^2)</f>
        <v>2.7699334876036334</v>
      </c>
      <c r="H17" t="str">
        <f t="shared" si="0"/>
        <v>('Florida', 'Tallahassee', 30.4518, -84.27277),\</v>
      </c>
      <c r="J17">
        <v>8</v>
      </c>
      <c r="K17" t="s">
        <v>20</v>
      </c>
      <c r="L17" t="s">
        <v>21</v>
      </c>
      <c r="M17">
        <v>30.451799999999999</v>
      </c>
      <c r="N17">
        <v>-84.272769999999994</v>
      </c>
      <c r="O17">
        <f>SQRT((M17-M9)^2 + (N17-N9)^2)</f>
        <v>2.7699334876036334</v>
      </c>
      <c r="P17" t="str">
        <f t="shared" si="2"/>
        <v>('Florida', 'Tallahassee', 30.4518, -84.27277),\</v>
      </c>
    </row>
    <row r="18" spans="2:16" x14ac:dyDescent="0.25">
      <c r="G18" s="3">
        <f>SUM(G9:G17)</f>
        <v>205.15085979420317</v>
      </c>
      <c r="O18" s="3">
        <f>SUM(O9:O17)</f>
        <v>202.41129930390429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2019-11-16T14:14:04Z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