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.winter\OneDrive - Royal Mail Group Ltd\Documents\Personal\_MSC_DataScience\POP\Coursework\pop-one-project-bwinte03\"/>
    </mc:Choice>
  </mc:AlternateContent>
  <bookViews>
    <workbookView xWindow="0" yWindow="0" windowWidth="18645" windowHeight="6990"/>
  </bookViews>
  <sheets>
    <sheet name="Sheet1" sheetId="1" r:id="rId1"/>
    <sheet name="Sheet2" sheetId="2" r:id="rId2"/>
  </sheets>
  <definedNames>
    <definedName name="_xlnm._FilterDatabase" localSheetId="1" hidden="1">Sheet2!$C$3:$C$51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53" i="2" l="1"/>
  <c r="H52" i="2" l="1"/>
  <c r="D54" i="1"/>
  <c r="D53" i="1"/>
  <c r="D52" i="1"/>
  <c r="G44" i="1"/>
  <c r="G43" i="1"/>
  <c r="G42" i="1"/>
  <c r="G41" i="1"/>
  <c r="G40" i="1"/>
  <c r="G39" i="1"/>
  <c r="G38" i="1"/>
  <c r="G37" i="1"/>
  <c r="G36" i="1"/>
  <c r="G45" i="1" s="1"/>
  <c r="G15" i="1"/>
  <c r="G14" i="1"/>
  <c r="G13" i="1"/>
  <c r="G16" i="1" s="1"/>
  <c r="G11" i="1"/>
  <c r="G10" i="1"/>
  <c r="G9" i="1"/>
  <c r="G8" i="1"/>
  <c r="D55" i="1" l="1"/>
  <c r="G32" i="1"/>
  <c r="P24" i="1" l="1"/>
  <c r="P25" i="1"/>
  <c r="P26" i="1"/>
  <c r="P27" i="1"/>
  <c r="P28" i="1"/>
  <c r="P29" i="1"/>
  <c r="P30" i="1"/>
  <c r="P31" i="1"/>
  <c r="P23" i="1"/>
  <c r="H24" i="1"/>
  <c r="H25" i="1"/>
  <c r="H26" i="1"/>
  <c r="H27" i="1"/>
  <c r="H28" i="1"/>
  <c r="H29" i="1"/>
  <c r="H30" i="1"/>
  <c r="H31" i="1"/>
  <c r="H23" i="1"/>
  <c r="O31" i="1"/>
  <c r="O24" i="1"/>
  <c r="O25" i="1"/>
  <c r="O26" i="1"/>
  <c r="O27" i="1"/>
  <c r="O28" i="1"/>
  <c r="O29" i="1"/>
  <c r="O30" i="1"/>
  <c r="O23" i="1"/>
  <c r="G4" i="1"/>
  <c r="G31" i="1"/>
  <c r="G25" i="1"/>
  <c r="G26" i="1"/>
  <c r="G27" i="1"/>
  <c r="G28" i="1"/>
  <c r="G29" i="1"/>
  <c r="G30" i="1"/>
  <c r="G24" i="1"/>
  <c r="G23" i="1"/>
  <c r="G5" i="1"/>
  <c r="G3" i="1"/>
  <c r="G6" i="1" s="1"/>
  <c r="O32" i="1" l="1"/>
</calcChain>
</file>

<file path=xl/sharedStrings.xml><?xml version="1.0" encoding="utf-8"?>
<sst xmlns="http://schemas.openxmlformats.org/spreadsheetml/2006/main" count="518" uniqueCount="470">
  <si>
    <t>Kentucky</t>
  </si>
  <si>
    <t>Frankfort</t>
  </si>
  <si>
    <t>Delaware</t>
  </si>
  <si>
    <t>Dover</t>
  </si>
  <si>
    <t>Minnesota</t>
  </si>
  <si>
    <t>Saint Paul</t>
  </si>
  <si>
    <t>Alabama</t>
  </si>
  <si>
    <t>Montgomery</t>
  </si>
  <si>
    <t>Alaska</t>
  </si>
  <si>
    <t>Juneau</t>
  </si>
  <si>
    <t>Arizona</t>
  </si>
  <si>
    <t>Phoenix</t>
  </si>
  <si>
    <t>Arkansas</t>
  </si>
  <si>
    <t>Little Rock</t>
  </si>
  <si>
    <t>California</t>
  </si>
  <si>
    <t>Sacramento</t>
  </si>
  <si>
    <t>Colorado</t>
  </si>
  <si>
    <t>Denver</t>
  </si>
  <si>
    <t>Connecticut</t>
  </si>
  <si>
    <t>Hartford</t>
  </si>
  <si>
    <t>Florida</t>
  </si>
  <si>
    <t>Tallahassee</t>
  </si>
  <si>
    <t>test_compute_total_distance</t>
  </si>
  <si>
    <t>test_swap_cities</t>
  </si>
  <si>
    <t>Junea</t>
  </si>
  <si>
    <t>Pheonix</t>
  </si>
  <si>
    <t>0  . Frankfort           --&gt;       1  . Dover               Cost</t>
  </si>
  <si>
    <t>1  . Dover               --&gt;       2  . Helana              Cost</t>
  </si>
  <si>
    <t>2  . Helana              --&gt;       3  . Austin              Cost</t>
  </si>
  <si>
    <t>3  . Austin              --&gt;       4  . Montpelier          Cost</t>
  </si>
  <si>
    <t>4  . Montpelier          --&gt;       5  . Sacramento          Cost</t>
  </si>
  <si>
    <t>5  . Sacramento          --&gt;       6  . Boston              Cost</t>
  </si>
  <si>
    <t>6  . Boston              --&gt;       7  . Santa Fe            Cost</t>
  </si>
  <si>
    <t>7  . Santa Fe            --&gt;       8  . Salt Lake City      Cost</t>
  </si>
  <si>
    <t>8  . Salt Lake City      --&gt;       9  . Lansing             Cost</t>
  </si>
  <si>
    <t>9  . Lansing             --&gt;       10 . Juneau              Cost</t>
  </si>
  <si>
    <t>10 . Juneau              --&gt;       11 . Hartford            Cost</t>
  </si>
  <si>
    <t>11 . Hartford            --&gt;       12 . Indianapolis        Cost</t>
  </si>
  <si>
    <t>12 . Indianapolis        --&gt;       13 . Albany              Cost</t>
  </si>
  <si>
    <t>13 . Albany              --&gt;       14 . Raleigh             Cost</t>
  </si>
  <si>
    <t>14 . Raleigh             --&gt;       15 . Little Rock         Cost</t>
  </si>
  <si>
    <t>15 . Little Rock         --&gt;       16 . Madison             Cost</t>
  </si>
  <si>
    <t>16 . Madison             --&gt;       17 . Lincoln             Cost</t>
  </si>
  <si>
    <t>17 . Lincoln             --&gt;       18 . Concord             Cost</t>
  </si>
  <si>
    <t>18 . Concord             --&gt;       19 . Nashville           Cost</t>
  </si>
  <si>
    <t>19 . Nashville           --&gt;       20 . Honolulu            Cost</t>
  </si>
  <si>
    <t>20 . Honolulu            --&gt;       21 . Phoenix             Cost</t>
  </si>
  <si>
    <t>21 . Phoenix             --&gt;       22 . Atlanta             Cost</t>
  </si>
  <si>
    <t>22 . Atlanta             --&gt;       23 . Boise               Cost</t>
  </si>
  <si>
    <t>23 . Boise               --&gt;       24 . Columbia            Cost</t>
  </si>
  <si>
    <t>24 . Columbia            --&gt;       25 . Richmond            Cost</t>
  </si>
  <si>
    <t>25 . Richmond            --&gt;       26 . Bismarck            Cost</t>
  </si>
  <si>
    <t>26 . Bismarck            --&gt;       27 . Tallahassee         Cost</t>
  </si>
  <si>
    <t>27 . Tallahassee         --&gt;       28 . Harrisburg          Cost</t>
  </si>
  <si>
    <t>28 . Harrisburg          --&gt;       29 . Providence          Cost</t>
  </si>
  <si>
    <t>29 . Providence          --&gt;       30 . Columbus            Cost</t>
  </si>
  <si>
    <t>30 . Columbus            --&gt;       31 . Denver              Cost</t>
  </si>
  <si>
    <t>31 . Denver              --&gt;       32 . Topeka              Cost</t>
  </si>
  <si>
    <t>32 . Topeka              --&gt;       33 . Cheyenne            Cost</t>
  </si>
  <si>
    <t>33 . Cheyenne            --&gt;       34 . Carson City         Cost</t>
  </si>
  <si>
    <t>34 . Carson City         --&gt;       35 . Annapolis           Cost</t>
  </si>
  <si>
    <t>35 . Annapolis           --&gt;       36 . Oklahoma City       Cost</t>
  </si>
  <si>
    <t>36 . Oklahoma City       --&gt;       37 . Charleston          Cost</t>
  </si>
  <si>
    <t>37 . Charleston          --&gt;       38 . Pierre              Cost</t>
  </si>
  <si>
    <t>38 . Pierre              --&gt;       39 . Jackson             Cost</t>
  </si>
  <si>
    <t>39 . Jackson             --&gt;       40 . Des Moines          Cost</t>
  </si>
  <si>
    <t>40 . Des Moines          --&gt;       41 . Olympia             Cost</t>
  </si>
  <si>
    <t>41 . Olympia             --&gt;       42 . Springfield         Cost</t>
  </si>
  <si>
    <t>42 . Springfield         --&gt;       43 . Montgomery          Cost</t>
  </si>
  <si>
    <t>43 . Montgomery          --&gt;       44 . Saint Paul          Cost</t>
  </si>
  <si>
    <t>44 . Saint Paul          --&gt;       45 . Trenton             Cost</t>
  </si>
  <si>
    <t>45 . Trenton             --&gt;       46 . Baton Rouge         Cost</t>
  </si>
  <si>
    <t>46 . Baton Rouge         --&gt;       47 . Jefferson City      Cost</t>
  </si>
  <si>
    <t>47 . Jefferson City      --&gt;       48 . Augusta             Cost</t>
  </si>
  <si>
    <t>48 . Augusta             --&gt;       49 . Salem               Cost</t>
  </si>
  <si>
    <t>Tests</t>
  </si>
  <si>
    <t>0  . Sacramento          --&gt;       1  . Cheyenne            Cost</t>
  </si>
  <si>
    <t>1  . Cheyenne            --&gt;       2  . Harrisburg          Cost</t>
  </si>
  <si>
    <t>2  . Harrisburg          --&gt;       3  . Montpelier          Cost</t>
  </si>
  <si>
    <t>3  . Montpelier          --&gt;       4  . Little Rock         Cost</t>
  </si>
  <si>
    <t>4  . Little Rock         --&gt;       5  . Concord             Cost</t>
  </si>
  <si>
    <t>5  . Concord             --&gt;       6  . Columbia            Cost</t>
  </si>
  <si>
    <t>6  . Columbia            --&gt;       7  . Indianapolis        Cost</t>
  </si>
  <si>
    <t>7  . Indianapolis        --&gt;       8  . Boston              Cost</t>
  </si>
  <si>
    <t>8  . Boston              --&gt;       9  . Springfield         Cost</t>
  </si>
  <si>
    <t>9  . Springfield         --&gt;       10 . Charleston          Cost</t>
  </si>
  <si>
    <t>10 . Charleston          --&gt;       11 . Juneau              Cost</t>
  </si>
  <si>
    <t>11 . Juneau              --&gt;       12 . Salem               Cost</t>
  </si>
  <si>
    <t>12 . Salem               --&gt;       13 . Atlanta             Cost</t>
  </si>
  <si>
    <t>13 . Atlanta             --&gt;       14 . Hartford            Cost</t>
  </si>
  <si>
    <t>14 . Hartford            --&gt;       15 . Austin              Cost</t>
  </si>
  <si>
    <t>15 . Austin              --&gt;       16 . Raleigh             Cost</t>
  </si>
  <si>
    <t>16 . Raleigh             --&gt;       17 . Jackson             Cost</t>
  </si>
  <si>
    <t>17 . Jackson             --&gt;       18 . Baton Rouge         Cost</t>
  </si>
  <si>
    <t>18 . Baton Rouge         --&gt;       19 . Providence          Cost</t>
  </si>
  <si>
    <t>19 . Providence          --&gt;       20 . Des Moines          Cost</t>
  </si>
  <si>
    <t>20 . Des Moines          --&gt;       21 . Annapolis           Cost</t>
  </si>
  <si>
    <t>21 . Annapolis           --&gt;       22 . Trenton             Cost</t>
  </si>
  <si>
    <t>22 . Trenton             --&gt;       23 . Helana              Cost</t>
  </si>
  <si>
    <t>23 . Helana              --&gt;       24 . Salt Lake City      Cost</t>
  </si>
  <si>
    <t>24 . Salt Lake City      --&gt;       25 . Dover               Cost</t>
  </si>
  <si>
    <t>25 . Dover               --&gt;       26 . Madison             Cost</t>
  </si>
  <si>
    <t>26 . Madison             --&gt;       27 . Bismarck            Cost</t>
  </si>
  <si>
    <t>27 . Bismarck            --&gt;       28 . Lansing             Cost</t>
  </si>
  <si>
    <t>28 . Lansing             --&gt;       29 . Montgomery          Cost</t>
  </si>
  <si>
    <t>29 . Montgomery          --&gt;       30 . Albany              Cost</t>
  </si>
  <si>
    <t>30 . Albany              --&gt;       31 . Olympia             Cost</t>
  </si>
  <si>
    <t>31 . Olympia             --&gt;       32 . Richmond            Cost</t>
  </si>
  <si>
    <t>32 . Richmond            --&gt;       33 . Carson City         Cost</t>
  </si>
  <si>
    <t>33 . Carson City         --&gt;       34 . Topeka              Cost</t>
  </si>
  <si>
    <t>34 . Topeka              --&gt;       35 . Lincoln             Cost</t>
  </si>
  <si>
    <t>35 . Lincoln             --&gt;       36 . Jefferson City      Cost</t>
  </si>
  <si>
    <t>36 . Jefferson City      --&gt;       37 . Honolulu            Cost</t>
  </si>
  <si>
    <t>37 . Honolulu            --&gt;       38 . Frankfort           Cost</t>
  </si>
  <si>
    <t>38 . Frankfort           --&gt;       39 . Boise               Cost</t>
  </si>
  <si>
    <t>39 . Boise               --&gt;       40 . Augusta             Cost</t>
  </si>
  <si>
    <t>40 . Augusta             --&gt;       41 . Saint Paul          Cost</t>
  </si>
  <si>
    <t>41 . Saint Paul          --&gt;       42 . Denver              Cost</t>
  </si>
  <si>
    <t>42 . Denver              --&gt;       43 . Columbus            Cost</t>
  </si>
  <si>
    <t>43 . Columbus            --&gt;       44 . Nashville           Cost</t>
  </si>
  <si>
    <t>44 . Nashville           --&gt;       45 . Tallahassee         Cost</t>
  </si>
  <si>
    <t>45 . Tallahassee         --&gt;       46 . Santa Fe            Cost</t>
  </si>
  <si>
    <t>46 . Santa Fe            --&gt;       47 . Oklahoma City       Cost</t>
  </si>
  <si>
    <t>47 . Oklahoma City       --&gt;       48 . Phoenix             Cost</t>
  </si>
  <si>
    <t>48 . Phoenix             --&gt;       49 . Pierre              Cost</t>
  </si>
  <si>
    <t>0  . Trenton             --&gt;       1  . Sacramento          Cost</t>
  </si>
  <si>
    <t>1  . Sacramento          --&gt;       2  . Atlanta             Cost</t>
  </si>
  <si>
    <t>2  . Atlanta             --&gt;       3  . Hartford            Cost</t>
  </si>
  <si>
    <t>3  . Hartford            --&gt;       4  . Charleston          Cost</t>
  </si>
  <si>
    <t>4  . Charleston          --&gt;       5  . Montgomery          Cost</t>
  </si>
  <si>
    <t>5  . Montgomery          --&gt;       6  . Salem               Cost</t>
  </si>
  <si>
    <t>6  . Salem               --&gt;       7  . Lincoln             Cost</t>
  </si>
  <si>
    <t>7  . Lincoln             --&gt;       8  . Frankfort           Cost</t>
  </si>
  <si>
    <t>8  . Frankfort           --&gt;       9  . Madison             Cost</t>
  </si>
  <si>
    <t>9  . Madison             --&gt;       10 . Little Rock         Cost</t>
  </si>
  <si>
    <t>10 . Little Rock         --&gt;       11 . Columbus            Cost</t>
  </si>
  <si>
    <t>11 . Columbus            --&gt;       12 . Albany              Cost</t>
  </si>
  <si>
    <t>12 . Albany              --&gt;       13 . Raleigh             Cost</t>
  </si>
  <si>
    <t>13 . Raleigh             --&gt;       14 . Augusta             Cost</t>
  </si>
  <si>
    <t>14 . Augusta             --&gt;       15 . Juneau              Cost</t>
  </si>
  <si>
    <t>15 . Juneau              --&gt;       16 . Jackson             Cost</t>
  </si>
  <si>
    <t>16 . Jackson             --&gt;       17 . Jefferson City      Cost</t>
  </si>
  <si>
    <t>17 . Jefferson City      --&gt;       18 . Columbia            Cost</t>
  </si>
  <si>
    <t>18 . Columbia            --&gt;       19 . Tallahassee         Cost</t>
  </si>
  <si>
    <t>19 . Tallahassee         --&gt;       20 . Denver              Cost</t>
  </si>
  <si>
    <t>20 . Denver              --&gt;       21 . Phoenix             Cost</t>
  </si>
  <si>
    <t>21 . Phoenix             --&gt;       22 . Boise               Cost</t>
  </si>
  <si>
    <t>22 . Boise               --&gt;       23 . Indianapolis        Cost</t>
  </si>
  <si>
    <t>23 . Indianapolis        --&gt;       24 . Carson City         Cost</t>
  </si>
  <si>
    <t>24 . Carson City         --&gt;       25 . Baton Rouge         Cost</t>
  </si>
  <si>
    <t>25 . Baton Rouge         --&gt;       26 . Springfield         Cost</t>
  </si>
  <si>
    <t>26 . Springfield         --&gt;       27 . Honolulu            Cost</t>
  </si>
  <si>
    <t>27 . Honolulu            --&gt;       28 . Salt Lake City      Cost</t>
  </si>
  <si>
    <t>28 . Salt Lake City      --&gt;       29 . Oklahoma City       Cost</t>
  </si>
  <si>
    <t>29 . Oklahoma City       --&gt;       30 . Annapolis           Cost</t>
  </si>
  <si>
    <t>30 . Annapolis           --&gt;       31 . Dover               Cost</t>
  </si>
  <si>
    <t>31 . Dover               --&gt;       32 . Lansing             Cost</t>
  </si>
  <si>
    <t>32 . Lansing             --&gt;       33 . Helana              Cost</t>
  </si>
  <si>
    <t>33 . Helana              --&gt;       34 . Austin              Cost</t>
  </si>
  <si>
    <t>34 . Austin              --&gt;       35 . Montpelier          Cost</t>
  </si>
  <si>
    <t>35 . Montpelier          --&gt;       36 . Santa Fe            Cost</t>
  </si>
  <si>
    <t>36 . Santa Fe            --&gt;       37 . Bismarck            Cost</t>
  </si>
  <si>
    <t>37 . Bismarck            --&gt;       38 . Pierre              Cost</t>
  </si>
  <si>
    <t>38 . Pierre              --&gt;       39 . Saint Paul          Cost</t>
  </si>
  <si>
    <t>39 . Saint Paul          --&gt;       40 . Des Moines          Cost</t>
  </si>
  <si>
    <t>40 . Des Moines          --&gt;       41 . Nashville           Cost</t>
  </si>
  <si>
    <t>41 . Nashville           --&gt;       42 . Richmond            Cost</t>
  </si>
  <si>
    <t>42 . Richmond            --&gt;       43 . Cheyenne            Cost</t>
  </si>
  <si>
    <t>43 . Cheyenne            --&gt;       44 . Harrisburg          Cost</t>
  </si>
  <si>
    <t>44 . Harrisburg          --&gt;       45 . Olympia             Cost</t>
  </si>
  <si>
    <t>45 . Olympia             --&gt;       46 . Boston              Cost</t>
  </si>
  <si>
    <t>46 . Boston              --&gt;       47 . Topeka              Cost</t>
  </si>
  <si>
    <t>47 . Topeka              --&gt;       48 . Providence          Cost</t>
  </si>
  <si>
    <t>48 . Providence          --&gt;       49 . Concord             Cost</t>
  </si>
  <si>
    <t>0  . Pierre              --&gt;       1  . Dover               Cost</t>
  </si>
  <si>
    <t>1  . Dover               --&gt;       2  . Boise               Cost</t>
  </si>
  <si>
    <t>2  . Boise               --&gt;       3  . Austin              Cost</t>
  </si>
  <si>
    <t>3  . Austin              --&gt;       4  . Salt Lake City      Cost</t>
  </si>
  <si>
    <t>4  . Salt Lake City      --&gt;       5  . Montpelier          Cost</t>
  </si>
  <si>
    <t>5  . Montpelier          --&gt;       6  . Richmond            Cost</t>
  </si>
  <si>
    <t>6  . Richmond            --&gt;       7  . Olympia             Cost</t>
  </si>
  <si>
    <t>7  . Olympia             --&gt;       8  . Charleston          Cost</t>
  </si>
  <si>
    <t>8  . Charleston          --&gt;       9  . Madison             Cost</t>
  </si>
  <si>
    <t>9  . Madison             --&gt;       10 . Cheyenne            Cost</t>
  </si>
  <si>
    <t>10 . Cheyenne            --&gt;       11 . Salem               Cost</t>
  </si>
  <si>
    <t>11 . Salem               --&gt;       12 . Juneau              Cost</t>
  </si>
  <si>
    <t>12 . Juneau              --&gt;       13 . Columbia            Cost</t>
  </si>
  <si>
    <t>13 . Columbia            --&gt;       14 . Little Rock         Cost</t>
  </si>
  <si>
    <t>14 . Little Rock         --&gt;       15 . Sacramento          Cost</t>
  </si>
  <si>
    <t>15 . Sacramento          --&gt;       16 . Denver              Cost</t>
  </si>
  <si>
    <t>16 . Denver              --&gt;       17 . Hartford            Cost</t>
  </si>
  <si>
    <t>17 . Hartford            --&gt;       18 . Baton Rouge         Cost</t>
  </si>
  <si>
    <t>18 . Baton Rouge         --&gt;       19 . Tallahassee         Cost</t>
  </si>
  <si>
    <t>19 . Tallahassee         --&gt;       20 . Atlanta             Cost</t>
  </si>
  <si>
    <t>20 . Atlanta             --&gt;       21 . Honolulu            Cost</t>
  </si>
  <si>
    <t>21 . Honolulu            --&gt;       22 . Nashville           Cost</t>
  </si>
  <si>
    <t>22 . Nashville           --&gt;       23 . Springfield         Cost</t>
  </si>
  <si>
    <t>23 . Springfield         --&gt;       24 . Indianapolis        Cost</t>
  </si>
  <si>
    <t>24 . Indianapolis        --&gt;       25 . Boston              Cost</t>
  </si>
  <si>
    <t>25 . Boston              --&gt;       26 . Topeka              Cost</t>
  </si>
  <si>
    <t>26 . Topeka              --&gt;       27 . Frankfort           Cost</t>
  </si>
  <si>
    <t>27 . Frankfort           --&gt;       28 . Harrisburg          Cost</t>
  </si>
  <si>
    <t>28 . Harrisburg          --&gt;       29 . Carson City         Cost</t>
  </si>
  <si>
    <t>29 . Carson City         --&gt;       30 . Annapolis           Cost</t>
  </si>
  <si>
    <t>30 . Annapolis           --&gt;       31 . Oklahoma City       Cost</t>
  </si>
  <si>
    <t>31 . Oklahoma City       --&gt;       32 . Lansing             Cost</t>
  </si>
  <si>
    <t>32 . Lansing             --&gt;       33 . Saint Paul          Cost</t>
  </si>
  <si>
    <t>33 . Saint Paul          --&gt;       34 . Jackson             Cost</t>
  </si>
  <si>
    <t>34 . Jackson             --&gt;       35 . Jefferson City      Cost</t>
  </si>
  <si>
    <t>35 . Jefferson City      --&gt;       36 . Helana              Cost</t>
  </si>
  <si>
    <t>36 . Helana              --&gt;       37 . Lincoln             Cost</t>
  </si>
  <si>
    <t>37 . Lincoln             --&gt;       38 . Augusta             Cost</t>
  </si>
  <si>
    <t>38 . Augusta             --&gt;       39 . Concord             Cost</t>
  </si>
  <si>
    <t>39 . Concord             --&gt;       40 . Trenton             Cost</t>
  </si>
  <si>
    <t>40 . Trenton             --&gt;       41 . Santa Fe            Cost</t>
  </si>
  <si>
    <t>41 . Santa Fe            --&gt;       42 . Albany              Cost</t>
  </si>
  <si>
    <t>42 . Albany              --&gt;       43 . Raleigh             Cost</t>
  </si>
  <si>
    <t>43 . Raleigh             --&gt;       44 . Bismarck            Cost</t>
  </si>
  <si>
    <t>44 . Bismarck            --&gt;       45 . Columbus            Cost</t>
  </si>
  <si>
    <t>45 . Columbus            --&gt;       46 . Des Moines          Cost</t>
  </si>
  <si>
    <t>46 . Des Moines          --&gt;       47 . Montgomery          Cost</t>
  </si>
  <si>
    <t>47 . Montgomery          --&gt;       48 . Providence          Cost</t>
  </si>
  <si>
    <t>48 . Providence          --&gt;       49 . Phoenix             Cost</t>
  </si>
  <si>
    <t>0  . Olympia             --&gt;       1  . Charleston          Cost</t>
  </si>
  <si>
    <t>1  . Charleston          --&gt;       2  . Madison             Cost</t>
  </si>
  <si>
    <t>2  . Madison             --&gt;       3  . Cheyenne            Cost</t>
  </si>
  <si>
    <t>3  . Cheyenne            --&gt;       4  . Montgomery          Cost</t>
  </si>
  <si>
    <t>4  . Montgomery          --&gt;       5  . Tallahassee         Cost</t>
  </si>
  <si>
    <t>5  . Tallahassee         --&gt;       6  . Phoenix             Cost</t>
  </si>
  <si>
    <t>6  . Phoenix             --&gt;       7  . Little Rock         Cost</t>
  </si>
  <si>
    <t>7  . Little Rock         --&gt;       8  . Sacramento          Cost</t>
  </si>
  <si>
    <t>8  . Sacramento          --&gt;       9  . Denver              Cost</t>
  </si>
  <si>
    <t>9  . Denver              --&gt;       10 . Hartford            Cost</t>
  </si>
  <si>
    <t>10 . Hartford            --&gt;       11 . Dover               Cost</t>
  </si>
  <si>
    <t>11 . Dover               --&gt;       12 . Nashville           Cost</t>
  </si>
  <si>
    <t>12 . Nashville           --&gt;       13 . Atlanta             Cost</t>
  </si>
  <si>
    <t>13 . Atlanta             --&gt;       14 . Honolulu            Cost</t>
  </si>
  <si>
    <t>14 . Honolulu            --&gt;       15 . Richmond            Cost</t>
  </si>
  <si>
    <t>15 . Richmond            --&gt;       16 . Springfield         Cost</t>
  </si>
  <si>
    <t>16 . Springfield         --&gt;       17 . Indianapolis        Cost</t>
  </si>
  <si>
    <t>17 . Indianapolis        --&gt;       18 . Des Moines          Cost</t>
  </si>
  <si>
    <t>18 . Des Moines          --&gt;       19 . Topeka              Cost</t>
  </si>
  <si>
    <t>19 . Topeka              --&gt;       20 . Frankfort           Cost</t>
  </si>
  <si>
    <t>20 . Frankfort           --&gt;       21 . Baton Rouge         Cost</t>
  </si>
  <si>
    <t>21 . Baton Rouge         --&gt;       22 . Augusta             Cost</t>
  </si>
  <si>
    <t>22 . Augusta             --&gt;       23 . Annapolis           Cost</t>
  </si>
  <si>
    <t>23 . Annapolis           --&gt;       24 . Boston              Cost</t>
  </si>
  <si>
    <t>24 . Boston              --&gt;       25 . Lansing             Cost</t>
  </si>
  <si>
    <t>25 . Lansing             --&gt;       26 . Saint Paul          Cost</t>
  </si>
  <si>
    <t>26 . Saint Paul          --&gt;       27 . Jackson             Cost</t>
  </si>
  <si>
    <t>27 . Jackson             --&gt;       28 . Jefferson City      Cost</t>
  </si>
  <si>
    <t>28 . Jefferson City      --&gt;       29 . Helana              Cost</t>
  </si>
  <si>
    <t>29 . Helana              --&gt;       30 . Lincoln             Cost</t>
  </si>
  <si>
    <t>30 . Lincoln             --&gt;       31 . Carson City         Cost</t>
  </si>
  <si>
    <t>31 . Carson City         --&gt;       32 . Concord             Cost</t>
  </si>
  <si>
    <t>32 . Concord             --&gt;       33 . Trenton             Cost</t>
  </si>
  <si>
    <t>33 . Trenton             --&gt;       34 . Santa Fe            Cost</t>
  </si>
  <si>
    <t>34 . Santa Fe            --&gt;       35 . Albany              Cost</t>
  </si>
  <si>
    <t>35 . Albany              --&gt;       36 . Raleigh             Cost</t>
  </si>
  <si>
    <t>36 . Raleigh             --&gt;       37 . Bismarck            Cost</t>
  </si>
  <si>
    <t>37 . Bismarck            --&gt;       38 . Columbus            Cost</t>
  </si>
  <si>
    <t>38 . Columbus            --&gt;       39 . Oklahoma City       Cost</t>
  </si>
  <si>
    <t>39 . Oklahoma City       --&gt;       40 . Austin              Cost</t>
  </si>
  <si>
    <t>40 . Austin              --&gt;       41 . Harrisburg          Cost</t>
  </si>
  <si>
    <t>41 . Harrisburg          --&gt;       42 . Providence          Cost</t>
  </si>
  <si>
    <t>42 . Providence          --&gt;       43 . Columbia            Cost</t>
  </si>
  <si>
    <t>43 . Columbia            --&gt;       44 . Pierre              Cost</t>
  </si>
  <si>
    <t>44 . Pierre              --&gt;       45 . Juneau              Cost</t>
  </si>
  <si>
    <t>45 . Juneau              --&gt;       46 . Salem               Cost</t>
  </si>
  <si>
    <t>46 . Salem               --&gt;       47 . Salt Lake City      Cost</t>
  </si>
  <si>
    <t>47 . Salt Lake City      --&gt;       48 . Montpelier          Cost</t>
  </si>
  <si>
    <t>48 . Montpelier          --&gt;       49 . Boise               Cost</t>
  </si>
  <si>
    <t>0  . Des Moines          --&gt;       1  . Phoenix             Cost</t>
  </si>
  <si>
    <t>1  . Phoenix             --&gt;       2  . Honolulu            Cost</t>
  </si>
  <si>
    <t>2  . Honolulu            --&gt;       3  . Columbus            Cost</t>
  </si>
  <si>
    <t>3  . Columbus            --&gt;       4  . Little Rock         Cost</t>
  </si>
  <si>
    <t>4  . Little Rock         --&gt;       5  . Trenton             Cost</t>
  </si>
  <si>
    <t>5  . Trenton             --&gt;       6  . Concord             Cost</t>
  </si>
  <si>
    <t>6  . Concord             --&gt;       7  . Providence          Cost</t>
  </si>
  <si>
    <t>7  . Providence          --&gt;       8  . Topeka              Cost</t>
  </si>
  <si>
    <t>8  . Topeka              --&gt;       9  . Bismarck            Cost</t>
  </si>
  <si>
    <t>9  . Bismarck            --&gt;       10 . Boise               Cost</t>
  </si>
  <si>
    <t>10 . Boise               --&gt;       11 . Lincoln             Cost</t>
  </si>
  <si>
    <t>11 . Lincoln             --&gt;       12 . Indianapolis        Cost</t>
  </si>
  <si>
    <t>12 . Indianapolis        --&gt;       13 . Lansing             Cost</t>
  </si>
  <si>
    <t>13 . Lansing             --&gt;       14 . Salem               Cost</t>
  </si>
  <si>
    <t>14 . Salem               --&gt;       15 . Olympia             Cost</t>
  </si>
  <si>
    <t>15 . Olympia             --&gt;       16 . Montgomery          Cost</t>
  </si>
  <si>
    <t>16 . Montgomery          --&gt;       17 . Atlanta             Cost</t>
  </si>
  <si>
    <t>17 . Atlanta             --&gt;       18 . Springfield         Cost</t>
  </si>
  <si>
    <t>18 . Springfield         --&gt;       19 . Frankfort           Cost</t>
  </si>
  <si>
    <t>19 . Frankfort           --&gt;       20 . Richmond            Cost</t>
  </si>
  <si>
    <t>20 . Richmond            --&gt;       21 . Baton Rouge         Cost</t>
  </si>
  <si>
    <t>21 . Baton Rouge         --&gt;       22 . Saint Paul          Cost</t>
  </si>
  <si>
    <t>22 . Saint Paul          --&gt;       23 . Jefferson City      Cost</t>
  </si>
  <si>
    <t>23 . Jefferson City      --&gt;       24 . Raleigh             Cost</t>
  </si>
  <si>
    <t>24 . Raleigh             --&gt;       25 . Hartford            Cost</t>
  </si>
  <si>
    <t>25 . Hartford            --&gt;       26 . Harrisburg          Cost</t>
  </si>
  <si>
    <t>26 . Harrisburg          --&gt;       27 . Columbia            Cost</t>
  </si>
  <si>
    <t>27 . Columbia            --&gt;       28 . Juneau              Cost</t>
  </si>
  <si>
    <t>28 . Juneau              --&gt;       29 . Denver              Cost</t>
  </si>
  <si>
    <t>29 . Denver              --&gt;       30 . Cheyenne            Cost</t>
  </si>
  <si>
    <t>30 . Cheyenne            --&gt;       31 . Helana              Cost</t>
  </si>
  <si>
    <t>31 . Helana              --&gt;       32 . Pierre              Cost</t>
  </si>
  <si>
    <t>32 . Pierre              --&gt;       33 . Sacramento          Cost</t>
  </si>
  <si>
    <t>33 . Sacramento          --&gt;       34 . Boston              Cost</t>
  </si>
  <si>
    <t>34 . Boston              --&gt;       35 . Augusta             Cost</t>
  </si>
  <si>
    <t>35 . Augusta             --&gt;       36 . Montpelier          Cost</t>
  </si>
  <si>
    <t>36 . Montpelier          --&gt;       37 . Jackson             Cost</t>
  </si>
  <si>
    <t>37 . Jackson             --&gt;       38 . Albany              Cost</t>
  </si>
  <si>
    <t>38 . Albany              --&gt;       39 . Dover               Cost</t>
  </si>
  <si>
    <t>39 . Dover               --&gt;       40 . Nashville           Cost</t>
  </si>
  <si>
    <t>40 . Nashville           --&gt;       41 . Austin              Cost</t>
  </si>
  <si>
    <t>41 . Austin              --&gt;       42 . Santa Fe            Cost</t>
  </si>
  <si>
    <t>42 . Santa Fe            --&gt;       43 . Carson City         Cost</t>
  </si>
  <si>
    <t>43 . Carson City         --&gt;       44 . Annapolis           Cost</t>
  </si>
  <si>
    <t>44 . Annapolis           --&gt;       45 . Tallahassee         Cost</t>
  </si>
  <si>
    <t>45 . Tallahassee         --&gt;       46 . Charleston          Cost</t>
  </si>
  <si>
    <t>46 . Charleston          --&gt;       47 . Madison             Cost</t>
  </si>
  <si>
    <t>47 . Madison             --&gt;       48 . Salt Lake City      Cost</t>
  </si>
  <si>
    <t>48 . Salt Lake City      --&gt;       49 . Oklahoma City       Cost</t>
  </si>
  <si>
    <t>0  . Raleigh             --&gt;       1  . Salt Lake City      Cost</t>
  </si>
  <si>
    <t>1  . Salt Lake City      --&gt;       2  . Charleston          Cost</t>
  </si>
  <si>
    <t>2  . Charleston          --&gt;       3  . Hartford            Cost</t>
  </si>
  <si>
    <t>3  . Hartford            --&gt;       4  . Trenton             Cost</t>
  </si>
  <si>
    <t>4  . Trenton             --&gt;       5  . Columbia            Cost</t>
  </si>
  <si>
    <t>5  . Columbia            --&gt;       6  . Augusta             Cost</t>
  </si>
  <si>
    <t>6  . Augusta             --&gt;       7  . Montpelier          Cost</t>
  </si>
  <si>
    <t>7  . Montpelier          --&gt;       8  . Boston              Cost</t>
  </si>
  <si>
    <t>8  . Boston              --&gt;       9  . Columbus            Cost</t>
  </si>
  <si>
    <t>9  . Columbus            --&gt;       10 . Madison             Cost</t>
  </si>
  <si>
    <t>10 . Madison             --&gt;       11 . Montgomery          Cost</t>
  </si>
  <si>
    <t>11 . Montgomery          --&gt;       12 . Phoenix             Cost</t>
  </si>
  <si>
    <t>12 . Phoenix             --&gt;       13 . Denver              Cost</t>
  </si>
  <si>
    <t>13 . Denver              --&gt;       14 . Boise               Cost</t>
  </si>
  <si>
    <t>14 . Boise               --&gt;       15 . Austin              Cost</t>
  </si>
  <si>
    <t>15 . Austin              --&gt;       16 . Cheyenne            Cost</t>
  </si>
  <si>
    <t>16 . Cheyenne            --&gt;       17 . Salem               Cost</t>
  </si>
  <si>
    <t>17 . Salem               --&gt;       18 . Springfield         Cost</t>
  </si>
  <si>
    <t>18 . Springfield         --&gt;       19 . Baton Rouge         Cost</t>
  </si>
  <si>
    <t>19 . Baton Rouge         --&gt;       20 . Tallahassee         Cost</t>
  </si>
  <si>
    <t>20 . Tallahassee         --&gt;       21 . Atlanta             Cost</t>
  </si>
  <si>
    <t>21 . Atlanta             --&gt;       22 . Frankfort           Cost</t>
  </si>
  <si>
    <t>22 . Frankfort           --&gt;       23 . Honolulu            Cost</t>
  </si>
  <si>
    <t>23 . Honolulu            --&gt;       24 . Juneau              Cost</t>
  </si>
  <si>
    <t>24 . Juneau              --&gt;       25 . Pierre              Cost</t>
  </si>
  <si>
    <t>25 . Pierre              --&gt;       26 . Little Rock         Cost</t>
  </si>
  <si>
    <t>26 . Little Rock         --&gt;       27 . Nashville           Cost</t>
  </si>
  <si>
    <t>27 . Nashville           --&gt;       28 . Bismarck            Cost</t>
  </si>
  <si>
    <t>28 . Bismarck            --&gt;       29 . Annapolis           Cost</t>
  </si>
  <si>
    <t>29 . Annapolis           --&gt;       30 . Dover               Cost</t>
  </si>
  <si>
    <t>30 . Dover               --&gt;       31 . Jefferson City      Cost</t>
  </si>
  <si>
    <t>31 . Jefferson City      --&gt;       32 . Topeka              Cost</t>
  </si>
  <si>
    <t>32 . Topeka              --&gt;       33 . Lincoln             Cost</t>
  </si>
  <si>
    <t>33 . Lincoln             --&gt;       34 . Carson City         Cost</t>
  </si>
  <si>
    <t>34 . Carson City         --&gt;       35 . Concord             Cost</t>
  </si>
  <si>
    <t>35 . Concord             --&gt;       36 . Richmond            Cost</t>
  </si>
  <si>
    <t>36 . Richmond            --&gt;       37 . Oklahoma City       Cost</t>
  </si>
  <si>
    <t>37 . Oklahoma City       --&gt;       38 . Santa Fe            Cost</t>
  </si>
  <si>
    <t>38 . Santa Fe            --&gt;       39 . Indianapolis        Cost</t>
  </si>
  <si>
    <t>39 . Indianapolis        --&gt;       40 . Sacramento          Cost</t>
  </si>
  <si>
    <t>40 . Sacramento          --&gt;       41 . Olympia             Cost</t>
  </si>
  <si>
    <t>41 . Olympia             --&gt;       42 . Des Moines          Cost</t>
  </si>
  <si>
    <t>42 . Des Moines          --&gt;       43 . Saint Paul          Cost</t>
  </si>
  <si>
    <t>43 . Saint Paul          --&gt;       44 . Lansing             Cost</t>
  </si>
  <si>
    <t>44 . Lansing             --&gt;       45 . Helana              Cost</t>
  </si>
  <si>
    <t>45 . Helana              --&gt;       46 . Harrisburg          Cost</t>
  </si>
  <si>
    <t>46 . Harrisburg          --&gt;       47 . Jackson             Cost</t>
  </si>
  <si>
    <t>47 . Jackson             --&gt;       48 . Providence          Cost</t>
  </si>
  <si>
    <t>48 . Providence          --&gt;       49 . Albany              Cost</t>
  </si>
  <si>
    <t>0  . Providence          --&gt;       1  . Boston              Cost</t>
  </si>
  <si>
    <t>1  . Boston              --&gt;       2  . Montgomery          Cost</t>
  </si>
  <si>
    <t>2  . Montgomery          --&gt;       3  . Montpelier          Cost</t>
  </si>
  <si>
    <t>3  . Montpelier          --&gt;       4  . Salem               Cost</t>
  </si>
  <si>
    <t>4  . Salem               --&gt;       5  . Honolulu            Cost</t>
  </si>
  <si>
    <t>5  . Honolulu            --&gt;       6  . Sacramento          Cost</t>
  </si>
  <si>
    <t>6  . Sacramento          --&gt;       7  . Cheyenne            Cost</t>
  </si>
  <si>
    <t>7  . Cheyenne            --&gt;       8  . Charleston          Cost</t>
  </si>
  <si>
    <t>8  . Charleston          --&gt;       9  . Phoenix             Cost</t>
  </si>
  <si>
    <t>9  . Phoenix             --&gt;       10 . Salt Lake City      Cost</t>
  </si>
  <si>
    <t>10 . Salt Lake City      --&gt;       11 . Springfield         Cost</t>
  </si>
  <si>
    <t>11 . Springfield         --&gt;       12 . Columbia            Cost</t>
  </si>
  <si>
    <t>12 . Columbia            --&gt;       13 . Raleigh             Cost</t>
  </si>
  <si>
    <t>13 . Raleigh             --&gt;       14 . Dover               Cost</t>
  </si>
  <si>
    <t>14 . Dover               --&gt;       15 . Tallahassee         Cost</t>
  </si>
  <si>
    <t>15 . Tallahassee         --&gt;       16 . Hartford            Cost</t>
  </si>
  <si>
    <t>16 . Hartford            --&gt;       17 . Frankfort           Cost</t>
  </si>
  <si>
    <t>17 . Frankfort           --&gt;       18 . Oklahoma City       Cost</t>
  </si>
  <si>
    <t>18 . Oklahoma City       --&gt;       19 . Harrisburg          Cost</t>
  </si>
  <si>
    <t>19 . Harrisburg          --&gt;       20 . Augusta             Cost</t>
  </si>
  <si>
    <t>20 . Augusta             --&gt;       21 . Concord             Cost</t>
  </si>
  <si>
    <t>21 . Concord             --&gt;       22 . Madison             Cost</t>
  </si>
  <si>
    <t>22 . Madison             --&gt;       23 . Atlanta             Cost</t>
  </si>
  <si>
    <t>23 . Atlanta             --&gt;       24 . Richmond            Cost</t>
  </si>
  <si>
    <t>24 . Richmond            --&gt;       25 . Trenton             Cost</t>
  </si>
  <si>
    <t>25 . Trenton             --&gt;       26 . Nashville           Cost</t>
  </si>
  <si>
    <t>26 . Nashville           --&gt;       27 . Jefferson City      Cost</t>
  </si>
  <si>
    <t>27 . Jefferson City      --&gt;       28 . Denver              Cost</t>
  </si>
  <si>
    <t>28 . Denver              --&gt;       29 . Lansing             Cost</t>
  </si>
  <si>
    <t>29 . Lansing             --&gt;       30 . Bismarck            Cost</t>
  </si>
  <si>
    <t>30 . Bismarck            --&gt;       31 . Lincoln             Cost</t>
  </si>
  <si>
    <t>31 . Lincoln             --&gt;       32 . Santa Fe            Cost</t>
  </si>
  <si>
    <t>32 . Santa Fe            --&gt;       33 . Des Moines          Cost</t>
  </si>
  <si>
    <t>33 . Des Moines          --&gt;       34 . Pierre              Cost</t>
  </si>
  <si>
    <t>34 . Pierre              --&gt;       35 . Saint Paul          Cost</t>
  </si>
  <si>
    <t>35 . Saint Paul          --&gt;       36 . Baton Rouge         Cost</t>
  </si>
  <si>
    <t>36 . Baton Rouge         --&gt;       37 . Jackson             Cost</t>
  </si>
  <si>
    <t>37 . Jackson             --&gt;       38 . Boise               Cost</t>
  </si>
  <si>
    <t>38 . Boise               --&gt;       39 . Helana              Cost</t>
  </si>
  <si>
    <t>39 . Helana              --&gt;       40 . Austin              Cost</t>
  </si>
  <si>
    <t>40 . Austin              --&gt;       41 . Carson City         Cost</t>
  </si>
  <si>
    <t>41 . Carson City         --&gt;       42 . Olympia             Cost</t>
  </si>
  <si>
    <t>42 . Olympia             --&gt;       43 . Topeka              Cost</t>
  </si>
  <si>
    <t>43 . Topeka              --&gt;       44 . Annapolis           Cost</t>
  </si>
  <si>
    <t>44 . Annapolis           --&gt;       45 . Columbus            Cost</t>
  </si>
  <si>
    <t>45 . Columbus            --&gt;       46 . Indianapolis        Cost</t>
  </si>
  <si>
    <t>46 . Indianapolis        --&gt;       47 . Juneau              Cost</t>
  </si>
  <si>
    <t>47 . Juneau              --&gt;       48 . Albany              Cost</t>
  </si>
  <si>
    <t>48 . Albany              --&gt;       49 . Little Rock         Cost</t>
  </si>
  <si>
    <t>49 . Little Rock         --&gt;       0  . Providence          Cost</t>
  </si>
  <si>
    <t>0  . Dover               --&gt;       1  . Annapolis           Cost</t>
  </si>
  <si>
    <t>1  . Annapolis           --&gt;       2  . Cheyenne            Cost</t>
  </si>
  <si>
    <t>2  . Cheyenne            --&gt;       3  . Olympia             Cost</t>
  </si>
  <si>
    <t>3  . Olympia             --&gt;       4  . Carson City         Cost</t>
  </si>
  <si>
    <t>4  . Carson City         --&gt;       5  . Salem               Cost</t>
  </si>
  <si>
    <t>5  . Salem               --&gt;       6  . Juneau              Cost</t>
  </si>
  <si>
    <t>6  . Juneau              --&gt;       7  . Harrisburg          Cost</t>
  </si>
  <si>
    <t>7  . Harrisburg          --&gt;       8  . Montgomery          Cost</t>
  </si>
  <si>
    <t>8  . Montgomery          --&gt;       9  . Richmond            Cost</t>
  </si>
  <si>
    <t>9  . Richmond            --&gt;       10 . Lansing             Cost</t>
  </si>
  <si>
    <t>10 . Lansing             --&gt;       11 . Madison             Cost</t>
  </si>
  <si>
    <t>11 . Madison             --&gt;       12 . Des Moines          Cost</t>
  </si>
  <si>
    <t>12 . Des Moines          --&gt;       13 . Albany              Cost</t>
  </si>
  <si>
    <t>13 . Albany              --&gt;       14 . Denver              Cost</t>
  </si>
  <si>
    <t>14 . Denver              --&gt;       15 . Phoenix             Cost</t>
  </si>
  <si>
    <t>15 . Phoenix             --&gt;       16 . Raleigh             Cost</t>
  </si>
  <si>
    <t>16 . Raleigh             --&gt;       17 . Baton Rouge         Cost</t>
  </si>
  <si>
    <t>17 . Baton Rouge         --&gt;       18 . Trenton             Cost</t>
  </si>
  <si>
    <t>18 . Trenton             --&gt;       19 . Charleston          Cost</t>
  </si>
  <si>
    <t>19 . Charleston          --&gt;       20 . Little Rock         Cost</t>
  </si>
  <si>
    <t>20 . Little Rock         --&gt;       21 . Jackson             Cost</t>
  </si>
  <si>
    <t>21 . Jackson             --&gt;       22 . Tallahassee         Cost</t>
  </si>
  <si>
    <t>22 . Tallahassee         --&gt;       23 . Columbus            Cost</t>
  </si>
  <si>
    <t>23 . Columbus            --&gt;       24 . Atlanta             Cost</t>
  </si>
  <si>
    <t>24 . Atlanta             --&gt;       25 . Oklahoma City       Cost</t>
  </si>
  <si>
    <t>25 . Oklahoma City       --&gt;       26 . Topeka              Cost</t>
  </si>
  <si>
    <t>26 . Topeka              --&gt;       27 . Boise               Cost</t>
  </si>
  <si>
    <t>27 . Boise               --&gt;       28 . Pierre              Cost</t>
  </si>
  <si>
    <t>28 . Pierre              --&gt;       29 . Lincoln             Cost</t>
  </si>
  <si>
    <t>29 . Lincoln             --&gt;       30 . Jefferson City      Cost</t>
  </si>
  <si>
    <t>30 . Jefferson City      --&gt;       31 . Salt Lake City      Cost</t>
  </si>
  <si>
    <t>31 . Salt Lake City      --&gt;       32 . Honolulu            Cost</t>
  </si>
  <si>
    <t>32 . Honolulu            --&gt;       33 . Saint Paul          Cost</t>
  </si>
  <si>
    <t>33 . Saint Paul          --&gt;       34 . Santa Fe            Cost</t>
  </si>
  <si>
    <t>34 . Santa Fe            --&gt;       35 . Springfield         Cost</t>
  </si>
  <si>
    <t>35 . Springfield         --&gt;       36 . Bismarck            Cost</t>
  </si>
  <si>
    <t>36 . Bismarck            --&gt;       37 . Austin              Cost</t>
  </si>
  <si>
    <t>37 . Austin              --&gt;       38 . Columbia            Cost</t>
  </si>
  <si>
    <t>38 . Columbia            --&gt;       39 . Montpelier          Cost</t>
  </si>
  <si>
    <t>39 . Montpelier          --&gt;       40 . Indianapolis        Cost</t>
  </si>
  <si>
    <t>40 . Indianapolis        --&gt;       41 . Concord             Cost</t>
  </si>
  <si>
    <t>41 . Concord             --&gt;       42 . Boston              Cost</t>
  </si>
  <si>
    <t>42 . Boston              --&gt;       43 . Frankfort           Cost</t>
  </si>
  <si>
    <t>43 . Frankfort           --&gt;       44 . Helana              Cost</t>
  </si>
  <si>
    <t>44 . Helana              --&gt;       45 . Sacramento          Cost</t>
  </si>
  <si>
    <t>45 . Sacramento          --&gt;       46 . Nashville           Cost</t>
  </si>
  <si>
    <t>46 . Nashville           --&gt;       47 . Providence          Cost</t>
  </si>
  <si>
    <t>47 . Providence          --&gt;       48 . Hartford            Cost</t>
  </si>
  <si>
    <t>48 . Hartford            --&gt;       49 . Augusta             Cost</t>
  </si>
  <si>
    <t>49 . Augusta             --&gt;       0  . Dover              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</si>
</sst>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8000000000000007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vertical="center"/>
    </xf>
    <xf numFmtId="0" fontId="0" fillId="2" borderId="0" xfId="0" applyFill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5"/>
  <sheetViews>
    <sheetView tabSelected="1" workbookViewId="0">
      <selection activeCell="H8" sqref="H8"/>
    </sheetView>
  </sheetViews>
  <sheetFormatPr defaultRowHeight="15" x14ac:dyDescent="0.25"/>
  <cols>
    <col min="2" max="2" width="22" customWidth="1"/>
    <col min="3" max="3" width="18.5703125" customWidth="1"/>
    <col min="5" max="5" width="12" customWidth="1"/>
    <col min="6" max="6" width="12.28515625" customWidth="1"/>
    <col min="7" max="7" width="15.140625" style="4" customWidth="1"/>
    <col min="8" max="8" width="48.140625" customWidth="1"/>
    <col min="9" max="9" width="4.5703125" customWidth="1"/>
    <col min="11" max="11" width="13.140625" customWidth="1"/>
  </cols>
  <sheetData>
    <row r="1" spans="2:7" x14ac:dyDescent="0.25">
      <c r="B1" t="s">
        <v>22</v>
      </c>
    </row>
    <row r="3" spans="2:7" x14ac:dyDescent="0.25">
      <c r="B3">
        <v>0</v>
      </c>
      <c r="C3" t="s">
        <v>0</v>
      </c>
      <c r="D3" t="s">
        <v>1</v>
      </c>
      <c r="E3">
        <v>38.197274</v>
      </c>
      <c r="F3">
        <v>-84.863110000000006</v>
      </c>
      <c r="G3" s="4">
        <f>SQRT((E3-E4)^2 + (F3-F4)^2)</f>
        <v>9.3860571338892989</v>
      </c>
    </row>
    <row r="4" spans="2:7" x14ac:dyDescent="0.25">
      <c r="B4">
        <v>1</v>
      </c>
      <c r="C4" t="s">
        <v>2</v>
      </c>
      <c r="D4" t="s">
        <v>3</v>
      </c>
      <c r="E4">
        <v>39.161921</v>
      </c>
      <c r="F4">
        <v>-75.526754999999994</v>
      </c>
      <c r="G4" s="4">
        <f>SQRT((E4-E5)^2 + (F4-F5)^2)</f>
        <v>18.496214623545704</v>
      </c>
    </row>
    <row r="5" spans="2:7" x14ac:dyDescent="0.25">
      <c r="B5">
        <v>2</v>
      </c>
      <c r="C5" t="s">
        <v>4</v>
      </c>
      <c r="D5" t="s">
        <v>5</v>
      </c>
      <c r="E5">
        <v>44.95</v>
      </c>
      <c r="F5">
        <v>-93.093999999999994</v>
      </c>
      <c r="G5" s="4">
        <f>SQRT((E5-E3)^2 + (F5-F3)^2)</f>
        <v>10.646448169374416</v>
      </c>
    </row>
    <row r="6" spans="2:7" x14ac:dyDescent="0.25">
      <c r="C6" s="1"/>
      <c r="G6" s="5">
        <f>SUM(G3:G5)</f>
        <v>38.528719926809416</v>
      </c>
    </row>
    <row r="7" spans="2:7" x14ac:dyDescent="0.25">
      <c r="C7" s="1"/>
      <c r="G7" s="5"/>
    </row>
    <row r="8" spans="2:7" x14ac:dyDescent="0.25">
      <c r="B8">
        <v>0</v>
      </c>
      <c r="C8" s="1" t="s">
        <v>18</v>
      </c>
      <c r="D8" t="s">
        <v>19</v>
      </c>
      <c r="E8">
        <v>41.767000000000003</v>
      </c>
      <c r="F8">
        <v>-72.677000000000007</v>
      </c>
      <c r="G8" s="4">
        <f>SQRT((E8-E9)^2 + (F8-F9)^2)</f>
        <v>3.8610283806605139</v>
      </c>
    </row>
    <row r="9" spans="2:7" x14ac:dyDescent="0.25">
      <c r="B9">
        <v>1</v>
      </c>
      <c r="C9" t="s">
        <v>2</v>
      </c>
      <c r="D9" t="s">
        <v>3</v>
      </c>
      <c r="E9">
        <v>39.161921</v>
      </c>
      <c r="F9">
        <v>-75.526754999999994</v>
      </c>
      <c r="G9" s="4">
        <f>SQRT((E9-E10)^2 + (F9-F10)^2)</f>
        <v>12.343378233484788</v>
      </c>
    </row>
    <row r="10" spans="2:7" x14ac:dyDescent="0.25">
      <c r="B10">
        <v>2</v>
      </c>
      <c r="C10" t="s">
        <v>20</v>
      </c>
      <c r="D10" t="s">
        <v>21</v>
      </c>
      <c r="E10">
        <v>30.451799999999999</v>
      </c>
      <c r="F10">
        <v>-84.272769999999994</v>
      </c>
      <c r="G10" s="4">
        <f>SQRT((E10-E8)^2 + (F10-F8)^2)</f>
        <v>16.201716974842505</v>
      </c>
    </row>
    <row r="11" spans="2:7" x14ac:dyDescent="0.25">
      <c r="G11" s="5">
        <f>SUM(G8:G10)</f>
        <v>32.406123588987811</v>
      </c>
    </row>
    <row r="12" spans="2:7" x14ac:dyDescent="0.25">
      <c r="G12" s="5"/>
    </row>
    <row r="13" spans="2:7" x14ac:dyDescent="0.25">
      <c r="B13">
        <v>0</v>
      </c>
      <c r="C13" t="s">
        <v>8</v>
      </c>
      <c r="D13" t="s">
        <v>24</v>
      </c>
      <c r="E13">
        <v>58.301935</v>
      </c>
      <c r="F13">
        <v>-134.41973999999999</v>
      </c>
      <c r="G13" s="4">
        <f>SQRT((E13-E14)^2 + (F13-F14)^2)</f>
        <v>33.422065117812515</v>
      </c>
    </row>
    <row r="14" spans="2:7" x14ac:dyDescent="0.25">
      <c r="B14">
        <v>1</v>
      </c>
      <c r="C14" t="s">
        <v>10</v>
      </c>
      <c r="D14" t="s">
        <v>25</v>
      </c>
      <c r="E14">
        <v>33.448456999999998</v>
      </c>
      <c r="F14">
        <v>-112.07384399999999</v>
      </c>
      <c r="G14" s="4">
        <f>SQRT((E14-E15)^2 + (F14-F15)^2)</f>
        <v>10.693480559697486</v>
      </c>
    </row>
    <row r="15" spans="2:7" x14ac:dyDescent="0.25">
      <c r="B15">
        <v>2</v>
      </c>
      <c r="C15" t="s">
        <v>14</v>
      </c>
      <c r="D15" t="s">
        <v>15</v>
      </c>
      <c r="E15">
        <v>38.555605</v>
      </c>
      <c r="F15">
        <v>-121.468926</v>
      </c>
      <c r="G15" s="4">
        <f>SQRT((E15-E13)^2 + (F15-F13)^2)</f>
        <v>23.6144263477116</v>
      </c>
    </row>
    <row r="16" spans="2:7" x14ac:dyDescent="0.25">
      <c r="G16" s="5">
        <f>SUM(G13:G15)</f>
        <v>67.729972025221599</v>
      </c>
    </row>
    <row r="17" spans="2:16" x14ac:dyDescent="0.25">
      <c r="B17" s="1"/>
      <c r="C17" s="1"/>
      <c r="D17" s="1"/>
    </row>
    <row r="18" spans="2:16" x14ac:dyDescent="0.25">
      <c r="B18" s="1"/>
      <c r="C18" s="1"/>
      <c r="D18" s="1"/>
    </row>
    <row r="19" spans="2:16" x14ac:dyDescent="0.25">
      <c r="B19" s="1"/>
      <c r="C19" s="1"/>
      <c r="D19" s="1"/>
    </row>
    <row r="20" spans="2:16" x14ac:dyDescent="0.25">
      <c r="B20" s="1"/>
      <c r="D20" s="1"/>
    </row>
    <row r="21" spans="2:16" x14ac:dyDescent="0.25">
      <c r="B21" t="s">
        <v>23</v>
      </c>
      <c r="C21" s="1"/>
    </row>
    <row r="22" spans="2:16" x14ac:dyDescent="0.25">
      <c r="C22" s="1"/>
    </row>
    <row r="23" spans="2:16" x14ac:dyDescent="0.25">
      <c r="B23">
        <v>0</v>
      </c>
      <c r="C23" t="s">
        <v>6</v>
      </c>
      <c r="D23" t="s">
        <v>7</v>
      </c>
      <c r="E23">
        <v>32.361538000000003</v>
      </c>
      <c r="F23">
        <v>-86.279117999999997</v>
      </c>
      <c r="G23" s="4">
        <f>SQRT((E23-E24)^2 + (F23-F24)^2)</f>
        <v>54.684766462557853</v>
      </c>
      <c r="H23" t="str">
        <f>"("&amp;"'"&amp;C23&amp;"'"&amp;", "&amp;"'"&amp;D23&amp;"'"&amp;", "&amp;E23&amp;", "&amp;F23&amp;")"&amp;",\"</f>
        <v>('Alabama', 'Montgomery', 32.361538, -86.279118),\</v>
      </c>
      <c r="J23">
        <v>0</v>
      </c>
      <c r="K23" t="s">
        <v>6</v>
      </c>
      <c r="L23" t="s">
        <v>7</v>
      </c>
      <c r="M23">
        <v>32.361538000000003</v>
      </c>
      <c r="N23">
        <v>-86.279117999999997</v>
      </c>
      <c r="O23">
        <f>SQRT((M23-M24)^2 + (N23-N24)^2)</f>
        <v>54.684766462557853</v>
      </c>
      <c r="P23" t="str">
        <f>"("&amp;"'"&amp;K23&amp;"'"&amp;", "&amp;"'"&amp;L23&amp;"'"&amp;", "&amp;M23&amp;", "&amp;N23&amp;")"&amp;",\"</f>
        <v>('Alabama', 'Montgomery', 32.361538, -86.279118),\</v>
      </c>
    </row>
    <row r="24" spans="2:16" x14ac:dyDescent="0.25">
      <c r="B24">
        <v>1</v>
      </c>
      <c r="C24" t="s">
        <v>8</v>
      </c>
      <c r="D24" t="s">
        <v>9</v>
      </c>
      <c r="E24">
        <v>58.301935</v>
      </c>
      <c r="F24">
        <v>-134.41973999999999</v>
      </c>
      <c r="G24" s="4">
        <f>SQRT((E24-E25)^2 + (F24-F25)^2)</f>
        <v>33.422065117812515</v>
      </c>
      <c r="H24" t="str">
        <f t="shared" ref="H24:H31" si="0">"("&amp;"'"&amp;C24&amp;"'"&amp;", "&amp;"'"&amp;D24&amp;"'"&amp;", "&amp;E24&amp;", "&amp;F24&amp;")"&amp;",\"</f>
        <v>('Alaska', 'Juneau', 58.301935, -134.41974),\</v>
      </c>
      <c r="J24">
        <v>1</v>
      </c>
      <c r="K24" t="s">
        <v>8</v>
      </c>
      <c r="L24" t="s">
        <v>9</v>
      </c>
      <c r="M24">
        <v>58.301935</v>
      </c>
      <c r="N24">
        <v>-134.41973999999999</v>
      </c>
      <c r="O24">
        <f t="shared" ref="O24:O30" si="1">SQRT((M24-M25)^2 + (N24-N25)^2)</f>
        <v>34.799846620320231</v>
      </c>
      <c r="P24" t="str">
        <f t="shared" ref="P24:P31" si="2">"("&amp;"'"&amp;K24&amp;"'"&amp;", "&amp;"'"&amp;L24&amp;"'"&amp;", "&amp;M24&amp;", "&amp;N24&amp;")"&amp;",\"</f>
        <v>('Alaska', 'Juneau', 58.301935, -134.41974),\</v>
      </c>
    </row>
    <row r="25" spans="2:16" x14ac:dyDescent="0.25">
      <c r="B25">
        <v>2</v>
      </c>
      <c r="C25" t="s">
        <v>10</v>
      </c>
      <c r="D25" t="s">
        <v>11</v>
      </c>
      <c r="E25">
        <v>33.448456999999998</v>
      </c>
      <c r="F25">
        <v>-112.07384399999999</v>
      </c>
      <c r="G25" s="4">
        <f t="shared" ref="G25:G30" si="3">SQRT((E25-E26)^2 + (F25-F26)^2)</f>
        <v>19.784662294868419</v>
      </c>
      <c r="H25" t="str">
        <f t="shared" si="0"/>
        <v>('Arizona', 'Phoenix', 33.448457, -112.073844),\</v>
      </c>
      <c r="J25" s="2">
        <v>5</v>
      </c>
      <c r="K25" s="2" t="s">
        <v>16</v>
      </c>
      <c r="L25" s="2" t="s">
        <v>17</v>
      </c>
      <c r="M25" s="2">
        <v>39.739166699999998</v>
      </c>
      <c r="N25" s="2">
        <v>-104.984167</v>
      </c>
      <c r="O25" s="2">
        <f t="shared" si="1"/>
        <v>13.606290263811601</v>
      </c>
      <c r="P25" t="str">
        <f t="shared" si="2"/>
        <v>('Colorado', 'Denver', 39.7391667, -104.984167),\</v>
      </c>
    </row>
    <row r="26" spans="2:16" x14ac:dyDescent="0.25">
      <c r="B26">
        <v>3</v>
      </c>
      <c r="C26" t="s">
        <v>12</v>
      </c>
      <c r="D26" t="s">
        <v>13</v>
      </c>
      <c r="E26">
        <v>34.736009000000003</v>
      </c>
      <c r="F26">
        <v>-92.331121999999993</v>
      </c>
      <c r="G26" s="4">
        <f t="shared" si="3"/>
        <v>29.387087905160527</v>
      </c>
      <c r="H26" t="str">
        <f t="shared" si="0"/>
        <v>('Arkansas', 'Little Rock', 34.736009, -92.331122),\</v>
      </c>
      <c r="J26">
        <v>3</v>
      </c>
      <c r="K26" t="s">
        <v>12</v>
      </c>
      <c r="L26" t="s">
        <v>13</v>
      </c>
      <c r="M26">
        <v>34.736009000000003</v>
      </c>
      <c r="N26">
        <v>-92.331121999999993</v>
      </c>
      <c r="O26">
        <f t="shared" si="1"/>
        <v>29.387087905160527</v>
      </c>
      <c r="P26" t="str">
        <f t="shared" si="2"/>
        <v>('Arkansas', 'Little Rock', 34.736009, -92.331122),\</v>
      </c>
    </row>
    <row r="27" spans="2:16" x14ac:dyDescent="0.25">
      <c r="B27">
        <v>4</v>
      </c>
      <c r="C27" t="s">
        <v>14</v>
      </c>
      <c r="D27" t="s">
        <v>15</v>
      </c>
      <c r="E27">
        <v>38.555605</v>
      </c>
      <c r="F27">
        <v>-121.468926</v>
      </c>
      <c r="G27" s="4">
        <f t="shared" si="3"/>
        <v>16.527192671043313</v>
      </c>
      <c r="H27" t="str">
        <f t="shared" si="0"/>
        <v>('California', 'Sacramento', 38.555605, -121.468926),\</v>
      </c>
      <c r="J27">
        <v>4</v>
      </c>
      <c r="K27" t="s">
        <v>14</v>
      </c>
      <c r="L27" t="s">
        <v>15</v>
      </c>
      <c r="M27">
        <v>38.555605</v>
      </c>
      <c r="N27">
        <v>-121.468926</v>
      </c>
      <c r="O27">
        <f t="shared" si="1"/>
        <v>10.693480559697486</v>
      </c>
      <c r="P27" t="str">
        <f t="shared" si="2"/>
        <v>('California', 'Sacramento', 38.555605, -121.468926),\</v>
      </c>
    </row>
    <row r="28" spans="2:16" x14ac:dyDescent="0.25">
      <c r="B28">
        <v>5</v>
      </c>
      <c r="C28" t="s">
        <v>16</v>
      </c>
      <c r="D28" t="s">
        <v>17</v>
      </c>
      <c r="E28">
        <v>39.739166699999998</v>
      </c>
      <c r="F28">
        <v>-104.984167</v>
      </c>
      <c r="G28" s="4">
        <f t="shared" si="3"/>
        <v>32.370745241011633</v>
      </c>
      <c r="H28" t="str">
        <f t="shared" si="0"/>
        <v>('Colorado', 'Denver', 39.7391667, -104.984167),\</v>
      </c>
      <c r="J28" s="2">
        <v>2</v>
      </c>
      <c r="K28" s="2" t="s">
        <v>10</v>
      </c>
      <c r="L28" s="2" t="s">
        <v>11</v>
      </c>
      <c r="M28" s="2">
        <v>33.448456999999998</v>
      </c>
      <c r="N28" s="2">
        <v>-112.07384399999999</v>
      </c>
      <c r="O28" s="2">
        <f t="shared" si="1"/>
        <v>40.265487390607653</v>
      </c>
      <c r="P28" t="str">
        <f t="shared" si="2"/>
        <v>('Arizona', 'Phoenix', 33.448457, -112.073844),\</v>
      </c>
    </row>
    <row r="29" spans="2:16" x14ac:dyDescent="0.25">
      <c r="B29">
        <v>6</v>
      </c>
      <c r="C29" t="s">
        <v>18</v>
      </c>
      <c r="D29" t="s">
        <v>19</v>
      </c>
      <c r="E29">
        <v>41.767000000000003</v>
      </c>
      <c r="F29">
        <v>-72.677000000000007</v>
      </c>
      <c r="G29" s="4">
        <f t="shared" si="3"/>
        <v>3.8610283806605139</v>
      </c>
      <c r="H29" t="str">
        <f t="shared" si="0"/>
        <v>('Connecticut', 'Hartford', 41.767, -72.677),\</v>
      </c>
      <c r="J29">
        <v>6</v>
      </c>
      <c r="K29" t="s">
        <v>18</v>
      </c>
      <c r="L29" t="s">
        <v>19</v>
      </c>
      <c r="M29">
        <v>41.767000000000003</v>
      </c>
      <c r="N29">
        <v>-72.677000000000007</v>
      </c>
      <c r="O29">
        <f t="shared" si="1"/>
        <v>3.8610283806605139</v>
      </c>
      <c r="P29" t="str">
        <f t="shared" si="2"/>
        <v>('Connecticut', 'Hartford', 41.767, -72.677),\</v>
      </c>
    </row>
    <row r="30" spans="2:16" x14ac:dyDescent="0.25">
      <c r="B30">
        <v>7</v>
      </c>
      <c r="C30" t="s">
        <v>2</v>
      </c>
      <c r="D30" t="s">
        <v>3</v>
      </c>
      <c r="E30">
        <v>39.161921</v>
      </c>
      <c r="F30">
        <v>-75.526754999999994</v>
      </c>
      <c r="G30" s="4">
        <f t="shared" si="3"/>
        <v>12.343378233484788</v>
      </c>
      <c r="H30" t="str">
        <f t="shared" si="0"/>
        <v>('Delaware', 'Dover', 39.161921, -75.526755),\</v>
      </c>
      <c r="J30">
        <v>7</v>
      </c>
      <c r="K30" t="s">
        <v>2</v>
      </c>
      <c r="L30" t="s">
        <v>3</v>
      </c>
      <c r="M30">
        <v>39.161921</v>
      </c>
      <c r="N30">
        <v>-75.526754999999994</v>
      </c>
      <c r="O30">
        <f t="shared" si="1"/>
        <v>12.343378233484788</v>
      </c>
      <c r="P30" t="str">
        <f t="shared" si="2"/>
        <v>('Delaware', 'Dover', 39.161921, -75.526755),\</v>
      </c>
    </row>
    <row r="31" spans="2:16" x14ac:dyDescent="0.25">
      <c r="B31">
        <v>8</v>
      </c>
      <c r="C31" t="s">
        <v>20</v>
      </c>
      <c r="D31" t="s">
        <v>21</v>
      </c>
      <c r="E31">
        <v>30.451799999999999</v>
      </c>
      <c r="F31">
        <v>-84.272769999999994</v>
      </c>
      <c r="G31" s="4">
        <f>SQRT((E31-E23)^2 + (F31-F23)^2)</f>
        <v>2.7699334876036334</v>
      </c>
      <c r="H31" t="str">
        <f t="shared" si="0"/>
        <v>('Florida', 'Tallahassee', 30.4518, -84.27277),\</v>
      </c>
      <c r="J31">
        <v>8</v>
      </c>
      <c r="K31" t="s">
        <v>20</v>
      </c>
      <c r="L31" t="s">
        <v>21</v>
      </c>
      <c r="M31">
        <v>30.451799999999999</v>
      </c>
      <c r="N31">
        <v>-84.272769999999994</v>
      </c>
      <c r="O31">
        <f>SQRT((M31-M23)^2 + (N31-N23)^2)</f>
        <v>2.7699334876036334</v>
      </c>
      <c r="P31" t="str">
        <f t="shared" si="2"/>
        <v>('Florida', 'Tallahassee', 30.4518, -84.27277),\</v>
      </c>
    </row>
    <row r="32" spans="2:16" x14ac:dyDescent="0.25">
      <c r="G32" s="5">
        <f>SUM(G23:G31)</f>
        <v>205.15085979420317</v>
      </c>
      <c r="O32" s="3">
        <f>SUM(O23:O31)</f>
        <v>202.41129930390429</v>
      </c>
    </row>
    <row r="36" spans="2:7" x14ac:dyDescent="0.25">
      <c r="B36">
        <v>0</v>
      </c>
      <c r="C36" t="s">
        <v>20</v>
      </c>
      <c r="D36" t="s">
        <v>21</v>
      </c>
      <c r="E36">
        <v>30.451799999999999</v>
      </c>
      <c r="F36">
        <v>-84.272769999999994</v>
      </c>
      <c r="G36" s="4">
        <f>SQRT((E36-E37)^2 + (F36-F37)^2)</f>
        <v>57.361560471269648</v>
      </c>
    </row>
    <row r="37" spans="2:7" x14ac:dyDescent="0.25">
      <c r="B37">
        <v>1</v>
      </c>
      <c r="C37" t="s">
        <v>8</v>
      </c>
      <c r="D37" t="s">
        <v>9</v>
      </c>
      <c r="E37">
        <v>58.301935</v>
      </c>
      <c r="F37">
        <v>-134.41973999999999</v>
      </c>
      <c r="G37" s="4">
        <f>SQRT((E37-E38)^2 + (F37-F38)^2)</f>
        <v>33.422065117812515</v>
      </c>
    </row>
    <row r="38" spans="2:7" x14ac:dyDescent="0.25">
      <c r="B38">
        <v>2</v>
      </c>
      <c r="C38" t="s">
        <v>10</v>
      </c>
      <c r="D38" t="s">
        <v>11</v>
      </c>
      <c r="E38">
        <v>33.448456999999998</v>
      </c>
      <c r="F38">
        <v>-112.07384399999999</v>
      </c>
      <c r="G38" s="4">
        <f t="shared" ref="G38:G43" si="4">SQRT((E38-E39)^2 + (F38-F39)^2)</f>
        <v>19.784662294868419</v>
      </c>
    </row>
    <row r="39" spans="2:7" x14ac:dyDescent="0.25">
      <c r="B39">
        <v>3</v>
      </c>
      <c r="C39" t="s">
        <v>12</v>
      </c>
      <c r="D39" t="s">
        <v>13</v>
      </c>
      <c r="E39">
        <v>34.736009000000003</v>
      </c>
      <c r="F39">
        <v>-92.331121999999993</v>
      </c>
      <c r="G39" s="4">
        <f t="shared" si="4"/>
        <v>29.387087905160527</v>
      </c>
    </row>
    <row r="40" spans="2:7" x14ac:dyDescent="0.25">
      <c r="B40">
        <v>4</v>
      </c>
      <c r="C40" t="s">
        <v>14</v>
      </c>
      <c r="D40" t="s">
        <v>15</v>
      </c>
      <c r="E40">
        <v>38.555605</v>
      </c>
      <c r="F40">
        <v>-121.468926</v>
      </c>
      <c r="G40" s="4">
        <f t="shared" si="4"/>
        <v>16.527192671043313</v>
      </c>
    </row>
    <row r="41" spans="2:7" x14ac:dyDescent="0.25">
      <c r="B41">
        <v>5</v>
      </c>
      <c r="C41" t="s">
        <v>16</v>
      </c>
      <c r="D41" t="s">
        <v>17</v>
      </c>
      <c r="E41">
        <v>39.739166699999998</v>
      </c>
      <c r="F41">
        <v>-104.984167</v>
      </c>
      <c r="G41" s="4">
        <f t="shared" si="4"/>
        <v>32.370745241011633</v>
      </c>
    </row>
    <row r="42" spans="2:7" x14ac:dyDescent="0.25">
      <c r="B42">
        <v>6</v>
      </c>
      <c r="C42" t="s">
        <v>18</v>
      </c>
      <c r="D42" t="s">
        <v>19</v>
      </c>
      <c r="E42">
        <v>41.767000000000003</v>
      </c>
      <c r="F42">
        <v>-72.677000000000007</v>
      </c>
      <c r="G42" s="4">
        <f t="shared" si="4"/>
        <v>3.8610283806605139</v>
      </c>
    </row>
    <row r="43" spans="2:7" x14ac:dyDescent="0.25">
      <c r="B43">
        <v>7</v>
      </c>
      <c r="C43" t="s">
        <v>2</v>
      </c>
      <c r="D43" t="s">
        <v>3</v>
      </c>
      <c r="E43">
        <v>39.161921</v>
      </c>
      <c r="F43">
        <v>-75.526754999999994</v>
      </c>
      <c r="G43" s="4">
        <f t="shared" si="4"/>
        <v>12.722362949957764</v>
      </c>
    </row>
    <row r="44" spans="2:7" x14ac:dyDescent="0.25">
      <c r="B44">
        <v>8</v>
      </c>
      <c r="C44" t="s">
        <v>6</v>
      </c>
      <c r="D44" t="s">
        <v>7</v>
      </c>
      <c r="E44">
        <v>32.361538000000003</v>
      </c>
      <c r="F44">
        <v>-86.279117999999997</v>
      </c>
      <c r="G44" s="4">
        <f>SQRT((E44-E36)^2 + (F44-F36)^2)</f>
        <v>2.7699334876036334</v>
      </c>
    </row>
    <row r="45" spans="2:7" x14ac:dyDescent="0.25">
      <c r="G45" s="5">
        <f>SUM(G36:G44)</f>
        <v>208.20663851938792</v>
      </c>
    </row>
    <row r="50" spans="2:4" x14ac:dyDescent="0.25">
      <c r="B50" t="s">
        <v>75</v>
      </c>
    </row>
    <row r="52" spans="2:4" x14ac:dyDescent="0.25">
      <c r="B52">
        <v>38.555605</v>
      </c>
      <c r="C52">
        <v>-121.468926</v>
      </c>
      <c r="D52" s="4">
        <f>SQRT((B52-B53)^2 + (C52-C53)^2)</f>
        <v>16.8669151599427</v>
      </c>
    </row>
    <row r="53" spans="2:4" x14ac:dyDescent="0.25">
      <c r="B53">
        <v>41.145547999999998</v>
      </c>
      <c r="C53">
        <v>-104.802042</v>
      </c>
      <c r="D53" s="4">
        <f>SQRT((B53-B54)^2 + (C53-C54)^2)</f>
        <v>27.940157310189253</v>
      </c>
    </row>
    <row r="54" spans="2:4" x14ac:dyDescent="0.25">
      <c r="B54">
        <v>40.269789000000003</v>
      </c>
      <c r="C54" s="6">
        <v>-76.875613000000001</v>
      </c>
      <c r="D54" s="4">
        <f>SQRT((B54-B52)^2 + (C54-C52)^2)</f>
        <v>44.626247782015291</v>
      </c>
    </row>
    <row r="55" spans="2:4" x14ac:dyDescent="0.25">
      <c r="D55" s="5">
        <f>SUM(D52:D54)</f>
        <v>89.43332025214724</v>
      </c>
    </row>
  </sheetData>
  <pageMargins left="0.7" right="0.7" top="0.75" bottom="0.75" header="0.3" footer="0.3"/>
  <pageSetup paperSize="9" orientation="portrait" horizontalDpi="0" verticalDpi="0" r:id="rId1"/>
  <headerFooter>
    <oddFooter>&amp;L&amp;1#&amp;"Calibri"&amp;10&amp;K000000Classified: RMG –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C53"/>
  <sheetViews>
    <sheetView topLeftCell="I1" workbookViewId="0">
      <selection activeCell="AB23" sqref="AB23"/>
    </sheetView>
  </sheetViews>
  <sheetFormatPr defaultRowHeight="15" x14ac:dyDescent="0.25"/>
  <cols>
    <col min="3" max="3" width="78" customWidth="1"/>
  </cols>
  <sheetData>
    <row r="3" spans="3:29" x14ac:dyDescent="0.25">
      <c r="C3" t="s">
        <v>26</v>
      </c>
      <c r="D3">
        <v>9.39</v>
      </c>
      <c r="G3" t="s">
        <v>76</v>
      </c>
      <c r="H3">
        <v>16.87</v>
      </c>
      <c r="J3" t="s">
        <v>125</v>
      </c>
      <c r="K3">
        <v>46.74</v>
      </c>
      <c r="M3" t="s">
        <v>174</v>
      </c>
      <c r="N3">
        <v>25.35</v>
      </c>
      <c r="P3" t="s">
        <v>223</v>
      </c>
      <c r="Q3">
        <v>42.17</v>
      </c>
      <c r="S3" t="s">
        <v>272</v>
      </c>
      <c r="T3">
        <v>20.170000000000002</v>
      </c>
      <c r="V3" t="s">
        <v>321</v>
      </c>
      <c r="W3">
        <v>33.630000000000003</v>
      </c>
      <c r="Y3" t="s">
        <v>370</v>
      </c>
      <c r="Z3">
        <v>0.56999999999999995</v>
      </c>
      <c r="AB3" t="s">
        <v>420</v>
      </c>
      <c r="AC3">
        <v>0.99</v>
      </c>
    </row>
    <row r="4" spans="3:29" x14ac:dyDescent="0.25">
      <c r="C4" t="s">
        <v>27</v>
      </c>
      <c r="D4">
        <v>37.25</v>
      </c>
      <c r="G4" t="s">
        <v>77</v>
      </c>
      <c r="H4">
        <v>27.94</v>
      </c>
      <c r="J4" t="s">
        <v>126</v>
      </c>
      <c r="K4">
        <v>37.39</v>
      </c>
      <c r="M4" t="s">
        <v>175</v>
      </c>
      <c r="N4">
        <v>40.950000000000003</v>
      </c>
      <c r="P4" t="s">
        <v>224</v>
      </c>
      <c r="Q4">
        <v>9.08</v>
      </c>
      <c r="S4" t="s">
        <v>273</v>
      </c>
      <c r="T4">
        <v>47.34</v>
      </c>
      <c r="V4" t="s">
        <v>322</v>
      </c>
      <c r="W4">
        <v>30.35</v>
      </c>
      <c r="Y4" t="s">
        <v>371</v>
      </c>
      <c r="Z4">
        <v>18.170000000000002</v>
      </c>
      <c r="AB4" t="s">
        <v>421</v>
      </c>
      <c r="AC4">
        <v>28.38</v>
      </c>
    </row>
    <row r="5" spans="3:29" x14ac:dyDescent="0.25">
      <c r="C5" t="s">
        <v>28</v>
      </c>
      <c r="D5">
        <v>21.69</v>
      </c>
      <c r="G5" t="s">
        <v>78</v>
      </c>
      <c r="H5">
        <v>5.87</v>
      </c>
      <c r="J5" t="s">
        <v>127</v>
      </c>
      <c r="K5">
        <v>14.19</v>
      </c>
      <c r="M5" t="s">
        <v>176</v>
      </c>
      <c r="N5">
        <v>22.8</v>
      </c>
      <c r="P5" t="s">
        <v>225</v>
      </c>
      <c r="Q5">
        <v>15.54</v>
      </c>
      <c r="S5" t="s">
        <v>274</v>
      </c>
      <c r="T5">
        <v>77.12</v>
      </c>
      <c r="V5" t="s">
        <v>323</v>
      </c>
      <c r="W5">
        <v>9.59</v>
      </c>
      <c r="Y5" t="s">
        <v>372</v>
      </c>
      <c r="Z5">
        <v>18.16</v>
      </c>
      <c r="AB5" t="s">
        <v>422</v>
      </c>
      <c r="AC5">
        <v>19.03</v>
      </c>
    </row>
    <row r="6" spans="3:29" x14ac:dyDescent="0.25">
      <c r="C6" t="s">
        <v>29</v>
      </c>
      <c r="D6">
        <v>28.81</v>
      </c>
      <c r="G6" t="s">
        <v>79</v>
      </c>
      <c r="H6">
        <v>21.94</v>
      </c>
      <c r="J6" t="s">
        <v>128</v>
      </c>
      <c r="K6">
        <v>9.59</v>
      </c>
      <c r="M6" t="s">
        <v>177</v>
      </c>
      <c r="N6">
        <v>17.61</v>
      </c>
      <c r="P6" t="s">
        <v>226</v>
      </c>
      <c r="Q6">
        <v>20.5</v>
      </c>
      <c r="S6" t="s">
        <v>275</v>
      </c>
      <c r="T6">
        <v>10.69</v>
      </c>
      <c r="V6" t="s">
        <v>324</v>
      </c>
      <c r="W6">
        <v>2.59</v>
      </c>
      <c r="Y6" t="s">
        <v>373</v>
      </c>
      <c r="Z6">
        <v>50.46</v>
      </c>
      <c r="AB6" t="s">
        <v>423</v>
      </c>
      <c r="AC6">
        <v>8.48</v>
      </c>
    </row>
    <row r="7" spans="3:29" x14ac:dyDescent="0.25">
      <c r="C7" t="s">
        <v>30</v>
      </c>
      <c r="D7">
        <v>49.23</v>
      </c>
      <c r="G7" t="s">
        <v>80</v>
      </c>
      <c r="H7">
        <v>22.45</v>
      </c>
      <c r="J7" t="s">
        <v>129</v>
      </c>
      <c r="K7">
        <v>7.58</v>
      </c>
      <c r="M7" t="s">
        <v>178</v>
      </c>
      <c r="N7">
        <v>39.479999999999997</v>
      </c>
      <c r="P7" t="s">
        <v>227</v>
      </c>
      <c r="Q7">
        <v>2.77</v>
      </c>
      <c r="S7" t="s">
        <v>276</v>
      </c>
      <c r="T7">
        <v>18.41</v>
      </c>
      <c r="V7" t="s">
        <v>325</v>
      </c>
      <c r="W7">
        <v>8.84</v>
      </c>
      <c r="Y7" t="s">
        <v>374</v>
      </c>
      <c r="Z7">
        <v>42.06</v>
      </c>
      <c r="AB7" t="s">
        <v>424</v>
      </c>
      <c r="AC7">
        <v>6.63</v>
      </c>
    </row>
    <row r="8" spans="3:29" x14ac:dyDescent="0.25">
      <c r="C8" t="s">
        <v>31</v>
      </c>
      <c r="D8">
        <v>50.58</v>
      </c>
      <c r="G8" t="s">
        <v>81</v>
      </c>
      <c r="H8">
        <v>13.23</v>
      </c>
      <c r="J8" t="s">
        <v>130</v>
      </c>
      <c r="K8">
        <v>38.840000000000003</v>
      </c>
      <c r="M8" t="s">
        <v>179</v>
      </c>
      <c r="N8">
        <v>8.31</v>
      </c>
      <c r="P8" t="s">
        <v>228</v>
      </c>
      <c r="Q8">
        <v>27.96</v>
      </c>
      <c r="S8" t="s">
        <v>277</v>
      </c>
      <c r="T8">
        <v>4.3899999999999997</v>
      </c>
      <c r="V8" t="s">
        <v>326</v>
      </c>
      <c r="W8">
        <v>15.28</v>
      </c>
      <c r="Y8" t="s">
        <v>375</v>
      </c>
      <c r="Z8">
        <v>40.24</v>
      </c>
      <c r="AB8" t="s">
        <v>425</v>
      </c>
      <c r="AC8">
        <v>17.559999999999999</v>
      </c>
    </row>
    <row r="9" spans="3:29" x14ac:dyDescent="0.25">
      <c r="C9" t="s">
        <v>32</v>
      </c>
      <c r="D9">
        <v>35.549999999999997</v>
      </c>
      <c r="G9" t="s">
        <v>82</v>
      </c>
      <c r="H9">
        <v>7.72</v>
      </c>
      <c r="J9" t="s">
        <v>131</v>
      </c>
      <c r="K9">
        <v>26.67</v>
      </c>
      <c r="M9" t="s">
        <v>180</v>
      </c>
      <c r="N9">
        <v>46.42</v>
      </c>
      <c r="P9" t="s">
        <v>229</v>
      </c>
      <c r="Q9">
        <v>19.78</v>
      </c>
      <c r="S9" t="s">
        <v>278</v>
      </c>
      <c r="T9">
        <v>1.4</v>
      </c>
      <c r="V9" t="s">
        <v>327</v>
      </c>
      <c r="W9">
        <v>2.81</v>
      </c>
      <c r="Y9" t="s">
        <v>376</v>
      </c>
      <c r="Z9">
        <v>16.87</v>
      </c>
      <c r="AB9" t="s">
        <v>426</v>
      </c>
      <c r="AC9">
        <v>60.3</v>
      </c>
    </row>
    <row r="10" spans="3:29" x14ac:dyDescent="0.25">
      <c r="C10" t="s">
        <v>33</v>
      </c>
      <c r="D10">
        <v>7.81</v>
      </c>
      <c r="G10" t="s">
        <v>83</v>
      </c>
      <c r="H10">
        <v>15.32</v>
      </c>
      <c r="J10" t="s">
        <v>132</v>
      </c>
      <c r="K10">
        <v>12.1</v>
      </c>
      <c r="M10" t="s">
        <v>181</v>
      </c>
      <c r="N10">
        <v>42.17</v>
      </c>
      <c r="P10" t="s">
        <v>230</v>
      </c>
      <c r="Q10">
        <v>29.39</v>
      </c>
      <c r="S10" t="s">
        <v>279</v>
      </c>
      <c r="T10">
        <v>24.43</v>
      </c>
      <c r="V10" t="s">
        <v>328</v>
      </c>
      <c r="W10">
        <v>2.5499999999999998</v>
      </c>
      <c r="Y10" t="s">
        <v>377</v>
      </c>
      <c r="Z10">
        <v>23.34</v>
      </c>
      <c r="AB10" t="s">
        <v>427</v>
      </c>
      <c r="AC10">
        <v>12.29</v>
      </c>
    </row>
    <row r="11" spans="3:29" x14ac:dyDescent="0.25">
      <c r="C11" t="s">
        <v>34</v>
      </c>
      <c r="D11">
        <v>27.42</v>
      </c>
      <c r="G11" t="s">
        <v>84</v>
      </c>
      <c r="H11">
        <v>18.78</v>
      </c>
      <c r="J11" t="s">
        <v>133</v>
      </c>
      <c r="K11">
        <v>6.65</v>
      </c>
      <c r="M11" t="s">
        <v>182</v>
      </c>
      <c r="N11">
        <v>9.08</v>
      </c>
      <c r="P11" t="s">
        <v>231</v>
      </c>
      <c r="Q11">
        <v>16.53</v>
      </c>
      <c r="S11" t="s">
        <v>280</v>
      </c>
      <c r="T11">
        <v>11.02</v>
      </c>
      <c r="V11" t="s">
        <v>329</v>
      </c>
      <c r="W11">
        <v>12.19</v>
      </c>
      <c r="Y11" t="s">
        <v>378</v>
      </c>
      <c r="Z11">
        <v>30.83</v>
      </c>
      <c r="AB11" t="s">
        <v>428</v>
      </c>
      <c r="AC11">
        <v>10.23</v>
      </c>
    </row>
    <row r="12" spans="3:29" x14ac:dyDescent="0.25">
      <c r="C12" t="s">
        <v>35</v>
      </c>
      <c r="D12">
        <v>52.25</v>
      </c>
      <c r="G12" t="s">
        <v>85</v>
      </c>
      <c r="H12">
        <v>8.14</v>
      </c>
      <c r="J12" t="s">
        <v>134</v>
      </c>
      <c r="K12">
        <v>8.84</v>
      </c>
      <c r="M12" t="s">
        <v>183</v>
      </c>
      <c r="N12">
        <v>15.54</v>
      </c>
      <c r="P12" t="s">
        <v>232</v>
      </c>
      <c r="Q12">
        <v>32.369999999999997</v>
      </c>
      <c r="S12" t="s">
        <v>281</v>
      </c>
      <c r="T12">
        <v>16.309999999999999</v>
      </c>
      <c r="V12" t="s">
        <v>330</v>
      </c>
      <c r="W12">
        <v>7.1</v>
      </c>
      <c r="Y12" t="s">
        <v>379</v>
      </c>
      <c r="Z12">
        <v>7.31</v>
      </c>
      <c r="AB12" t="s">
        <v>429</v>
      </c>
      <c r="AC12">
        <v>8.7899999999999991</v>
      </c>
    </row>
    <row r="13" spans="3:29" x14ac:dyDescent="0.25">
      <c r="C13" t="s">
        <v>36</v>
      </c>
      <c r="D13">
        <v>63.92</v>
      </c>
      <c r="G13" t="s">
        <v>86</v>
      </c>
      <c r="H13">
        <v>56.43</v>
      </c>
      <c r="J13" t="s">
        <v>135</v>
      </c>
      <c r="K13">
        <v>10.69</v>
      </c>
      <c r="M13" t="s">
        <v>184</v>
      </c>
      <c r="N13">
        <v>18.62</v>
      </c>
      <c r="P13" t="s">
        <v>233</v>
      </c>
      <c r="Q13">
        <v>3.86</v>
      </c>
      <c r="S13" t="s">
        <v>282</v>
      </c>
      <c r="T13">
        <v>19.760000000000002</v>
      </c>
      <c r="V13" t="s">
        <v>331</v>
      </c>
      <c r="W13">
        <v>11.15</v>
      </c>
      <c r="Y13" t="s">
        <v>380</v>
      </c>
      <c r="Z13">
        <v>22.26</v>
      </c>
      <c r="AB13" t="s">
        <v>430</v>
      </c>
      <c r="AC13">
        <v>4.8499999999999996</v>
      </c>
    </row>
    <row r="14" spans="3:29" x14ac:dyDescent="0.25">
      <c r="C14" t="s">
        <v>37</v>
      </c>
      <c r="D14">
        <v>13.61</v>
      </c>
      <c r="G14" t="s">
        <v>87</v>
      </c>
      <c r="H14">
        <v>17.559999999999999</v>
      </c>
      <c r="J14" t="s">
        <v>136</v>
      </c>
      <c r="K14">
        <v>9.61</v>
      </c>
      <c r="M14" t="s">
        <v>185</v>
      </c>
      <c r="N14">
        <v>17.559999999999999</v>
      </c>
      <c r="P14" t="s">
        <v>234</v>
      </c>
      <c r="Q14">
        <v>11.65</v>
      </c>
      <c r="S14" t="s">
        <v>283</v>
      </c>
      <c r="T14">
        <v>10.58</v>
      </c>
      <c r="V14" t="s">
        <v>332</v>
      </c>
      <c r="W14">
        <v>25.82</v>
      </c>
      <c r="Y14" t="s">
        <v>381</v>
      </c>
      <c r="Z14">
        <v>10.38</v>
      </c>
      <c r="AB14" t="s">
        <v>431</v>
      </c>
      <c r="AC14">
        <v>4.49</v>
      </c>
    </row>
    <row r="15" spans="3:29" x14ac:dyDescent="0.25">
      <c r="C15" t="s">
        <v>38</v>
      </c>
      <c r="D15">
        <v>12.69</v>
      </c>
      <c r="G15" t="s">
        <v>88</v>
      </c>
      <c r="H15">
        <v>40.22</v>
      </c>
      <c r="J15" t="s">
        <v>137</v>
      </c>
      <c r="K15">
        <v>8.43</v>
      </c>
      <c r="M15" t="s">
        <v>186</v>
      </c>
      <c r="N15">
        <v>58.66</v>
      </c>
      <c r="P15" t="s">
        <v>235</v>
      </c>
      <c r="Q15">
        <v>3.39</v>
      </c>
      <c r="S15" t="s">
        <v>284</v>
      </c>
      <c r="T15">
        <v>3.35</v>
      </c>
      <c r="V15" t="s">
        <v>333</v>
      </c>
      <c r="W15">
        <v>9.48</v>
      </c>
      <c r="Y15" t="s">
        <v>382</v>
      </c>
      <c r="Z15">
        <v>2.98</v>
      </c>
      <c r="AB15" t="s">
        <v>432</v>
      </c>
      <c r="AC15">
        <v>19.87</v>
      </c>
    </row>
    <row r="16" spans="3:29" x14ac:dyDescent="0.25">
      <c r="C16" t="s">
        <v>39</v>
      </c>
      <c r="D16">
        <v>8.43</v>
      </c>
      <c r="G16" t="s">
        <v>89</v>
      </c>
      <c r="H16">
        <v>14.19</v>
      </c>
      <c r="J16" t="s">
        <v>138</v>
      </c>
      <c r="K16">
        <v>12.32</v>
      </c>
      <c r="M16" t="s">
        <v>187</v>
      </c>
      <c r="N16">
        <v>11.32</v>
      </c>
      <c r="P16" t="s">
        <v>236</v>
      </c>
      <c r="Q16">
        <v>74.48</v>
      </c>
      <c r="S16" t="s">
        <v>285</v>
      </c>
      <c r="T16">
        <v>38.549999999999997</v>
      </c>
      <c r="V16" t="s">
        <v>334</v>
      </c>
      <c r="W16">
        <v>11.9</v>
      </c>
      <c r="Y16" t="s">
        <v>383</v>
      </c>
      <c r="Z16">
        <v>4.5999999999999996</v>
      </c>
      <c r="AB16" t="s">
        <v>433</v>
      </c>
      <c r="AC16">
        <v>31.34</v>
      </c>
    </row>
    <row r="17" spans="3:29" x14ac:dyDescent="0.25">
      <c r="C17" t="s">
        <v>40</v>
      </c>
      <c r="D17">
        <v>13.73</v>
      </c>
      <c r="G17" t="s">
        <v>90</v>
      </c>
      <c r="H17">
        <v>27.58</v>
      </c>
      <c r="J17" t="s">
        <v>139</v>
      </c>
      <c r="K17">
        <v>66.150000000000006</v>
      </c>
      <c r="M17" t="s">
        <v>188</v>
      </c>
      <c r="N17">
        <v>29.39</v>
      </c>
      <c r="P17" t="s">
        <v>237</v>
      </c>
      <c r="Q17">
        <v>81.99</v>
      </c>
      <c r="S17" t="s">
        <v>286</v>
      </c>
      <c r="T17">
        <v>2.12</v>
      </c>
      <c r="V17" t="s">
        <v>335</v>
      </c>
      <c r="W17">
        <v>22.8</v>
      </c>
      <c r="Y17" t="s">
        <v>384</v>
      </c>
      <c r="Z17">
        <v>12.34</v>
      </c>
      <c r="AB17" t="s">
        <v>434</v>
      </c>
      <c r="AC17">
        <v>9.48</v>
      </c>
    </row>
    <row r="18" spans="3:29" x14ac:dyDescent="0.25">
      <c r="C18" t="s">
        <v>41</v>
      </c>
      <c r="D18">
        <v>8.84</v>
      </c>
      <c r="G18" t="s">
        <v>91</v>
      </c>
      <c r="H18">
        <v>19.89</v>
      </c>
      <c r="J18" t="s">
        <v>140</v>
      </c>
      <c r="K18">
        <v>51.28</v>
      </c>
      <c r="M18" t="s">
        <v>189</v>
      </c>
      <c r="N18">
        <v>16.53</v>
      </c>
      <c r="P18" t="s">
        <v>238</v>
      </c>
      <c r="Q18">
        <v>12.4</v>
      </c>
      <c r="S18" t="s">
        <v>287</v>
      </c>
      <c r="T18">
        <v>39.450000000000003</v>
      </c>
      <c r="V18" t="s">
        <v>336</v>
      </c>
      <c r="W18">
        <v>12.96</v>
      </c>
      <c r="Y18" t="s">
        <v>385</v>
      </c>
      <c r="Z18">
        <v>16.2</v>
      </c>
      <c r="AB18" t="s">
        <v>435</v>
      </c>
      <c r="AC18">
        <v>33.520000000000003</v>
      </c>
    </row>
    <row r="19" spans="3:29" x14ac:dyDescent="0.25">
      <c r="C19" t="s">
        <v>42</v>
      </c>
      <c r="D19">
        <v>7.63</v>
      </c>
      <c r="G19" t="s">
        <v>92</v>
      </c>
      <c r="H19">
        <v>12.07</v>
      </c>
      <c r="J19" t="s">
        <v>141</v>
      </c>
      <c r="K19">
        <v>6.56</v>
      </c>
      <c r="M19" t="s">
        <v>190</v>
      </c>
      <c r="N19">
        <v>32.369999999999997</v>
      </c>
      <c r="P19" t="s">
        <v>239</v>
      </c>
      <c r="Q19">
        <v>3.5</v>
      </c>
      <c r="S19" t="s">
        <v>288</v>
      </c>
      <c r="T19">
        <v>2.35</v>
      </c>
      <c r="V19" t="s">
        <v>337</v>
      </c>
      <c r="W19">
        <v>18.62</v>
      </c>
      <c r="Y19" t="s">
        <v>386</v>
      </c>
      <c r="Z19">
        <v>12.7</v>
      </c>
      <c r="AB19" t="s">
        <v>436</v>
      </c>
      <c r="AC19">
        <v>13.58</v>
      </c>
    </row>
    <row r="20" spans="3:29" x14ac:dyDescent="0.25">
      <c r="C20" t="s">
        <v>43</v>
      </c>
      <c r="D20">
        <v>25.24</v>
      </c>
      <c r="G20" t="s">
        <v>93</v>
      </c>
      <c r="H20">
        <v>2.08</v>
      </c>
      <c r="J20" t="s">
        <v>142</v>
      </c>
      <c r="K20">
        <v>12.06</v>
      </c>
      <c r="M20" t="s">
        <v>191</v>
      </c>
      <c r="N20">
        <v>21.65</v>
      </c>
      <c r="P20" t="s">
        <v>240</v>
      </c>
      <c r="Q20">
        <v>7.69</v>
      </c>
      <c r="S20" t="s">
        <v>289</v>
      </c>
      <c r="T20">
        <v>8</v>
      </c>
      <c r="V20" t="s">
        <v>338</v>
      </c>
      <c r="W20">
        <v>33.770000000000003</v>
      </c>
      <c r="Y20" t="s">
        <v>387</v>
      </c>
      <c r="Z20">
        <v>12.96</v>
      </c>
      <c r="AB20" t="s">
        <v>437</v>
      </c>
      <c r="AC20">
        <v>19.07</v>
      </c>
    </row>
    <row r="21" spans="3:29" x14ac:dyDescent="0.25">
      <c r="C21" t="s">
        <v>44</v>
      </c>
      <c r="D21">
        <v>16.79</v>
      </c>
      <c r="G21" t="s">
        <v>94</v>
      </c>
      <c r="H21">
        <v>22.76</v>
      </c>
      <c r="J21" t="s">
        <v>143</v>
      </c>
      <c r="K21">
        <v>4.8</v>
      </c>
      <c r="M21" t="s">
        <v>192</v>
      </c>
      <c r="N21">
        <v>6.87</v>
      </c>
      <c r="P21" t="s">
        <v>241</v>
      </c>
      <c r="Q21">
        <v>3.28</v>
      </c>
      <c r="S21" t="s">
        <v>290</v>
      </c>
      <c r="T21">
        <v>5.04</v>
      </c>
      <c r="V21" t="s">
        <v>339</v>
      </c>
      <c r="W21">
        <v>9.44</v>
      </c>
      <c r="Y21" t="s">
        <v>388</v>
      </c>
      <c r="Z21">
        <v>21.21</v>
      </c>
      <c r="AB21" t="s">
        <v>438</v>
      </c>
      <c r="AC21">
        <v>7.13</v>
      </c>
    </row>
    <row r="22" spans="3:29" x14ac:dyDescent="0.25">
      <c r="C22" t="s">
        <v>45</v>
      </c>
      <c r="D22">
        <v>72.58</v>
      </c>
      <c r="G22" t="s">
        <v>95</v>
      </c>
      <c r="H22">
        <v>22.2</v>
      </c>
      <c r="J22" t="s">
        <v>144</v>
      </c>
      <c r="K22">
        <v>22.7</v>
      </c>
      <c r="M22" t="s">
        <v>193</v>
      </c>
      <c r="N22">
        <v>3.31</v>
      </c>
      <c r="P22" t="s">
        <v>242</v>
      </c>
      <c r="Q22">
        <v>10.86</v>
      </c>
      <c r="S22" t="s">
        <v>291</v>
      </c>
      <c r="T22">
        <v>7.43</v>
      </c>
      <c r="V22" t="s">
        <v>340</v>
      </c>
      <c r="W22">
        <v>6.87</v>
      </c>
      <c r="Y22" t="s">
        <v>389</v>
      </c>
      <c r="Z22">
        <v>8.18</v>
      </c>
      <c r="AB22" t="s">
        <v>439</v>
      </c>
      <c r="AC22">
        <v>11.29</v>
      </c>
    </row>
    <row r="23" spans="3:29" x14ac:dyDescent="0.25">
      <c r="C23" t="s">
        <v>46</v>
      </c>
      <c r="D23">
        <v>47.34</v>
      </c>
      <c r="G23" t="s">
        <v>96</v>
      </c>
      <c r="H23">
        <v>17.32</v>
      </c>
      <c r="J23" t="s">
        <v>145</v>
      </c>
      <c r="K23">
        <v>9.48</v>
      </c>
      <c r="M23" t="s">
        <v>194</v>
      </c>
      <c r="N23">
        <v>74.48</v>
      </c>
      <c r="P23" t="s">
        <v>243</v>
      </c>
      <c r="Q23">
        <v>9.9600000000000009</v>
      </c>
      <c r="S23" t="s">
        <v>292</v>
      </c>
      <c r="T23">
        <v>15.4</v>
      </c>
      <c r="V23" t="s">
        <v>341</v>
      </c>
      <c r="W23">
        <v>3.31</v>
      </c>
      <c r="Y23" t="s">
        <v>390</v>
      </c>
      <c r="Z23">
        <v>2.1</v>
      </c>
      <c r="AB23" t="s">
        <v>440</v>
      </c>
      <c r="AC23">
        <v>3.22</v>
      </c>
    </row>
    <row r="24" spans="3:29" x14ac:dyDescent="0.25">
      <c r="C24" t="s">
        <v>47</v>
      </c>
      <c r="D24">
        <v>27.69</v>
      </c>
      <c r="G24" t="s">
        <v>97</v>
      </c>
      <c r="H24">
        <v>2.15</v>
      </c>
      <c r="J24" t="s">
        <v>146</v>
      </c>
      <c r="K24">
        <v>10.99</v>
      </c>
      <c r="M24" t="s">
        <v>195</v>
      </c>
      <c r="N24">
        <v>72.58</v>
      </c>
      <c r="P24" t="s">
        <v>244</v>
      </c>
      <c r="Q24">
        <v>25.48</v>
      </c>
      <c r="S24" t="s">
        <v>293</v>
      </c>
      <c r="T24">
        <v>14.62</v>
      </c>
      <c r="V24" t="s">
        <v>342</v>
      </c>
      <c r="W24">
        <v>4.46</v>
      </c>
      <c r="Y24" t="s">
        <v>391</v>
      </c>
      <c r="Z24">
        <v>17.84</v>
      </c>
      <c r="AB24" t="s">
        <v>441</v>
      </c>
      <c r="AC24">
        <v>6.22</v>
      </c>
    </row>
    <row r="25" spans="3:29" x14ac:dyDescent="0.25">
      <c r="C25" t="s">
        <v>48</v>
      </c>
      <c r="D25">
        <v>33.340000000000003</v>
      </c>
      <c r="G25" t="s">
        <v>98</v>
      </c>
      <c r="H25">
        <v>37.81</v>
      </c>
      <c r="J25" t="s">
        <v>147</v>
      </c>
      <c r="K25">
        <v>30.33</v>
      </c>
      <c r="M25" t="s">
        <v>196</v>
      </c>
      <c r="N25">
        <v>4.62</v>
      </c>
      <c r="P25" t="s">
        <v>245</v>
      </c>
      <c r="Q25">
        <v>8.6</v>
      </c>
      <c r="S25" t="s">
        <v>294</v>
      </c>
      <c r="T25">
        <v>6.44</v>
      </c>
      <c r="V25" t="s">
        <v>343</v>
      </c>
      <c r="W25">
        <v>74.89</v>
      </c>
      <c r="Y25" t="s">
        <v>392</v>
      </c>
      <c r="Z25">
        <v>10.57</v>
      </c>
      <c r="AB25" t="s">
        <v>442</v>
      </c>
      <c r="AC25">
        <v>9.6</v>
      </c>
    </row>
    <row r="26" spans="3:29" x14ac:dyDescent="0.25">
      <c r="C26" t="s">
        <v>49</v>
      </c>
      <c r="D26">
        <v>36.49</v>
      </c>
      <c r="G26" t="s">
        <v>99</v>
      </c>
      <c r="H26">
        <v>5.84</v>
      </c>
      <c r="J26" t="s">
        <v>148</v>
      </c>
      <c r="K26">
        <v>33.61</v>
      </c>
      <c r="M26" t="s">
        <v>197</v>
      </c>
      <c r="N26">
        <v>3.5</v>
      </c>
      <c r="P26" t="s">
        <v>246</v>
      </c>
      <c r="Q26">
        <v>6.37</v>
      </c>
      <c r="S26" t="s">
        <v>295</v>
      </c>
      <c r="T26">
        <v>13.84</v>
      </c>
      <c r="V26" t="s">
        <v>344</v>
      </c>
      <c r="W26">
        <v>43.78</v>
      </c>
      <c r="Y26" t="s">
        <v>393</v>
      </c>
      <c r="Z26">
        <v>7.89</v>
      </c>
      <c r="AB26" t="s">
        <v>443</v>
      </c>
      <c r="AC26">
        <v>6.36</v>
      </c>
    </row>
    <row r="27" spans="3:29" x14ac:dyDescent="0.25">
      <c r="C27" t="s">
        <v>50</v>
      </c>
      <c r="D27">
        <v>5.03</v>
      </c>
      <c r="G27" t="s">
        <v>100</v>
      </c>
      <c r="H27">
        <v>36.4</v>
      </c>
      <c r="J27" t="s">
        <v>149</v>
      </c>
      <c r="K27">
        <v>29.91</v>
      </c>
      <c r="M27" t="s">
        <v>198</v>
      </c>
      <c r="N27">
        <v>15.32</v>
      </c>
      <c r="P27" t="s">
        <v>247</v>
      </c>
      <c r="Q27">
        <v>13.53</v>
      </c>
      <c r="S27" t="s">
        <v>296</v>
      </c>
      <c r="T27">
        <v>8.4499999999999993</v>
      </c>
      <c r="V27" t="s">
        <v>345</v>
      </c>
      <c r="W27">
        <v>36.82</v>
      </c>
      <c r="Y27" t="s">
        <v>394</v>
      </c>
      <c r="Z27">
        <v>3.81</v>
      </c>
      <c r="AB27" t="s">
        <v>444</v>
      </c>
      <c r="AC27">
        <v>13.26</v>
      </c>
    </row>
    <row r="28" spans="3:29" x14ac:dyDescent="0.25">
      <c r="C28" t="s">
        <v>51</v>
      </c>
      <c r="D28">
        <v>25.9</v>
      </c>
      <c r="G28" t="s">
        <v>101</v>
      </c>
      <c r="H28">
        <v>14.4</v>
      </c>
      <c r="J28" t="s">
        <v>150</v>
      </c>
      <c r="K28">
        <v>9.44</v>
      </c>
      <c r="M28" t="s">
        <v>199</v>
      </c>
      <c r="N28">
        <v>24.87</v>
      </c>
      <c r="P28" t="s">
        <v>248</v>
      </c>
      <c r="Q28">
        <v>8.83</v>
      </c>
      <c r="S28" t="s">
        <v>297</v>
      </c>
      <c r="T28">
        <v>4.46</v>
      </c>
      <c r="V28" t="s">
        <v>346</v>
      </c>
      <c r="W28">
        <v>12.52</v>
      </c>
      <c r="Y28" t="s">
        <v>395</v>
      </c>
      <c r="Z28">
        <v>12.69</v>
      </c>
      <c r="AB28" t="s">
        <v>445</v>
      </c>
      <c r="AC28">
        <v>4.01</v>
      </c>
    </row>
    <row r="29" spans="3:29" x14ac:dyDescent="0.25">
      <c r="C29" t="s">
        <v>52</v>
      </c>
      <c r="D29">
        <v>24.69</v>
      </c>
      <c r="G29" t="s">
        <v>102</v>
      </c>
      <c r="H29">
        <v>12.76</v>
      </c>
      <c r="J29" t="s">
        <v>151</v>
      </c>
      <c r="K29">
        <v>70.63</v>
      </c>
      <c r="M29" t="s">
        <v>200</v>
      </c>
      <c r="N29">
        <v>10.86</v>
      </c>
      <c r="P29" t="s">
        <v>249</v>
      </c>
      <c r="Q29">
        <v>12.96</v>
      </c>
      <c r="S29" t="s">
        <v>298</v>
      </c>
      <c r="T29">
        <v>7.52</v>
      </c>
      <c r="V29" t="s">
        <v>347</v>
      </c>
      <c r="W29">
        <v>5.73</v>
      </c>
      <c r="Y29" t="s">
        <v>396</v>
      </c>
      <c r="Z29">
        <v>5.92</v>
      </c>
      <c r="AB29" t="s">
        <v>446</v>
      </c>
      <c r="AC29">
        <v>21.05</v>
      </c>
    </row>
    <row r="30" spans="3:29" x14ac:dyDescent="0.25">
      <c r="C30" t="s">
        <v>53</v>
      </c>
      <c r="D30">
        <v>12.29</v>
      </c>
      <c r="G30" t="s">
        <v>103</v>
      </c>
      <c r="H30">
        <v>17.329999999999998</v>
      </c>
      <c r="J30" t="s">
        <v>152</v>
      </c>
      <c r="K30">
        <v>49.88</v>
      </c>
      <c r="M30" t="s">
        <v>201</v>
      </c>
      <c r="N30">
        <v>8.25</v>
      </c>
      <c r="P30" t="s">
        <v>250</v>
      </c>
      <c r="Q30">
        <v>6.56</v>
      </c>
      <c r="S30" t="s">
        <v>299</v>
      </c>
      <c r="T30">
        <v>58.66</v>
      </c>
      <c r="V30" t="s">
        <v>348</v>
      </c>
      <c r="W30">
        <v>18.86</v>
      </c>
      <c r="Y30" t="s">
        <v>397</v>
      </c>
      <c r="Z30">
        <v>12.85</v>
      </c>
      <c r="AB30" t="s">
        <v>447</v>
      </c>
      <c r="AC30">
        <v>15.92</v>
      </c>
    </row>
    <row r="31" spans="3:29" x14ac:dyDescent="0.25">
      <c r="C31" t="s">
        <v>54</v>
      </c>
      <c r="D31">
        <v>5.67</v>
      </c>
      <c r="G31" t="s">
        <v>104</v>
      </c>
      <c r="H31">
        <v>10.52</v>
      </c>
      <c r="J31" t="s">
        <v>153</v>
      </c>
      <c r="K31">
        <v>15.3</v>
      </c>
      <c r="M31" t="s">
        <v>202</v>
      </c>
      <c r="N31">
        <v>42.89</v>
      </c>
      <c r="P31" t="s">
        <v>251</v>
      </c>
      <c r="Q31">
        <v>21.4</v>
      </c>
      <c r="S31" t="s">
        <v>300</v>
      </c>
      <c r="T31">
        <v>34.799999999999997</v>
      </c>
      <c r="V31" t="s">
        <v>349</v>
      </c>
      <c r="W31">
        <v>26.2</v>
      </c>
      <c r="Y31" t="s">
        <v>398</v>
      </c>
      <c r="Z31">
        <v>20.66</v>
      </c>
      <c r="AB31" t="s">
        <v>448</v>
      </c>
      <c r="AC31">
        <v>5.1100000000000003</v>
      </c>
    </row>
    <row r="32" spans="3:29" x14ac:dyDescent="0.25">
      <c r="C32" t="s">
        <v>55</v>
      </c>
      <c r="D32">
        <v>11.73</v>
      </c>
      <c r="G32" t="s">
        <v>105</v>
      </c>
      <c r="H32">
        <v>16.190000000000001</v>
      </c>
      <c r="J32" t="s">
        <v>154</v>
      </c>
      <c r="K32">
        <v>21.32</v>
      </c>
      <c r="M32" t="s">
        <v>203</v>
      </c>
      <c r="N32">
        <v>43.25</v>
      </c>
      <c r="P32" t="s">
        <v>252</v>
      </c>
      <c r="Q32">
        <v>16.41</v>
      </c>
      <c r="S32" t="s">
        <v>301</v>
      </c>
      <c r="T32">
        <v>1.42</v>
      </c>
      <c r="V32" t="s">
        <v>350</v>
      </c>
      <c r="W32">
        <v>0.99</v>
      </c>
      <c r="Y32" t="s">
        <v>399</v>
      </c>
      <c r="Z32">
        <v>17.329999999999998</v>
      </c>
      <c r="AB32" t="s">
        <v>449</v>
      </c>
      <c r="AC32">
        <v>5.01</v>
      </c>
    </row>
    <row r="33" spans="3:29" x14ac:dyDescent="0.25">
      <c r="C33" t="s">
        <v>56</v>
      </c>
      <c r="D33">
        <v>21.98</v>
      </c>
      <c r="G33" t="s">
        <v>106</v>
      </c>
      <c r="H33">
        <v>49.31</v>
      </c>
      <c r="J33" t="s">
        <v>155</v>
      </c>
      <c r="K33">
        <v>0.99</v>
      </c>
      <c r="M33" t="s">
        <v>204</v>
      </c>
      <c r="N33">
        <v>21.32</v>
      </c>
      <c r="P33" t="s">
        <v>253</v>
      </c>
      <c r="Q33">
        <v>23.14</v>
      </c>
      <c r="S33" t="s">
        <v>302</v>
      </c>
      <c r="T33">
        <v>9.0500000000000007</v>
      </c>
      <c r="V33" t="s">
        <v>351</v>
      </c>
      <c r="W33">
        <v>16.670000000000002</v>
      </c>
      <c r="Y33" t="s">
        <v>400</v>
      </c>
      <c r="Z33">
        <v>8.99</v>
      </c>
      <c r="AB33" t="s">
        <v>450</v>
      </c>
      <c r="AC33">
        <v>19.82</v>
      </c>
    </row>
    <row r="34" spans="3:29" x14ac:dyDescent="0.25">
      <c r="C34" t="s">
        <v>57</v>
      </c>
      <c r="D34">
        <v>9.32</v>
      </c>
      <c r="G34" t="s">
        <v>107</v>
      </c>
      <c r="H34">
        <v>46.42</v>
      </c>
      <c r="J34" t="s">
        <v>156</v>
      </c>
      <c r="K34">
        <v>9.6999999999999993</v>
      </c>
      <c r="M34" t="s">
        <v>205</v>
      </c>
      <c r="N34">
        <v>14.88</v>
      </c>
      <c r="P34" t="s">
        <v>254</v>
      </c>
      <c r="Q34">
        <v>48.38</v>
      </c>
      <c r="S34" t="s">
        <v>303</v>
      </c>
      <c r="T34">
        <v>11.9</v>
      </c>
      <c r="V34" t="s">
        <v>352</v>
      </c>
      <c r="W34">
        <v>3.53</v>
      </c>
      <c r="Y34" t="s">
        <v>401</v>
      </c>
      <c r="Z34">
        <v>10.62</v>
      </c>
      <c r="AB34" t="s">
        <v>451</v>
      </c>
      <c r="AC34">
        <v>49.88</v>
      </c>
    </row>
    <row r="35" spans="3:29" x14ac:dyDescent="0.25">
      <c r="C35" t="s">
        <v>58</v>
      </c>
      <c r="D35">
        <v>9.35</v>
      </c>
      <c r="G35" t="s">
        <v>108</v>
      </c>
      <c r="H35">
        <v>42.32</v>
      </c>
      <c r="J35" t="s">
        <v>157</v>
      </c>
      <c r="K35">
        <v>27.75</v>
      </c>
      <c r="M35" t="s">
        <v>206</v>
      </c>
      <c r="N35">
        <v>8.83</v>
      </c>
      <c r="P35" t="s">
        <v>255</v>
      </c>
      <c r="Q35">
        <v>4.3899999999999997</v>
      </c>
      <c r="S35" t="s">
        <v>304</v>
      </c>
      <c r="T35">
        <v>21.92</v>
      </c>
      <c r="V35" t="s">
        <v>353</v>
      </c>
      <c r="W35">
        <v>2.0299999999999998</v>
      </c>
      <c r="Y35" t="s">
        <v>402</v>
      </c>
      <c r="Z35">
        <v>13.69</v>
      </c>
      <c r="AB35" t="s">
        <v>452</v>
      </c>
      <c r="AC35">
        <v>68.91</v>
      </c>
    </row>
    <row r="36" spans="3:29" x14ac:dyDescent="0.25">
      <c r="C36" t="s">
        <v>59</v>
      </c>
      <c r="D36">
        <v>15.08</v>
      </c>
      <c r="G36" t="s">
        <v>109</v>
      </c>
      <c r="H36">
        <v>24.06</v>
      </c>
      <c r="J36" t="s">
        <v>158</v>
      </c>
      <c r="K36">
        <v>21.69</v>
      </c>
      <c r="M36" t="s">
        <v>207</v>
      </c>
      <c r="N36">
        <v>12.96</v>
      </c>
      <c r="P36" t="s">
        <v>256</v>
      </c>
      <c r="Q36">
        <v>31.54</v>
      </c>
      <c r="S36" t="s">
        <v>305</v>
      </c>
      <c r="T36">
        <v>50.58</v>
      </c>
      <c r="V36" t="s">
        <v>354</v>
      </c>
      <c r="W36">
        <v>23.14</v>
      </c>
      <c r="Y36" t="s">
        <v>403</v>
      </c>
      <c r="Z36">
        <v>7.27</v>
      </c>
      <c r="AB36" t="s">
        <v>453</v>
      </c>
      <c r="AC36">
        <v>15.87</v>
      </c>
    </row>
    <row r="37" spans="3:29" x14ac:dyDescent="0.25">
      <c r="C37" t="s">
        <v>60</v>
      </c>
      <c r="D37">
        <v>43.25</v>
      </c>
      <c r="G37" t="s">
        <v>110</v>
      </c>
      <c r="H37">
        <v>2.0299999999999998</v>
      </c>
      <c r="J37" t="s">
        <v>159</v>
      </c>
      <c r="K37">
        <v>28.81</v>
      </c>
      <c r="M37" t="s">
        <v>208</v>
      </c>
      <c r="N37">
        <v>6.56</v>
      </c>
      <c r="P37" t="s">
        <v>257</v>
      </c>
      <c r="Q37">
        <v>32.93</v>
      </c>
      <c r="S37" t="s">
        <v>306</v>
      </c>
      <c r="T37">
        <v>2.44</v>
      </c>
      <c r="V37" t="s">
        <v>355</v>
      </c>
      <c r="W37">
        <v>48.38</v>
      </c>
      <c r="Y37" t="s">
        <v>404</v>
      </c>
      <c r="Z37">
        <v>7.27</v>
      </c>
      <c r="AB37" t="s">
        <v>454</v>
      </c>
      <c r="AC37">
        <v>16.829999999999998</v>
      </c>
    </row>
    <row r="38" spans="3:29" x14ac:dyDescent="0.25">
      <c r="C38" t="s">
        <v>61</v>
      </c>
      <c r="D38">
        <v>21.32</v>
      </c>
      <c r="G38" t="s">
        <v>111</v>
      </c>
      <c r="H38">
        <v>5.01</v>
      </c>
      <c r="J38" t="s">
        <v>160</v>
      </c>
      <c r="K38">
        <v>34.479999999999997</v>
      </c>
      <c r="M38" t="s">
        <v>209</v>
      </c>
      <c r="N38">
        <v>21.4</v>
      </c>
      <c r="P38" t="s">
        <v>258</v>
      </c>
      <c r="Q38">
        <v>8.43</v>
      </c>
      <c r="S38" t="s">
        <v>307</v>
      </c>
      <c r="T38">
        <v>2.81</v>
      </c>
      <c r="V38" t="s">
        <v>356</v>
      </c>
      <c r="W38">
        <v>8.1999999999999993</v>
      </c>
      <c r="Y38" t="s">
        <v>405</v>
      </c>
      <c r="Z38">
        <v>14.62</v>
      </c>
      <c r="AB38" t="s">
        <v>455</v>
      </c>
      <c r="AC38">
        <v>14.33</v>
      </c>
    </row>
    <row r="39" spans="3:29" x14ac:dyDescent="0.25">
      <c r="C39" t="s">
        <v>62</v>
      </c>
      <c r="D39">
        <v>16.16</v>
      </c>
      <c r="G39" t="s">
        <v>112</v>
      </c>
      <c r="H39">
        <v>67.87</v>
      </c>
      <c r="J39" t="s">
        <v>161</v>
      </c>
      <c r="K39">
        <v>14.13</v>
      </c>
      <c r="M39" t="s">
        <v>210</v>
      </c>
      <c r="N39">
        <v>16.41</v>
      </c>
      <c r="P39" t="s">
        <v>259</v>
      </c>
      <c r="Q39">
        <v>25.7</v>
      </c>
      <c r="S39" t="s">
        <v>308</v>
      </c>
      <c r="T39">
        <v>21.3</v>
      </c>
      <c r="V39" t="s">
        <v>357</v>
      </c>
      <c r="W39">
        <v>20.18</v>
      </c>
      <c r="Y39" t="s">
        <v>406</v>
      </c>
      <c r="Z39">
        <v>2.08</v>
      </c>
      <c r="AB39" t="s">
        <v>456</v>
      </c>
      <c r="AC39">
        <v>18.79</v>
      </c>
    </row>
    <row r="40" spans="3:29" x14ac:dyDescent="0.25">
      <c r="C40" t="s">
        <v>63</v>
      </c>
      <c r="D40">
        <v>19.649999999999999</v>
      </c>
      <c r="G40" t="s">
        <v>113</v>
      </c>
      <c r="H40">
        <v>74.89</v>
      </c>
      <c r="J40" t="s">
        <v>162</v>
      </c>
      <c r="K40">
        <v>4.47</v>
      </c>
      <c r="M40" t="s">
        <v>211</v>
      </c>
      <c r="N40">
        <v>27.14</v>
      </c>
      <c r="P40" t="s">
        <v>260</v>
      </c>
      <c r="Q40">
        <v>19.86</v>
      </c>
      <c r="S40" t="s">
        <v>309</v>
      </c>
      <c r="T40">
        <v>19.41</v>
      </c>
      <c r="V40" t="s">
        <v>358</v>
      </c>
      <c r="W40">
        <v>8.43</v>
      </c>
      <c r="Y40" t="s">
        <v>407</v>
      </c>
      <c r="Z40">
        <v>28.38</v>
      </c>
      <c r="AB40" t="s">
        <v>457</v>
      </c>
      <c r="AC40">
        <v>17.13</v>
      </c>
    </row>
    <row r="41" spans="3:29" x14ac:dyDescent="0.25">
      <c r="C41" t="s">
        <v>64</v>
      </c>
      <c r="D41">
        <v>15.74</v>
      </c>
      <c r="G41" t="s">
        <v>114</v>
      </c>
      <c r="H41">
        <v>31.84</v>
      </c>
      <c r="J41" t="s">
        <v>163</v>
      </c>
      <c r="K41">
        <v>7.27</v>
      </c>
      <c r="M41" t="s">
        <v>212</v>
      </c>
      <c r="N41">
        <v>2.1</v>
      </c>
      <c r="P41" t="s">
        <v>261</v>
      </c>
      <c r="Q41">
        <v>15.21</v>
      </c>
      <c r="S41" t="s">
        <v>310</v>
      </c>
      <c r="T41">
        <v>3.91</v>
      </c>
      <c r="V41" t="s">
        <v>359</v>
      </c>
      <c r="W41">
        <v>20.239999999999998</v>
      </c>
      <c r="Y41" t="s">
        <v>408</v>
      </c>
      <c r="Z41">
        <v>5.16</v>
      </c>
      <c r="AB41" t="s">
        <v>458</v>
      </c>
      <c r="AC41">
        <v>13.3</v>
      </c>
    </row>
    <row r="42" spans="3:29" x14ac:dyDescent="0.25">
      <c r="C42" t="s">
        <v>65</v>
      </c>
      <c r="D42">
        <v>9.8800000000000008</v>
      </c>
      <c r="G42" t="s">
        <v>115</v>
      </c>
      <c r="H42">
        <v>46.48</v>
      </c>
      <c r="J42" t="s">
        <v>164</v>
      </c>
      <c r="K42">
        <v>3.4</v>
      </c>
      <c r="M42" t="s">
        <v>213</v>
      </c>
      <c r="N42">
        <v>4.3899999999999997</v>
      </c>
      <c r="P42" t="s">
        <v>262</v>
      </c>
      <c r="Q42">
        <v>5.22</v>
      </c>
      <c r="S42" t="s">
        <v>311</v>
      </c>
      <c r="T42">
        <v>11.65</v>
      </c>
      <c r="V42" t="s">
        <v>360</v>
      </c>
      <c r="W42">
        <v>35.340000000000003</v>
      </c>
      <c r="Y42" t="s">
        <v>409</v>
      </c>
      <c r="Z42">
        <v>21.69</v>
      </c>
      <c r="AB42" t="s">
        <v>459</v>
      </c>
      <c r="AC42">
        <v>14.29</v>
      </c>
    </row>
    <row r="43" spans="3:29" x14ac:dyDescent="0.25">
      <c r="C43" t="s">
        <v>66</v>
      </c>
      <c r="D43">
        <v>29.78</v>
      </c>
      <c r="G43" t="s">
        <v>116</v>
      </c>
      <c r="H43">
        <v>23.34</v>
      </c>
      <c r="J43" t="s">
        <v>165</v>
      </c>
      <c r="K43">
        <v>8.73</v>
      </c>
      <c r="M43" t="s">
        <v>214</v>
      </c>
      <c r="N43">
        <v>31.54</v>
      </c>
      <c r="P43" t="s">
        <v>263</v>
      </c>
      <c r="Q43">
        <v>23.15</v>
      </c>
      <c r="S43" t="s">
        <v>312</v>
      </c>
      <c r="T43">
        <v>12.45</v>
      </c>
      <c r="V43" t="s">
        <v>361</v>
      </c>
      <c r="W43">
        <v>8.61</v>
      </c>
      <c r="Y43" t="s">
        <v>410</v>
      </c>
      <c r="Z43">
        <v>23.73</v>
      </c>
      <c r="AB43" t="s">
        <v>460</v>
      </c>
      <c r="AC43">
        <v>15</v>
      </c>
    </row>
    <row r="44" spans="3:29" x14ac:dyDescent="0.25">
      <c r="C44" t="s">
        <v>67</v>
      </c>
      <c r="D44">
        <v>34.03</v>
      </c>
      <c r="G44" t="s">
        <v>117</v>
      </c>
      <c r="H44">
        <v>12.98</v>
      </c>
      <c r="J44" t="s">
        <v>166</v>
      </c>
      <c r="K44">
        <v>9.42</v>
      </c>
      <c r="M44" t="s">
        <v>215</v>
      </c>
      <c r="N44">
        <v>32.93</v>
      </c>
      <c r="P44" t="s">
        <v>264</v>
      </c>
      <c r="Q44">
        <v>5.67</v>
      </c>
      <c r="S44" t="s">
        <v>313</v>
      </c>
      <c r="T44">
        <v>9.83</v>
      </c>
      <c r="V44" t="s">
        <v>362</v>
      </c>
      <c r="W44">
        <v>29.78</v>
      </c>
      <c r="Y44" t="s">
        <v>411</v>
      </c>
      <c r="Z44">
        <v>8.48</v>
      </c>
      <c r="AB44" t="s">
        <v>461</v>
      </c>
      <c r="AC44">
        <v>1.1100000000000001</v>
      </c>
    </row>
    <row r="45" spans="3:29" x14ac:dyDescent="0.25">
      <c r="C45" t="s">
        <v>68</v>
      </c>
      <c r="D45">
        <v>8.15</v>
      </c>
      <c r="G45" t="s">
        <v>118</v>
      </c>
      <c r="H45">
        <v>21.98</v>
      </c>
      <c r="J45" t="s">
        <v>167</v>
      </c>
      <c r="K45">
        <v>27.58</v>
      </c>
      <c r="M45" t="s">
        <v>216</v>
      </c>
      <c r="N45">
        <v>8.43</v>
      </c>
      <c r="P45" t="s">
        <v>265</v>
      </c>
      <c r="Q45">
        <v>12.39</v>
      </c>
      <c r="S45" t="s">
        <v>314</v>
      </c>
      <c r="T45">
        <v>14.23</v>
      </c>
      <c r="V45" t="s">
        <v>363</v>
      </c>
      <c r="W45">
        <v>3.4</v>
      </c>
      <c r="Y45" t="s">
        <v>412</v>
      </c>
      <c r="Z45">
        <v>28.36</v>
      </c>
      <c r="AB45" t="s">
        <v>462</v>
      </c>
      <c r="AC45">
        <v>14.41</v>
      </c>
    </row>
    <row r="46" spans="3:29" x14ac:dyDescent="0.25">
      <c r="C46" t="s">
        <v>69</v>
      </c>
      <c r="D46">
        <v>14.31</v>
      </c>
      <c r="G46" t="s">
        <v>119</v>
      </c>
      <c r="H46">
        <v>5.36</v>
      </c>
      <c r="J46" t="s">
        <v>168</v>
      </c>
      <c r="K46">
        <v>27.94</v>
      </c>
      <c r="M46" t="s">
        <v>217</v>
      </c>
      <c r="N46">
        <v>25.7</v>
      </c>
      <c r="P46" t="s">
        <v>266</v>
      </c>
      <c r="Q46">
        <v>21.91</v>
      </c>
      <c r="S46" t="s">
        <v>315</v>
      </c>
      <c r="T46">
        <v>43.25</v>
      </c>
      <c r="V46" t="s">
        <v>364</v>
      </c>
      <c r="W46">
        <v>8.83</v>
      </c>
      <c r="Y46" t="s">
        <v>413</v>
      </c>
      <c r="Z46">
        <v>19.190000000000001</v>
      </c>
      <c r="AB46" t="s">
        <v>463</v>
      </c>
      <c r="AC46">
        <v>28.43</v>
      </c>
    </row>
    <row r="47" spans="3:29" x14ac:dyDescent="0.25">
      <c r="C47" t="s">
        <v>70</v>
      </c>
      <c r="D47">
        <v>18.940000000000001</v>
      </c>
      <c r="G47" t="s">
        <v>120</v>
      </c>
      <c r="H47">
        <v>6.24</v>
      </c>
      <c r="J47" t="s">
        <v>169</v>
      </c>
      <c r="K47">
        <v>46.51</v>
      </c>
      <c r="M47" t="s">
        <v>218</v>
      </c>
      <c r="N47">
        <v>19.86</v>
      </c>
      <c r="P47" t="s">
        <v>267</v>
      </c>
      <c r="Q47">
        <v>36.82</v>
      </c>
      <c r="S47" t="s">
        <v>316</v>
      </c>
      <c r="T47">
        <v>11.53</v>
      </c>
      <c r="V47" t="s">
        <v>365</v>
      </c>
      <c r="W47">
        <v>27.75</v>
      </c>
      <c r="Y47" t="s">
        <v>414</v>
      </c>
      <c r="Z47">
        <v>6.57</v>
      </c>
      <c r="AB47" t="s">
        <v>464</v>
      </c>
      <c r="AC47">
        <v>12.4</v>
      </c>
    </row>
    <row r="48" spans="3:29" x14ac:dyDescent="0.25">
      <c r="C48" t="s">
        <v>71</v>
      </c>
      <c r="D48">
        <v>19.07</v>
      </c>
      <c r="G48" t="s">
        <v>121</v>
      </c>
      <c r="H48">
        <v>22.31</v>
      </c>
      <c r="J48" t="s">
        <v>170</v>
      </c>
      <c r="K48">
        <v>52.09</v>
      </c>
      <c r="M48" t="s">
        <v>219</v>
      </c>
      <c r="N48">
        <v>10.74</v>
      </c>
      <c r="P48" t="s">
        <v>268</v>
      </c>
      <c r="Q48">
        <v>17.559999999999999</v>
      </c>
      <c r="S48" t="s">
        <v>317</v>
      </c>
      <c r="T48">
        <v>8.33</v>
      </c>
      <c r="V48" t="s">
        <v>366</v>
      </c>
      <c r="W48">
        <v>35.72</v>
      </c>
      <c r="Y48" t="s">
        <v>415</v>
      </c>
      <c r="Z48">
        <v>3.15</v>
      </c>
      <c r="AB48" t="s">
        <v>465</v>
      </c>
      <c r="AC48">
        <v>34.770000000000003</v>
      </c>
    </row>
    <row r="49" spans="3:29" x14ac:dyDescent="0.25">
      <c r="C49" t="s">
        <v>72</v>
      </c>
      <c r="D49">
        <v>8.18</v>
      </c>
      <c r="G49" t="s">
        <v>122</v>
      </c>
      <c r="H49">
        <v>8.43</v>
      </c>
      <c r="J49" t="s">
        <v>171</v>
      </c>
      <c r="K49">
        <v>24.87</v>
      </c>
      <c r="M49" t="s">
        <v>220</v>
      </c>
      <c r="N49">
        <v>11.79</v>
      </c>
      <c r="P49" t="s">
        <v>269</v>
      </c>
      <c r="Q49">
        <v>11.89</v>
      </c>
      <c r="S49" t="s">
        <v>318</v>
      </c>
      <c r="T49">
        <v>9.08</v>
      </c>
      <c r="V49" t="s">
        <v>367</v>
      </c>
      <c r="W49">
        <v>15.52</v>
      </c>
      <c r="Y49" t="s">
        <v>416</v>
      </c>
      <c r="Z49">
        <v>51.7</v>
      </c>
      <c r="AB49" t="s">
        <v>466</v>
      </c>
      <c r="AC49">
        <v>16.37</v>
      </c>
    </row>
    <row r="50" spans="3:29" x14ac:dyDescent="0.25">
      <c r="C50" t="s">
        <v>73</v>
      </c>
      <c r="D50">
        <v>23.15</v>
      </c>
      <c r="G50" t="s">
        <v>123</v>
      </c>
      <c r="H50">
        <v>14.68</v>
      </c>
      <c r="J50" t="s">
        <v>172</v>
      </c>
      <c r="K50">
        <v>24.43</v>
      </c>
      <c r="M50" t="s">
        <v>221</v>
      </c>
      <c r="N50">
        <v>17.61</v>
      </c>
      <c r="P50" t="s">
        <v>270</v>
      </c>
      <c r="Q50">
        <v>39.479999999999997</v>
      </c>
      <c r="S50" t="s">
        <v>319</v>
      </c>
      <c r="T50">
        <v>22.63</v>
      </c>
      <c r="V50" t="s">
        <v>368</v>
      </c>
      <c r="W50">
        <v>21.05</v>
      </c>
      <c r="Y50" t="s">
        <v>417</v>
      </c>
      <c r="Z50">
        <v>62.62</v>
      </c>
      <c r="AB50" t="s">
        <v>467</v>
      </c>
      <c r="AC50">
        <v>1.26</v>
      </c>
    </row>
    <row r="51" spans="3:29" x14ac:dyDescent="0.25">
      <c r="C51" t="s">
        <v>74</v>
      </c>
      <c r="D51">
        <v>53.27</v>
      </c>
      <c r="G51" t="s">
        <v>124</v>
      </c>
      <c r="H51">
        <v>16.03</v>
      </c>
      <c r="J51" t="s">
        <v>173</v>
      </c>
      <c r="K51">
        <v>1.4</v>
      </c>
      <c r="M51" t="s">
        <v>222</v>
      </c>
      <c r="N51">
        <v>41.51</v>
      </c>
      <c r="P51" t="s">
        <v>271</v>
      </c>
      <c r="Q51">
        <v>43.67</v>
      </c>
      <c r="S51" t="s">
        <v>320</v>
      </c>
      <c r="T51">
        <v>15.3</v>
      </c>
      <c r="V51" t="s">
        <v>369</v>
      </c>
      <c r="W51">
        <v>2.5</v>
      </c>
      <c r="Y51" t="s">
        <v>418</v>
      </c>
      <c r="Z51">
        <v>20.170000000000002</v>
      </c>
      <c r="AB51" t="s">
        <v>468</v>
      </c>
      <c r="AC51">
        <v>3.87</v>
      </c>
    </row>
    <row r="52" spans="3:29" x14ac:dyDescent="0.25">
      <c r="H52">
        <f>SUM(H3:H51)</f>
        <v>1085.54</v>
      </c>
      <c r="Y52" t="s">
        <v>419</v>
      </c>
      <c r="Z52">
        <v>22.08</v>
      </c>
      <c r="AB52" t="s">
        <v>469</v>
      </c>
      <c r="AC52">
        <v>7.74</v>
      </c>
    </row>
    <row r="53" spans="3:29" x14ac:dyDescent="0.25">
      <c r="Z53" s="7">
        <f>SUM(Z3:Z52)</f>
        <v>849.3000000000003</v>
      </c>
    </row>
  </sheetData>
  <autoFilter ref="C3:C51"/>
  <pageMargins left="0.7" right="0.7" top="0.75" bottom="0.75" header="0.3" footer="0.3"/>
  <pageSetup paperSize="9" orientation="portrait" horizontalDpi="0" verticalDpi="0" r:id="rId1"/>
  <headerFooter>
    <oddFooter>&amp;L&amp;1#&amp;"Calibri"&amp;10&amp;K000000Classified: RMG –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Winter</dc:creator>
  <cp:lastModifiedBy>Ben Winter</cp:lastModifiedBy>
  <dcterms:created xsi:type="dcterms:W3CDTF">2019-11-16T11:33:11Z</dcterms:created>
  <dcterms:modified xsi:type="dcterms:W3CDTF">2019-12-28T14:36:06Z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80f36f3-41a5-4f45-a6a2-e224f336accd_Enabled">
    <vt:lpwstr>True</vt:lpwstr>
  </property>
  <property fmtid="{D5CDD505-2E9C-101B-9397-08002B2CF9AE}" pid="3" name="MSIP_Label_980f36f3-41a5-4f45-a6a2-e224f336accd_SiteId">
    <vt:lpwstr>7a082108-90dd-41ac-be41-9b8feabee2da</vt:lpwstr>
  </property>
  <property fmtid="{D5CDD505-2E9C-101B-9397-08002B2CF9AE}" pid="4" name="MSIP_Label_980f36f3-41a5-4f45-a6a2-e224f336accd_Owner">
    <vt:lpwstr>ben.winter@marketreach.co.uk</vt:lpwstr>
  </property>
  <property fmtid="{D5CDD505-2E9C-101B-9397-08002B2CF9AE}" pid="5" name="MSIP_Label_980f36f3-41a5-4f45-a6a2-e224f336accd_SetDate">
    <vt:lpwstr>2019-11-16T12:12:23.4987202Z</vt:lpwstr>
  </property>
  <property fmtid="{D5CDD505-2E9C-101B-9397-08002B2CF9AE}" pid="6" name="MSIP_Label_980f36f3-41a5-4f45-a6a2-e224f336accd_Name">
    <vt:lpwstr>Internal</vt:lpwstr>
  </property>
  <property fmtid="{D5CDD505-2E9C-101B-9397-08002B2CF9AE}" pid="7" name="MSIP_Label_980f36f3-41a5-4f45-a6a2-e224f336accd_Application">
    <vt:lpwstr>Microsoft Azure Information Protection</vt:lpwstr>
  </property>
  <property fmtid="{D5CDD505-2E9C-101B-9397-08002B2CF9AE}" pid="8" name="MSIP_Label_980f36f3-41a5-4f45-a6a2-e224f336accd_Extended_MSFT_Method">
    <vt:lpwstr>Automatic</vt:lpwstr>
  </property>
  <property fmtid="{D5CDD505-2E9C-101B-9397-08002B2CF9AE}" pid="9" name="Sensitivity">
    <vt:lpwstr>Internal</vt:lpwstr>
  </property>
</Properties>
</file>