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A1F57BBD-2F33-4210-8EB2-7954556C7053}" xr6:coauthVersionLast="44" xr6:coauthVersionMax="44" xr10:uidLastSave="{00000000-0000-0000-0000-000000000000}"/>
  <bookViews>
    <workbookView xWindow="-110" yWindow="-110" windowWidth="19420" windowHeight="10420" xr2:uid="{17E4F478-6693-4044-A4B8-A92C6A65925E}"/>
  </bookViews>
  <sheets>
    <sheet name="P,ΣP-ｔ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6" i="1" l="1"/>
  <c r="E56" i="1" s="1"/>
  <c r="C55" i="1"/>
  <c r="E55" i="1" s="1"/>
  <c r="C54" i="1"/>
  <c r="E54" i="1" s="1"/>
  <c r="C53" i="1"/>
  <c r="E53" i="1" s="1"/>
  <c r="C52" i="1"/>
  <c r="E52" i="1" s="1"/>
  <c r="E51" i="1"/>
  <c r="C51" i="1"/>
  <c r="E50" i="1"/>
  <c r="C50" i="1"/>
  <c r="C49" i="1"/>
  <c r="E49" i="1" s="1"/>
  <c r="C48" i="1"/>
  <c r="E48" i="1" s="1"/>
  <c r="E47" i="1"/>
  <c r="C47" i="1"/>
  <c r="C46" i="1"/>
  <c r="E46" i="1" s="1"/>
  <c r="C45" i="1"/>
  <c r="E45" i="1" s="1"/>
  <c r="C44" i="1"/>
  <c r="E44" i="1" s="1"/>
  <c r="C43" i="1"/>
  <c r="E43" i="1" s="1"/>
  <c r="C42" i="1"/>
  <c r="E42" i="1" s="1"/>
  <c r="E41" i="1"/>
  <c r="C41" i="1"/>
  <c r="C40" i="1"/>
  <c r="E40" i="1" s="1"/>
  <c r="C39" i="1"/>
  <c r="E39" i="1" s="1"/>
  <c r="C38" i="1"/>
  <c r="E38" i="1" s="1"/>
  <c r="C37" i="1"/>
  <c r="E37" i="1" s="1"/>
  <c r="C36" i="1"/>
  <c r="E36" i="1" s="1"/>
  <c r="E35" i="1"/>
  <c r="C35" i="1"/>
  <c r="C34" i="1"/>
  <c r="E34" i="1" s="1"/>
  <c r="C33" i="1"/>
  <c r="E33" i="1" s="1"/>
  <c r="E32" i="1"/>
  <c r="C32" i="1"/>
  <c r="E31" i="1"/>
  <c r="C31" i="1"/>
  <c r="C30" i="1"/>
  <c r="E30" i="1" s="1"/>
  <c r="C29" i="1"/>
  <c r="E29" i="1" s="1"/>
  <c r="C28" i="1"/>
  <c r="E28" i="1" s="1"/>
  <c r="C27" i="1"/>
  <c r="E27" i="1" s="1"/>
  <c r="E26" i="1"/>
  <c r="C26" i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E17" i="1"/>
  <c r="C17" i="1"/>
  <c r="E16" i="1"/>
  <c r="C16" i="1"/>
  <c r="E15" i="1"/>
  <c r="C15" i="1"/>
  <c r="C14" i="1"/>
  <c r="E14" i="1" s="1"/>
  <c r="C13" i="1"/>
  <c r="E13" i="1" s="1"/>
  <c r="C12" i="1"/>
  <c r="E12" i="1" s="1"/>
  <c r="C11" i="1"/>
  <c r="E11" i="1" s="1"/>
  <c r="E10" i="1"/>
  <c r="C10" i="1"/>
  <c r="E9" i="1"/>
  <c r="C9" i="1"/>
  <c r="C8" i="1"/>
  <c r="E8" i="1" s="1"/>
  <c r="E7" i="1"/>
  <c r="C7" i="1"/>
  <c r="C6" i="1"/>
  <c r="E6" i="1" s="1"/>
  <c r="C5" i="1"/>
  <c r="E5" i="1" s="1"/>
  <c r="C4" i="1"/>
  <c r="E4" i="1" s="1"/>
  <c r="C3" i="1"/>
  <c r="E3" i="1" s="1"/>
  <c r="C2" i="1"/>
  <c r="E2" i="1" s="1"/>
  <c r="F56" i="1" l="1"/>
  <c r="F48" i="1"/>
  <c r="F32" i="1"/>
  <c r="F24" i="1"/>
  <c r="F8" i="1"/>
  <c r="F53" i="1"/>
  <c r="F45" i="1"/>
  <c r="F37" i="1"/>
  <c r="F29" i="1"/>
  <c r="F21" i="1"/>
  <c r="F13" i="1"/>
  <c r="F50" i="1"/>
  <c r="F42" i="1"/>
  <c r="F34" i="1"/>
  <c r="F26" i="1"/>
  <c r="F18" i="1"/>
  <c r="F10" i="1"/>
  <c r="F2" i="1"/>
  <c r="F15" i="1"/>
  <c r="F30" i="1"/>
  <c r="F55" i="1"/>
  <c r="F47" i="1"/>
  <c r="F39" i="1"/>
  <c r="F31" i="1"/>
  <c r="F23" i="1"/>
  <c r="F7" i="1"/>
  <c r="F14" i="1"/>
  <c r="F6" i="1"/>
  <c r="F52" i="1"/>
  <c r="F44" i="1"/>
  <c r="F36" i="1"/>
  <c r="F28" i="1"/>
  <c r="F20" i="1"/>
  <c r="F12" i="1"/>
  <c r="F4" i="1"/>
  <c r="F22" i="1"/>
  <c r="F49" i="1"/>
  <c r="F41" i="1"/>
  <c r="F33" i="1"/>
  <c r="F25" i="1"/>
  <c r="F17" i="1"/>
  <c r="F9" i="1"/>
  <c r="F54" i="1"/>
  <c r="F46" i="1"/>
  <c r="F38" i="1"/>
  <c r="F51" i="1"/>
  <c r="F43" i="1"/>
  <c r="F35" i="1"/>
  <c r="F27" i="1"/>
  <c r="F19" i="1"/>
  <c r="F11" i="1"/>
  <c r="F3" i="1"/>
  <c r="F40" i="1"/>
  <c r="F16" i="1"/>
  <c r="F5" i="1"/>
</calcChain>
</file>

<file path=xl/sharedStrings.xml><?xml version="1.0" encoding="utf-8"?>
<sst xmlns="http://schemas.openxmlformats.org/spreadsheetml/2006/main" count="14" uniqueCount="11">
  <si>
    <t>Count</t>
    <phoneticPr fontId="1"/>
  </si>
  <si>
    <t>Time</t>
    <phoneticPr fontId="1"/>
  </si>
  <si>
    <t>PM</t>
    <phoneticPr fontId="1"/>
  </si>
  <si>
    <t>Ps</t>
    <phoneticPr fontId="1"/>
  </si>
  <si>
    <t>PB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</si>
  <si>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</si>
  <si>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</si>
  <si>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</si>
  <si>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PM_v_02</t>
    <phoneticPr fontId="1"/>
  </si>
  <si>
    <t>PB_v_02</t>
    <phoneticPr fontId="1"/>
  </si>
  <si>
    <t>Ps_v_01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</si>
</sst>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3" fillId="0" borderId="5" xfId="0" applyFont="1" applyBorder="1" applyAlignment="1">
      <alignment horizontal="right" vertical="center" wrapText="1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89E6-6E98-42B8-AC25-8762DE11BBB3}">
  <sheetPr codeName="Sheet3"/>
  <dimension ref="A1:L56"/>
  <sheetViews>
    <sheetView tabSelected="1" zoomScale="70" zoomScaleNormal="70" workbookViewId="0">
      <selection activeCell="M7" sqref="M7"/>
    </sheetView>
  </sheetViews>
  <sheetFormatPr defaultRowHeight="18" x14ac:dyDescent="0.55000000000000004"/>
  <cols>
    <col min="2" max="2" width="18.1640625" customWidth="1"/>
  </cols>
  <sheetData>
    <row r="1" spans="1:12" ht="18.5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2</v>
      </c>
      <c r="J1" s="4" t="s">
        <v>8</v>
      </c>
      <c r="K1" s="5" t="s">
        <v>4</v>
      </c>
      <c r="L1" s="6" t="s">
        <v>9</v>
      </c>
    </row>
    <row r="2" spans="1:12" ht="18.5" thickBot="1" x14ac:dyDescent="0.6">
      <c r="A2">
        <v>1</v>
      </c>
      <c r="B2" s="7">
        <v>43731.333333333336</v>
      </c>
      <c r="C2">
        <f t="shared" ref="C2:C56" si="0">-$H$2</f>
        <v>-987.04557264115783</v>
      </c>
      <c r="D2" s="8">
        <v>617.5</v>
      </c>
      <c r="E2">
        <f>D2+C2</f>
        <v>-369.54557264115783</v>
      </c>
      <c r="F2">
        <f>5000+SUM($E$2:E2)</f>
        <v>4630.4544273588417</v>
      </c>
      <c r="G2">
        <v>80</v>
      </c>
      <c r="H2">
        <v>987.04557264115783</v>
      </c>
      <c r="I2" s="9" t="s">
        <v>3</v>
      </c>
      <c r="J2" s="10" t="s">
        <v>10</v>
      </c>
    </row>
    <row r="3" spans="1:12" ht="18.5" thickBot="1" x14ac:dyDescent="0.6">
      <c r="A3">
        <v>2</v>
      </c>
      <c r="B3" s="7">
        <v>43731.340277777781</v>
      </c>
      <c r="C3">
        <f t="shared" si="0"/>
        <v>-987.04557264115783</v>
      </c>
      <c r="D3" s="8">
        <v>670.7</v>
      </c>
      <c r="E3">
        <f>D3+C3</f>
        <v>-316.34557264115779</v>
      </c>
      <c r="F3">
        <f>5000+SUM($E$2:E3)</f>
        <v>4314.1088547176842</v>
      </c>
    </row>
    <row r="4" spans="1:12" ht="18.5" thickBot="1" x14ac:dyDescent="0.6">
      <c r="A4">
        <v>3</v>
      </c>
      <c r="B4" s="7">
        <v>43731.347222222219</v>
      </c>
      <c r="C4">
        <f t="shared" si="0"/>
        <v>-987.04557264115783</v>
      </c>
      <c r="D4" s="8">
        <v>722.7</v>
      </c>
      <c r="E4">
        <f t="shared" ref="E4:E56" si="1">D4+C4</f>
        <v>-264.34557264115779</v>
      </c>
      <c r="F4">
        <f>5000+SUM($E$2:E4)</f>
        <v>4049.7632820765266</v>
      </c>
    </row>
    <row r="5" spans="1:12" ht="18.5" thickBot="1" x14ac:dyDescent="0.6">
      <c r="A5">
        <v>4</v>
      </c>
      <c r="B5" s="7">
        <v>43731.354166666664</v>
      </c>
      <c r="C5">
        <f t="shared" si="0"/>
        <v>-987.04557264115783</v>
      </c>
      <c r="D5" s="8">
        <v>773.3</v>
      </c>
      <c r="E5">
        <f t="shared" si="1"/>
        <v>-213.74557264115788</v>
      </c>
      <c r="F5">
        <f>5000+SUM($E$2:E5)</f>
        <v>3836.0177094353685</v>
      </c>
    </row>
    <row r="6" spans="1:12" ht="18.5" thickBot="1" x14ac:dyDescent="0.6">
      <c r="A6">
        <v>5</v>
      </c>
      <c r="B6" s="7">
        <v>43731.361111111109</v>
      </c>
      <c r="C6">
        <f t="shared" si="0"/>
        <v>-987.04557264115783</v>
      </c>
      <c r="D6" s="8">
        <v>822.4</v>
      </c>
      <c r="E6">
        <f t="shared" si="1"/>
        <v>-164.64557264115786</v>
      </c>
      <c r="F6">
        <f>5000+SUM($E$2:E6)</f>
        <v>3671.3721367942107</v>
      </c>
    </row>
    <row r="7" spans="1:12" ht="18.5" thickBot="1" x14ac:dyDescent="0.6">
      <c r="A7">
        <v>6</v>
      </c>
      <c r="B7" s="7">
        <v>43731.368055497682</v>
      </c>
      <c r="C7">
        <f t="shared" si="0"/>
        <v>-987.04557264115783</v>
      </c>
      <c r="D7" s="8">
        <v>869.8</v>
      </c>
      <c r="E7">
        <f t="shared" si="1"/>
        <v>-117.24557264115788</v>
      </c>
      <c r="F7">
        <f>5000+SUM($E$2:E7)</f>
        <v>3554.1265641530526</v>
      </c>
    </row>
    <row r="8" spans="1:12" ht="18.5" thickBot="1" x14ac:dyDescent="0.6">
      <c r="A8">
        <v>7</v>
      </c>
      <c r="B8" s="7">
        <v>43731.374999942127</v>
      </c>
      <c r="C8">
        <f t="shared" si="0"/>
        <v>-987.04557264115783</v>
      </c>
      <c r="D8" s="8">
        <v>915.4</v>
      </c>
      <c r="E8">
        <f t="shared" si="1"/>
        <v>-71.645572641157855</v>
      </c>
      <c r="F8">
        <f>5000+SUM($E$2:E8)</f>
        <v>3482.4809915118949</v>
      </c>
    </row>
    <row r="9" spans="1:12" ht="18.5" thickBot="1" x14ac:dyDescent="0.6">
      <c r="A9">
        <v>8</v>
      </c>
      <c r="B9" s="7">
        <v>43731.381944386572</v>
      </c>
      <c r="C9">
        <f t="shared" si="0"/>
        <v>-987.04557264115783</v>
      </c>
      <c r="D9" s="8">
        <v>959.1</v>
      </c>
      <c r="E9">
        <f t="shared" si="1"/>
        <v>-27.94557264115781</v>
      </c>
      <c r="F9">
        <f>5000+SUM($E$2:E9)</f>
        <v>3454.535418870737</v>
      </c>
    </row>
    <row r="10" spans="1:12" ht="18.5" thickBot="1" x14ac:dyDescent="0.6">
      <c r="A10">
        <v>9</v>
      </c>
      <c r="B10" s="7">
        <v>43731.388888831018</v>
      </c>
      <c r="C10">
        <f t="shared" si="0"/>
        <v>-987.04557264115783</v>
      </c>
      <c r="D10" s="8">
        <v>1000.9</v>
      </c>
      <c r="E10">
        <f t="shared" si="1"/>
        <v>13.854427358842145</v>
      </c>
      <c r="F10">
        <f>5000+SUM($E$2:E10)</f>
        <v>3468.3898462295792</v>
      </c>
    </row>
    <row r="11" spans="1:12" ht="18.5" thickBot="1" x14ac:dyDescent="0.6">
      <c r="A11">
        <v>10</v>
      </c>
      <c r="B11" s="7">
        <v>43731.395833275463</v>
      </c>
      <c r="C11">
        <f t="shared" si="0"/>
        <v>-987.04557264115783</v>
      </c>
      <c r="D11" s="8">
        <v>1040.5</v>
      </c>
      <c r="E11">
        <f t="shared" si="1"/>
        <v>53.454427358842167</v>
      </c>
      <c r="F11">
        <f>5000+SUM($E$2:E11)</f>
        <v>3521.8442735884214</v>
      </c>
    </row>
    <row r="12" spans="1:12" ht="18.5" thickBot="1" x14ac:dyDescent="0.6">
      <c r="A12">
        <v>11</v>
      </c>
      <c r="B12" s="7">
        <v>43731.402777719908</v>
      </c>
      <c r="C12">
        <f t="shared" si="0"/>
        <v>-987.04557264115783</v>
      </c>
      <c r="D12" s="8">
        <v>1078.0999999999999</v>
      </c>
      <c r="E12">
        <f t="shared" si="1"/>
        <v>91.054427358842077</v>
      </c>
      <c r="F12">
        <f>5000+SUM($E$2:E12)</f>
        <v>3612.8987009472635</v>
      </c>
    </row>
    <row r="13" spans="1:12" ht="18.5" thickBot="1" x14ac:dyDescent="0.6">
      <c r="A13">
        <v>12</v>
      </c>
      <c r="B13" s="7">
        <v>43731.409722164353</v>
      </c>
      <c r="C13">
        <f t="shared" si="0"/>
        <v>-987.04557264115783</v>
      </c>
      <c r="D13" s="8">
        <v>1113.4000000000001</v>
      </c>
      <c r="E13">
        <f t="shared" si="1"/>
        <v>126.35442735884226</v>
      </c>
      <c r="F13">
        <f>5000+SUM($E$2:E13)</f>
        <v>3739.2531283061057</v>
      </c>
    </row>
    <row r="14" spans="1:12" ht="18.5" thickBot="1" x14ac:dyDescent="0.6">
      <c r="A14">
        <v>13</v>
      </c>
      <c r="B14" s="7">
        <v>43731.416666608799</v>
      </c>
      <c r="C14">
        <f t="shared" si="0"/>
        <v>-987.04557264115783</v>
      </c>
      <c r="D14" s="8">
        <v>1146.3</v>
      </c>
      <c r="E14">
        <f t="shared" si="1"/>
        <v>159.25442735884212</v>
      </c>
      <c r="F14">
        <f>5000+SUM($E$2:E14)</f>
        <v>3898.5075556649481</v>
      </c>
    </row>
    <row r="15" spans="1:12" ht="18.5" thickBot="1" x14ac:dyDescent="0.6">
      <c r="A15">
        <v>14</v>
      </c>
      <c r="B15" s="7">
        <v>43731.423611053244</v>
      </c>
      <c r="C15">
        <f t="shared" si="0"/>
        <v>-987.04557264115783</v>
      </c>
      <c r="D15" s="8">
        <v>1176.9000000000001</v>
      </c>
      <c r="E15">
        <f t="shared" si="1"/>
        <v>189.85442735884226</v>
      </c>
      <c r="F15">
        <f>5000+SUM($E$2:E15)</f>
        <v>4088.3619830237903</v>
      </c>
    </row>
    <row r="16" spans="1:12" ht="18.5" thickBot="1" x14ac:dyDescent="0.6">
      <c r="A16">
        <v>15</v>
      </c>
      <c r="B16" s="7">
        <v>43731.430555497682</v>
      </c>
      <c r="C16">
        <f t="shared" si="0"/>
        <v>-987.04557264115783</v>
      </c>
      <c r="D16" s="8">
        <v>1205</v>
      </c>
      <c r="E16">
        <f t="shared" si="1"/>
        <v>217.95442735884217</v>
      </c>
      <c r="F16">
        <f>5000+SUM($E$2:E16)</f>
        <v>4306.3164103826321</v>
      </c>
    </row>
    <row r="17" spans="1:6" ht="18.5" thickBot="1" x14ac:dyDescent="0.6">
      <c r="A17">
        <v>16</v>
      </c>
      <c r="B17" s="7">
        <v>43731.437499942127</v>
      </c>
      <c r="C17">
        <f t="shared" si="0"/>
        <v>-987.04557264115783</v>
      </c>
      <c r="D17" s="8">
        <v>1230.7</v>
      </c>
      <c r="E17">
        <f t="shared" si="1"/>
        <v>243.65442735884221</v>
      </c>
      <c r="F17">
        <f>5000+SUM($E$2:E17)</f>
        <v>4549.9708377414745</v>
      </c>
    </row>
    <row r="18" spans="1:6" ht="18.5" thickBot="1" x14ac:dyDescent="0.6">
      <c r="A18">
        <v>17</v>
      </c>
      <c r="B18" s="7">
        <v>43731.444444386572</v>
      </c>
      <c r="C18">
        <f t="shared" si="0"/>
        <v>-987.04557264115783</v>
      </c>
      <c r="D18" s="8">
        <v>1253.8</v>
      </c>
      <c r="E18">
        <f t="shared" si="1"/>
        <v>266.75442735884212</v>
      </c>
      <c r="F18">
        <f>5000+SUM($E$2:E18)</f>
        <v>4816.7252651003164</v>
      </c>
    </row>
    <row r="19" spans="1:6" ht="18.5" thickBot="1" x14ac:dyDescent="0.6">
      <c r="A19">
        <v>18</v>
      </c>
      <c r="B19" s="7">
        <v>43731.451388831018</v>
      </c>
      <c r="C19">
        <f t="shared" si="0"/>
        <v>-987.04557264115783</v>
      </c>
      <c r="D19" s="8">
        <v>1274.2</v>
      </c>
      <c r="E19">
        <f t="shared" si="1"/>
        <v>287.15442735884221</v>
      </c>
      <c r="F19">
        <f>5000+SUM($E$2:E19)</f>
        <v>5103.8796924591588</v>
      </c>
    </row>
    <row r="20" spans="1:6" ht="18.5" thickBot="1" x14ac:dyDescent="0.6">
      <c r="A20">
        <v>19</v>
      </c>
      <c r="B20" s="7">
        <v>43731.458333275463</v>
      </c>
      <c r="C20">
        <f t="shared" si="0"/>
        <v>-987.04557264115783</v>
      </c>
      <c r="D20" s="8">
        <v>1292.0999999999999</v>
      </c>
      <c r="E20">
        <f t="shared" si="1"/>
        <v>305.05442735884208</v>
      </c>
      <c r="F20">
        <f>5000+SUM($E$2:E20)</f>
        <v>5408.9341198180009</v>
      </c>
    </row>
    <row r="21" spans="1:6" ht="18.5" thickBot="1" x14ac:dyDescent="0.6">
      <c r="A21">
        <v>20</v>
      </c>
      <c r="B21" s="7">
        <v>43731.465277719908</v>
      </c>
      <c r="C21">
        <f t="shared" si="0"/>
        <v>-987.04557264115783</v>
      </c>
      <c r="D21" s="8">
        <v>1307.2</v>
      </c>
      <c r="E21">
        <f t="shared" si="1"/>
        <v>320.15442735884221</v>
      </c>
      <c r="F21">
        <f>5000+SUM($E$2:E21)</f>
        <v>5729.0885471768433</v>
      </c>
    </row>
    <row r="22" spans="1:6" ht="18.5" thickBot="1" x14ac:dyDescent="0.6">
      <c r="A22">
        <v>21</v>
      </c>
      <c r="B22" s="7">
        <v>43731.472222164353</v>
      </c>
      <c r="C22">
        <f t="shared" si="0"/>
        <v>-987.04557264115783</v>
      </c>
      <c r="D22" s="8">
        <v>1319.6</v>
      </c>
      <c r="E22">
        <f t="shared" si="1"/>
        <v>332.55442735884208</v>
      </c>
      <c r="F22">
        <f>5000+SUM($E$2:E22)</f>
        <v>6061.6429745356854</v>
      </c>
    </row>
    <row r="23" spans="1:6" ht="18.5" thickBot="1" x14ac:dyDescent="0.6">
      <c r="A23">
        <v>22</v>
      </c>
      <c r="B23" s="7">
        <v>43731.479166608799</v>
      </c>
      <c r="C23">
        <f t="shared" si="0"/>
        <v>-987.04557264115783</v>
      </c>
      <c r="D23" s="8">
        <v>1329.3</v>
      </c>
      <c r="E23">
        <f t="shared" si="1"/>
        <v>342.25442735884212</v>
      </c>
      <c r="F23">
        <f>5000+SUM($E$2:E23)</f>
        <v>6403.8974018945273</v>
      </c>
    </row>
    <row r="24" spans="1:6" ht="18.5" thickBot="1" x14ac:dyDescent="0.6">
      <c r="A24">
        <v>23</v>
      </c>
      <c r="B24" s="7">
        <v>43731.486111053244</v>
      </c>
      <c r="C24">
        <f t="shared" si="0"/>
        <v>-987.04557264115783</v>
      </c>
      <c r="D24" s="8">
        <v>1336.3</v>
      </c>
      <c r="E24">
        <f t="shared" si="1"/>
        <v>349.25442735884212</v>
      </c>
      <c r="F24">
        <f>5000+SUM($E$2:E24)</f>
        <v>6753.1518292533692</v>
      </c>
    </row>
    <row r="25" spans="1:6" ht="18.5" thickBot="1" x14ac:dyDescent="0.6">
      <c r="A25">
        <v>24</v>
      </c>
      <c r="B25" s="7">
        <v>43731.493055497682</v>
      </c>
      <c r="C25">
        <f t="shared" si="0"/>
        <v>-987.04557264115783</v>
      </c>
      <c r="D25" s="8">
        <v>1340.5</v>
      </c>
      <c r="E25">
        <f t="shared" si="1"/>
        <v>353.45442735884217</v>
      </c>
      <c r="F25">
        <f>5000+SUM($E$2:E25)</f>
        <v>7106.6062566122118</v>
      </c>
    </row>
    <row r="26" spans="1:6" ht="18.5" thickBot="1" x14ac:dyDescent="0.6">
      <c r="A26">
        <v>25</v>
      </c>
      <c r="B26" s="7">
        <v>43731.499999942127</v>
      </c>
      <c r="C26">
        <f t="shared" si="0"/>
        <v>-987.04557264115783</v>
      </c>
      <c r="D26" s="8">
        <v>1341.8</v>
      </c>
      <c r="E26">
        <f t="shared" si="1"/>
        <v>354.75442735884212</v>
      </c>
      <c r="F26">
        <f>5000+SUM($E$2:E26)</f>
        <v>7461.3606839710537</v>
      </c>
    </row>
    <row r="27" spans="1:6" ht="18.5" thickBot="1" x14ac:dyDescent="0.6">
      <c r="A27">
        <v>26</v>
      </c>
      <c r="B27" s="7">
        <v>43731.506944386572</v>
      </c>
      <c r="C27">
        <f t="shared" si="0"/>
        <v>-987.04557264115783</v>
      </c>
      <c r="D27" s="8">
        <v>1340.5</v>
      </c>
      <c r="E27">
        <f t="shared" si="1"/>
        <v>353.45442735884217</v>
      </c>
      <c r="F27">
        <f>5000+SUM($E$2:E27)</f>
        <v>7814.8151113298954</v>
      </c>
    </row>
    <row r="28" spans="1:6" ht="18.5" thickBot="1" x14ac:dyDescent="0.6">
      <c r="A28">
        <v>27</v>
      </c>
      <c r="B28" s="7">
        <v>43731.513888831018</v>
      </c>
      <c r="C28">
        <f t="shared" si="0"/>
        <v>-987.04557264115783</v>
      </c>
      <c r="D28" s="8">
        <v>1336.3</v>
      </c>
      <c r="E28">
        <f t="shared" si="1"/>
        <v>349.25442735884212</v>
      </c>
      <c r="F28">
        <f>5000+SUM($E$2:E28)</f>
        <v>8164.0695386887382</v>
      </c>
    </row>
    <row r="29" spans="1:6" ht="18.5" thickBot="1" x14ac:dyDescent="0.6">
      <c r="A29">
        <v>28</v>
      </c>
      <c r="B29" s="7">
        <v>43731.520833275463</v>
      </c>
      <c r="C29">
        <f t="shared" si="0"/>
        <v>-987.04557264115783</v>
      </c>
      <c r="D29" s="8">
        <v>1329.3</v>
      </c>
      <c r="E29">
        <f t="shared" si="1"/>
        <v>342.25442735884212</v>
      </c>
      <c r="F29">
        <f>5000+SUM($E$2:E29)</f>
        <v>8506.3239660475811</v>
      </c>
    </row>
    <row r="30" spans="1:6" ht="18.5" thickBot="1" x14ac:dyDescent="0.6">
      <c r="A30">
        <v>29</v>
      </c>
      <c r="B30" s="7">
        <v>43731.527777719908</v>
      </c>
      <c r="C30">
        <f t="shared" si="0"/>
        <v>-987.04557264115783</v>
      </c>
      <c r="D30" s="8">
        <v>1319.7</v>
      </c>
      <c r="E30">
        <f t="shared" si="1"/>
        <v>332.65442735884221</v>
      </c>
      <c r="F30">
        <f>5000+SUM($E$2:E30)</f>
        <v>8838.9783934064217</v>
      </c>
    </row>
    <row r="31" spans="1:6" ht="18.5" thickBot="1" x14ac:dyDescent="0.6">
      <c r="A31">
        <v>30</v>
      </c>
      <c r="B31" s="7">
        <v>43731.534722164353</v>
      </c>
      <c r="C31">
        <f t="shared" si="0"/>
        <v>-987.04557264115783</v>
      </c>
      <c r="D31" s="8">
        <v>1307.2</v>
      </c>
      <c r="E31">
        <f t="shared" si="1"/>
        <v>320.15442735884221</v>
      </c>
      <c r="F31">
        <f>5000+SUM($E$2:E31)</f>
        <v>9159.1328207652659</v>
      </c>
    </row>
    <row r="32" spans="1:6" ht="18.5" thickBot="1" x14ac:dyDescent="0.6">
      <c r="A32">
        <v>31</v>
      </c>
      <c r="B32" s="7">
        <v>43731.541666608799</v>
      </c>
      <c r="C32">
        <f t="shared" si="0"/>
        <v>-987.04557264115783</v>
      </c>
      <c r="D32" s="8">
        <v>1292.0999999999999</v>
      </c>
      <c r="E32">
        <f t="shared" si="1"/>
        <v>305.05442735884208</v>
      </c>
      <c r="F32">
        <f>5000+SUM($E$2:E32)</f>
        <v>9464.187248124108</v>
      </c>
    </row>
    <row r="33" spans="1:6" ht="18.5" thickBot="1" x14ac:dyDescent="0.6">
      <c r="A33">
        <v>32</v>
      </c>
      <c r="B33" s="7">
        <v>43731.548611053244</v>
      </c>
      <c r="C33">
        <f t="shared" si="0"/>
        <v>-987.04557264115783</v>
      </c>
      <c r="D33" s="8">
        <v>1274.3</v>
      </c>
      <c r="E33">
        <f t="shared" si="1"/>
        <v>287.25442735884212</v>
      </c>
      <c r="F33">
        <f>5000+SUM($E$2:E33)</f>
        <v>9751.441675482949</v>
      </c>
    </row>
    <row r="34" spans="1:6" ht="18.5" thickBot="1" x14ac:dyDescent="0.6">
      <c r="A34">
        <v>33</v>
      </c>
      <c r="B34" s="7">
        <v>43731.555555497682</v>
      </c>
      <c r="C34">
        <f t="shared" si="0"/>
        <v>-987.04557264115783</v>
      </c>
      <c r="D34" s="8">
        <v>1253.8</v>
      </c>
      <c r="E34">
        <f t="shared" si="1"/>
        <v>266.75442735884212</v>
      </c>
      <c r="F34">
        <f>5000+SUM($E$2:E34)</f>
        <v>10018.19610284179</v>
      </c>
    </row>
    <row r="35" spans="1:6" ht="18.5" thickBot="1" x14ac:dyDescent="0.6">
      <c r="A35">
        <v>34</v>
      </c>
      <c r="B35" s="7">
        <v>43731.562499942127</v>
      </c>
      <c r="C35">
        <f t="shared" si="0"/>
        <v>-987.04557264115783</v>
      </c>
      <c r="D35" s="8">
        <v>1230.7</v>
      </c>
      <c r="E35">
        <f t="shared" si="1"/>
        <v>243.65442735884221</v>
      </c>
      <c r="F35">
        <f>5000+SUM($E$2:E35)</f>
        <v>10261.850530200634</v>
      </c>
    </row>
    <row r="36" spans="1:6" ht="18.5" thickBot="1" x14ac:dyDescent="0.6">
      <c r="A36">
        <v>35</v>
      </c>
      <c r="B36" s="7">
        <v>43731.569444386572</v>
      </c>
      <c r="C36">
        <f t="shared" si="0"/>
        <v>-987.04557264115783</v>
      </c>
      <c r="D36" s="8">
        <v>1205.0999999999999</v>
      </c>
      <c r="E36">
        <f t="shared" si="1"/>
        <v>218.05442735884208</v>
      </c>
      <c r="F36">
        <f>5000+SUM($E$2:E36)</f>
        <v>10479.904957559476</v>
      </c>
    </row>
    <row r="37" spans="1:6" ht="18.5" thickBot="1" x14ac:dyDescent="0.6">
      <c r="A37">
        <v>36</v>
      </c>
      <c r="B37" s="7">
        <v>43731.576388831018</v>
      </c>
      <c r="C37">
        <f t="shared" si="0"/>
        <v>-987.04557264115783</v>
      </c>
      <c r="D37" s="8">
        <v>1176.9000000000001</v>
      </c>
      <c r="E37">
        <f t="shared" si="1"/>
        <v>189.85442735884226</v>
      </c>
      <c r="F37">
        <f>5000+SUM($E$2:E37)</f>
        <v>10669.759384918318</v>
      </c>
    </row>
    <row r="38" spans="1:6" ht="18.5" thickBot="1" x14ac:dyDescent="0.6">
      <c r="A38">
        <v>37</v>
      </c>
      <c r="B38" s="7">
        <v>43731.583333275463</v>
      </c>
      <c r="C38">
        <f t="shared" si="0"/>
        <v>-987.04557264115783</v>
      </c>
      <c r="D38" s="8">
        <v>1146.4000000000001</v>
      </c>
      <c r="E38">
        <f t="shared" si="1"/>
        <v>159.35442735884226</v>
      </c>
      <c r="F38">
        <f>5000+SUM($E$2:E38)</f>
        <v>10829.113812277159</v>
      </c>
    </row>
    <row r="39" spans="1:6" ht="18.5" thickBot="1" x14ac:dyDescent="0.6">
      <c r="A39">
        <v>38</v>
      </c>
      <c r="B39" s="7">
        <v>43731.590277719908</v>
      </c>
      <c r="C39">
        <f t="shared" si="0"/>
        <v>-987.04557264115783</v>
      </c>
      <c r="D39" s="8">
        <v>1113.4000000000001</v>
      </c>
      <c r="E39">
        <f t="shared" si="1"/>
        <v>126.35442735884226</v>
      </c>
      <c r="F39">
        <f>5000+SUM($E$2:E39)</f>
        <v>10955.468239636002</v>
      </c>
    </row>
    <row r="40" spans="1:6" ht="18.5" thickBot="1" x14ac:dyDescent="0.6">
      <c r="A40">
        <v>39</v>
      </c>
      <c r="B40" s="7">
        <v>43731.597222164353</v>
      </c>
      <c r="C40">
        <f t="shared" si="0"/>
        <v>-987.04557264115783</v>
      </c>
      <c r="D40" s="8">
        <v>1078.0999999999999</v>
      </c>
      <c r="E40">
        <f t="shared" si="1"/>
        <v>91.054427358842077</v>
      </c>
      <c r="F40">
        <f>5000+SUM($E$2:E40)</f>
        <v>11046.522666994844</v>
      </c>
    </row>
    <row r="41" spans="1:6" ht="18.5" thickBot="1" x14ac:dyDescent="0.6">
      <c r="A41">
        <v>40</v>
      </c>
      <c r="B41" s="7">
        <v>43731.604166608799</v>
      </c>
      <c r="C41">
        <f t="shared" si="0"/>
        <v>-987.04557264115783</v>
      </c>
      <c r="D41" s="8">
        <v>1040.5999999999999</v>
      </c>
      <c r="E41">
        <f t="shared" si="1"/>
        <v>53.554427358842077</v>
      </c>
      <c r="F41">
        <f>5000+SUM($E$2:E41)</f>
        <v>11100.077094353686</v>
      </c>
    </row>
    <row r="42" spans="1:6" ht="18.5" thickBot="1" x14ac:dyDescent="0.6">
      <c r="A42">
        <v>41</v>
      </c>
      <c r="B42" s="7">
        <v>43731.611111053244</v>
      </c>
      <c r="C42">
        <f t="shared" si="0"/>
        <v>-987.04557264115783</v>
      </c>
      <c r="D42" s="8">
        <v>1000.9</v>
      </c>
      <c r="E42">
        <f t="shared" si="1"/>
        <v>13.854427358842145</v>
      </c>
      <c r="F42">
        <f>5000+SUM($E$2:E42)</f>
        <v>11113.93152171253</v>
      </c>
    </row>
    <row r="43" spans="1:6" ht="18.5" thickBot="1" x14ac:dyDescent="0.6">
      <c r="A43">
        <v>42</v>
      </c>
      <c r="B43" s="7">
        <v>43731.618055497682</v>
      </c>
      <c r="C43">
        <f t="shared" si="0"/>
        <v>-987.04557264115783</v>
      </c>
      <c r="D43" s="8">
        <v>959.1</v>
      </c>
      <c r="E43">
        <f t="shared" si="1"/>
        <v>-27.94557264115781</v>
      </c>
      <c r="F43">
        <f>5000+SUM($E$2:E43)</f>
        <v>11085.985949071372</v>
      </c>
    </row>
    <row r="44" spans="1:6" ht="18.5" thickBot="1" x14ac:dyDescent="0.6">
      <c r="A44">
        <v>43</v>
      </c>
      <c r="B44" s="7">
        <v>43731.624999942127</v>
      </c>
      <c r="C44">
        <f t="shared" si="0"/>
        <v>-987.04557264115783</v>
      </c>
      <c r="D44" s="8">
        <v>915.4</v>
      </c>
      <c r="E44">
        <f t="shared" si="1"/>
        <v>-71.645572641157855</v>
      </c>
      <c r="F44">
        <f>5000+SUM($E$2:E44)</f>
        <v>11014.340376430213</v>
      </c>
    </row>
    <row r="45" spans="1:6" ht="18.5" thickBot="1" x14ac:dyDescent="0.6">
      <c r="A45">
        <v>44</v>
      </c>
      <c r="B45" s="7">
        <v>43731.631944386572</v>
      </c>
      <c r="C45">
        <f t="shared" si="0"/>
        <v>-987.04557264115783</v>
      </c>
      <c r="D45" s="8">
        <v>869.8</v>
      </c>
      <c r="E45">
        <f t="shared" si="1"/>
        <v>-117.24557264115788</v>
      </c>
      <c r="F45">
        <f>5000+SUM($E$2:E45)</f>
        <v>10897.094803789056</v>
      </c>
    </row>
    <row r="46" spans="1:6" ht="18.5" thickBot="1" x14ac:dyDescent="0.6">
      <c r="A46">
        <v>45</v>
      </c>
      <c r="B46" s="7">
        <v>43731.638888831018</v>
      </c>
      <c r="C46">
        <f t="shared" si="0"/>
        <v>-987.04557264115783</v>
      </c>
      <c r="D46" s="8">
        <v>822.4</v>
      </c>
      <c r="E46">
        <f t="shared" si="1"/>
        <v>-164.64557264115786</v>
      </c>
      <c r="F46">
        <f>5000+SUM($E$2:E46)</f>
        <v>10732.449231147897</v>
      </c>
    </row>
    <row r="47" spans="1:6" ht="18.5" thickBot="1" x14ac:dyDescent="0.6">
      <c r="A47">
        <v>46</v>
      </c>
      <c r="B47" s="7">
        <v>43731.645833275463</v>
      </c>
      <c r="C47">
        <f t="shared" si="0"/>
        <v>-987.04557264115783</v>
      </c>
      <c r="D47" s="8">
        <v>773.4</v>
      </c>
      <c r="E47">
        <f t="shared" si="1"/>
        <v>-213.64557264115786</v>
      </c>
      <c r="F47">
        <f>5000+SUM($E$2:E47)</f>
        <v>10518.803658506738</v>
      </c>
    </row>
    <row r="48" spans="1:6" ht="18.5" thickBot="1" x14ac:dyDescent="0.6">
      <c r="A48">
        <v>47</v>
      </c>
      <c r="B48" s="7">
        <v>43731.652777719908</v>
      </c>
      <c r="C48">
        <f t="shared" si="0"/>
        <v>-987.04557264115783</v>
      </c>
      <c r="D48" s="8">
        <v>722.8</v>
      </c>
      <c r="E48">
        <f t="shared" si="1"/>
        <v>-264.24557264115788</v>
      </c>
      <c r="F48">
        <f>5000+SUM($E$2:E48)</f>
        <v>10254.558085865581</v>
      </c>
    </row>
    <row r="49" spans="1:6" ht="18.5" thickBot="1" x14ac:dyDescent="0.6">
      <c r="A49">
        <v>48</v>
      </c>
      <c r="B49" s="7">
        <v>43731.659722164353</v>
      </c>
      <c r="C49">
        <f t="shared" si="0"/>
        <v>-987.04557264115783</v>
      </c>
      <c r="D49" s="8">
        <v>670.8</v>
      </c>
      <c r="E49">
        <f t="shared" si="1"/>
        <v>-316.24557264115788</v>
      </c>
      <c r="F49">
        <f>5000+SUM($E$2:E49)</f>
        <v>9938.312513224424</v>
      </c>
    </row>
    <row r="50" spans="1:6" ht="18.5" thickBot="1" x14ac:dyDescent="0.6">
      <c r="A50">
        <v>49</v>
      </c>
      <c r="B50" s="7">
        <v>43731.666666608799</v>
      </c>
      <c r="C50">
        <f t="shared" si="0"/>
        <v>-987.04557264115783</v>
      </c>
      <c r="D50" s="8">
        <v>617.5</v>
      </c>
      <c r="E50">
        <f t="shared" si="1"/>
        <v>-369.54557264115783</v>
      </c>
      <c r="F50">
        <f>5000+SUM($E$2:E50)</f>
        <v>9568.7669405832658</v>
      </c>
    </row>
    <row r="51" spans="1:6" ht="18.5" thickBot="1" x14ac:dyDescent="0.6">
      <c r="A51">
        <v>50</v>
      </c>
      <c r="B51" s="7">
        <v>43731.673611053244</v>
      </c>
      <c r="C51">
        <f t="shared" si="0"/>
        <v>-987.04557264115783</v>
      </c>
      <c r="D51" s="8">
        <v>563.20000000000005</v>
      </c>
      <c r="E51">
        <f t="shared" si="1"/>
        <v>-423.84557264115779</v>
      </c>
      <c r="F51">
        <f>5000+SUM($E$2:E51)</f>
        <v>9144.9213679421082</v>
      </c>
    </row>
    <row r="52" spans="1:6" ht="18.5" thickBot="1" x14ac:dyDescent="0.6">
      <c r="A52">
        <v>51</v>
      </c>
      <c r="B52" s="7">
        <v>43731.680555497682</v>
      </c>
      <c r="C52">
        <f t="shared" si="0"/>
        <v>-987.04557264115783</v>
      </c>
      <c r="D52" s="8">
        <v>507.9</v>
      </c>
      <c r="E52">
        <f t="shared" si="1"/>
        <v>-479.14557264115786</v>
      </c>
      <c r="F52">
        <f>5000+SUM($E$2:E52)</f>
        <v>8665.7757953009495</v>
      </c>
    </row>
    <row r="53" spans="1:6" ht="18.5" thickBot="1" x14ac:dyDescent="0.6">
      <c r="A53">
        <v>52</v>
      </c>
      <c r="B53" s="7">
        <v>43731.687499942127</v>
      </c>
      <c r="C53">
        <f t="shared" si="0"/>
        <v>-987.04557264115783</v>
      </c>
      <c r="D53" s="8">
        <v>452</v>
      </c>
      <c r="E53">
        <f t="shared" si="1"/>
        <v>-535.04557264115783</v>
      </c>
      <c r="F53">
        <f>5000+SUM($E$2:E53)</f>
        <v>8130.7302226597931</v>
      </c>
    </row>
    <row r="54" spans="1:6" ht="18.5" thickBot="1" x14ac:dyDescent="0.6">
      <c r="A54">
        <v>53</v>
      </c>
      <c r="B54" s="7">
        <v>43731.694444386572</v>
      </c>
      <c r="C54">
        <f t="shared" si="0"/>
        <v>-987.04557264115783</v>
      </c>
      <c r="D54" s="8">
        <v>395.5</v>
      </c>
      <c r="E54">
        <f t="shared" si="1"/>
        <v>-591.54557264115783</v>
      </c>
      <c r="F54">
        <f>5000+SUM($E$2:E54)</f>
        <v>7539.1846500186348</v>
      </c>
    </row>
    <row r="55" spans="1:6" ht="18.5" thickBot="1" x14ac:dyDescent="0.6">
      <c r="A55">
        <v>54</v>
      </c>
      <c r="B55" s="7">
        <v>43731.701388831018</v>
      </c>
      <c r="C55">
        <f t="shared" si="0"/>
        <v>-987.04557264115783</v>
      </c>
      <c r="D55" s="8">
        <v>339</v>
      </c>
      <c r="E55">
        <f t="shared" si="1"/>
        <v>-648.04557264115783</v>
      </c>
      <c r="F55">
        <f>5000+SUM($E$2:E55)</f>
        <v>6891.1390773774765</v>
      </c>
    </row>
    <row r="56" spans="1:6" ht="18.5" thickBot="1" x14ac:dyDescent="0.6">
      <c r="A56">
        <v>55</v>
      </c>
      <c r="B56" s="7">
        <v>43731.708333275463</v>
      </c>
      <c r="C56">
        <f t="shared" si="0"/>
        <v>-987.04557264115783</v>
      </c>
      <c r="D56" s="8">
        <v>282.7</v>
      </c>
      <c r="E56">
        <f t="shared" si="1"/>
        <v>-704.34557264115779</v>
      </c>
      <c r="F56">
        <f>5000+SUM($E$2:E56)</f>
        <v>6186.7935047363189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P,ΣP-ｔ_01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2019-09-24T01:29:28Z</dcterms:created>
  <dcterms:modified xsi:type="dcterms:W3CDTF">2019-09-24T02:10:12Z</dcterms:modified>
</cp:coreProperties>
</file>