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エネマネ試作\"/>
    </mc:Choice>
  </mc:AlternateContent>
  <xr:revisionPtr revIDLastSave="0" documentId="13_ncr:1_{1C411D8E-C610-474E-8ACD-148EE0826E28}" xr6:coauthVersionLast="44" xr6:coauthVersionMax="44" xr10:uidLastSave="{00000000-0000-0000-0000-000000000000}"/>
  <bookViews>
    <workbookView xWindow="-110" yWindow="-110" windowWidth="19420" windowHeight="10420" activeTab="1" xr2:uid="{3B71CA70-904B-4378-AC5D-3ABAF168CFE9}"/>
  </bookViews>
  <sheets>
    <sheet name="PM-ｖ" sheetId="1" r:id="rId1"/>
    <sheet name="PM-v_02" sheetId="3" r:id="rId2"/>
    <sheet name="PMグラフ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3" l="1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" i="1"/>
  <c r="C3" i="1"/>
  <c r="C4" i="1"/>
  <c r="C2" i="1"/>
  <c r="K4" i="2" l="1"/>
  <c r="B6" i="2" s="1"/>
  <c r="B5" i="2"/>
  <c r="B9" i="2"/>
  <c r="B11" i="2"/>
  <c r="B12" i="2"/>
  <c r="B13" i="2"/>
  <c r="B16" i="2"/>
  <c r="B17" i="2"/>
  <c r="B19" i="2"/>
  <c r="B20" i="2"/>
  <c r="B21" i="2"/>
  <c r="B24" i="2"/>
  <c r="B25" i="2"/>
  <c r="B27" i="2"/>
  <c r="B28" i="2"/>
  <c r="B29" i="2"/>
  <c r="B32" i="2"/>
  <c r="B33" i="2"/>
  <c r="B35" i="2"/>
  <c r="B36" i="2"/>
  <c r="B37" i="2"/>
  <c r="B40" i="2"/>
  <c r="B41" i="2"/>
  <c r="B43" i="2"/>
  <c r="B44" i="2"/>
  <c r="B45" i="2"/>
  <c r="B47" i="2"/>
  <c r="B48" i="2"/>
  <c r="B49" i="2"/>
  <c r="B51" i="2"/>
  <c r="B52" i="2"/>
  <c r="B53" i="2"/>
  <c r="B54" i="2"/>
  <c r="B55" i="2"/>
  <c r="B56" i="2"/>
  <c r="B57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3" i="2"/>
  <c r="B4" i="2"/>
  <c r="B2" i="2"/>
  <c r="G5" i="2"/>
  <c r="B58" i="2" l="1"/>
  <c r="B50" i="2"/>
  <c r="B42" i="2"/>
  <c r="B34" i="2"/>
  <c r="B26" i="2"/>
  <c r="B18" i="2"/>
  <c r="B10" i="2"/>
  <c r="B8" i="2"/>
  <c r="B39" i="2"/>
  <c r="B31" i="2"/>
  <c r="B23" i="2"/>
  <c r="B15" i="2"/>
  <c r="B7" i="2"/>
  <c r="B46" i="2"/>
  <c r="B38" i="2"/>
  <c r="B30" i="2"/>
  <c r="B22" i="2"/>
  <c r="B14" i="2"/>
</calcChain>
</file>

<file path=xl/sharedStrings.xml><?xml version="1.0" encoding="utf-8"?>
<sst xmlns="http://schemas.openxmlformats.org/spreadsheetml/2006/main" count="35" uniqueCount="27">
  <si>
    <t>vd[km/ｈ]</t>
    <phoneticPr fontId="2"/>
  </si>
  <si>
    <t>PM[W]</t>
  </si>
  <si>
    <t>PM[W]</t>
    <phoneticPr fontId="2"/>
  </si>
  <si>
    <t>Horizon Z</t>
    <phoneticPr fontId="4"/>
  </si>
  <si>
    <t>備考</t>
    <rPh sb="0" eb="2">
      <t>ビコウ</t>
    </rPh>
    <phoneticPr fontId="4"/>
  </si>
  <si>
    <t>Horizon 17</t>
    <phoneticPr fontId="4"/>
  </si>
  <si>
    <t>TIGA</t>
    <phoneticPr fontId="4"/>
  </si>
  <si>
    <t>Horizon Ace</t>
    <phoneticPr fontId="4"/>
  </si>
  <si>
    <t>空気密度</t>
    <rPh sb="0" eb="4">
      <t>クウキ</t>
    </rPh>
    <phoneticPr fontId="2"/>
  </si>
  <si>
    <t>30℃程度</t>
    <rPh sb="3" eb="5">
      <t>テイド</t>
    </rPh>
    <phoneticPr fontId="4"/>
  </si>
  <si>
    <t>CdA</t>
    <phoneticPr fontId="2"/>
  </si>
  <si>
    <t>解析値</t>
    <rPh sb="0" eb="3">
      <t>カイセキチ</t>
    </rPh>
    <phoneticPr fontId="4"/>
  </si>
  <si>
    <t>RRC</t>
    <phoneticPr fontId="2"/>
  </si>
  <si>
    <t>測定値</t>
    <rPh sb="0" eb="3">
      <t>ソクテイチ</t>
    </rPh>
    <phoneticPr fontId="4"/>
  </si>
  <si>
    <t>車重</t>
    <rPh sb="0" eb="2">
      <t>シャジュウ</t>
    </rPh>
    <phoneticPr fontId="2"/>
  </si>
  <si>
    <t>重力加速度</t>
    <rPh sb="0" eb="5">
      <t>ジュウリョクカソクド</t>
    </rPh>
    <phoneticPr fontId="2"/>
  </si>
  <si>
    <t>モータ効率</t>
    <rPh sb="3" eb="5">
      <t>コウリツ</t>
    </rPh>
    <phoneticPr fontId="2"/>
  </si>
  <si>
    <t>@PWM80%</t>
    <phoneticPr fontId="4"/>
  </si>
  <si>
    <t>風[m/s]</t>
    <rPh sb="0" eb="1">
      <t>カゼ</t>
    </rPh>
    <phoneticPr fontId="4"/>
  </si>
  <si>
    <t>普通の風</t>
    <rPh sb="0" eb="2">
      <t>フツウ</t>
    </rPh>
    <rPh sb="3" eb="4">
      <t>カゼ</t>
    </rPh>
    <phoneticPr fontId="4"/>
  </si>
  <si>
    <t>勾配[deg]</t>
    <rPh sb="0" eb="2">
      <t>コウバイ</t>
    </rPh>
    <phoneticPr fontId="2"/>
  </si>
  <si>
    <t>Time</t>
    <phoneticPr fontId="2"/>
  </si>
  <si>
    <r>
      <t>P</t>
    </r>
    <r>
      <rPr>
        <sz val="9"/>
        <color theme="1"/>
        <rFont val="游ゴシック"/>
        <family val="3"/>
        <charset val="128"/>
        <scheme val="minor"/>
      </rPr>
      <t>M</t>
    </r>
    <r>
      <rPr>
        <sz val="11"/>
        <color theme="1"/>
        <rFont val="游ゴシック"/>
        <family val="2"/>
        <charset val="128"/>
        <scheme val="minor"/>
      </rPr>
      <t>[W]</t>
    </r>
    <phoneticPr fontId="2"/>
  </si>
  <si>
    <r>
      <t>P</t>
    </r>
    <r>
      <rPr>
        <sz val="8"/>
        <color theme="1"/>
        <rFont val="游ゴシック"/>
        <family val="3"/>
        <charset val="128"/>
        <scheme val="minor"/>
      </rPr>
      <t>M</t>
    </r>
    <r>
      <rPr>
        <sz val="11"/>
        <color theme="1"/>
        <rFont val="游ゴシック"/>
        <family val="2"/>
        <charset val="128"/>
        <scheme val="minor"/>
      </rPr>
      <t>[W]</t>
    </r>
    <phoneticPr fontId="2"/>
  </si>
  <si>
    <t>vd[km/h]</t>
  </si>
  <si>
    <t>vd[km/h]</t>
    <phoneticPr fontId="2"/>
  </si>
  <si>
    <t>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</si>
</sst>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0" fillId="0" borderId="2" xfId="0" applyBorder="1">
      <alignment vertical="center"/>
    </xf>
    <xf numFmtId="0" fontId="3" fillId="0" borderId="3" xfId="1" applyFont="1" applyBorder="1">
      <alignment vertical="center"/>
    </xf>
    <xf numFmtId="176" fontId="3" fillId="0" borderId="3" xfId="1" applyNumberFormat="1" applyFont="1" applyBorder="1">
      <alignment vertical="center"/>
    </xf>
    <xf numFmtId="0" fontId="0" fillId="0" borderId="3" xfId="0" applyBorder="1">
      <alignment vertical="center"/>
    </xf>
    <xf numFmtId="49" fontId="3" fillId="0" borderId="3" xfId="1" applyNumberFormat="1" applyFont="1" applyBorder="1">
      <alignment vertical="center"/>
    </xf>
    <xf numFmtId="0" fontId="3" fillId="0" borderId="0" xfId="1" applyFont="1" applyFill="1" applyBorder="1">
      <alignment vertical="center"/>
    </xf>
    <xf numFmtId="22" fontId="0" fillId="0" borderId="0" xfId="0" applyNumberForma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2">
    <cellStyle name="標準" xfId="0" builtinId="0"/>
    <cellStyle name="標準 2 2" xfId="1" xr:uid="{EEFC21E5-6104-4252-A08A-6038E680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592103672991283E-2"/>
          <c:y val="2.8043373483334268E-2"/>
          <c:w val="0.87932446460721336"/>
          <c:h val="0.85263618751441561"/>
        </c:manualLayout>
      </c:layout>
      <c:scatterChart>
        <c:scatterStyle val="lineMarker"/>
        <c:varyColors val="0"/>
        <c:ser>
          <c:idx val="0"/>
          <c:order val="3"/>
          <c:tx>
            <c:strRef>
              <c:f>[1]DAY1!$O$1</c:f>
              <c:strCache>
                <c:ptCount val="1"/>
                <c:pt idx="0">
                  <c:v>平均M[W]@栃木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[1]DAY1!$N$2:$N$102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[1]DAY1!$O$2:$O$102</c:f>
              <c:numCache>
                <c:formatCode>General</c:formatCode>
                <c:ptCount val="101"/>
                <c:pt idx="0">
                  <c:v>4.3255003573983251</c:v>
                </c:pt>
                <c:pt idx="1">
                  <c:v>310.57891489011314</c:v>
                </c:pt>
                <c:pt idx="2">
                  <c:v>209.82884808523798</c:v>
                </c:pt>
                <c:pt idx="3">
                  <c:v>214.28605259553115</c:v>
                </c:pt>
                <c:pt idx="4">
                  <c:v>154.90684668359543</c:v>
                </c:pt>
                <c:pt idx="5">
                  <c:v>151.93541001343999</c:v>
                </c:pt>
                <c:pt idx="6">
                  <c:v>140.87253831502377</c:v>
                </c:pt>
                <c:pt idx="7">
                  <c:v>128.16199806986563</c:v>
                </c:pt>
                <c:pt idx="8">
                  <c:v>201.67350608698149</c:v>
                </c:pt>
                <c:pt idx="9">
                  <c:v>337.88955869684969</c:v>
                </c:pt>
                <c:pt idx="10">
                  <c:v>119.75844825193693</c:v>
                </c:pt>
                <c:pt idx="11">
                  <c:v>206.19272871952447</c:v>
                </c:pt>
                <c:pt idx="12">
                  <c:v>455.49980601958737</c:v>
                </c:pt>
                <c:pt idx="13">
                  <c:v>340.00744512869665</c:v>
                </c:pt>
                <c:pt idx="14">
                  <c:v>356.27556975174815</c:v>
                </c:pt>
                <c:pt idx="15">
                  <c:v>180.98889408962049</c:v>
                </c:pt>
                <c:pt idx="16">
                  <c:v>185.32934631684373</c:v>
                </c:pt>
                <c:pt idx="17">
                  <c:v>193.52074878284822</c:v>
                </c:pt>
                <c:pt idx="18">
                  <c:v>281.41845433393064</c:v>
                </c:pt>
                <c:pt idx="19">
                  <c:v>195.78348115926659</c:v>
                </c:pt>
                <c:pt idx="20">
                  <c:v>147.11139469373745</c:v>
                </c:pt>
                <c:pt idx="21">
                  <c:v>254.78674391646598</c:v>
                </c:pt>
                <c:pt idx="22">
                  <c:v>304.73615895104683</c:v>
                </c:pt>
                <c:pt idx="23">
                  <c:v>269.16627011693589</c:v>
                </c:pt>
                <c:pt idx="24">
                  <c:v>429.92049766233362</c:v>
                </c:pt>
                <c:pt idx="25">
                  <c:v>352.92638166579468</c:v>
                </c:pt>
                <c:pt idx="26">
                  <c:v>273.99417972758044</c:v>
                </c:pt>
                <c:pt idx="27">
                  <c:v>574.40761365257208</c:v>
                </c:pt>
                <c:pt idx="28">
                  <c:v>293.53958655540691</c:v>
                </c:pt>
                <c:pt idx="29">
                  <c:v>321.14628352395766</c:v>
                </c:pt>
                <c:pt idx="30">
                  <c:v>244.78064650936753</c:v>
                </c:pt>
                <c:pt idx="31">
                  <c:v>208.19208389579663</c:v>
                </c:pt>
                <c:pt idx="32">
                  <c:v>280.96865836970011</c:v>
                </c:pt>
                <c:pt idx="33">
                  <c:v>301.74866036271197</c:v>
                </c:pt>
                <c:pt idx="34">
                  <c:v>300.21482576811644</c:v>
                </c:pt>
                <c:pt idx="35">
                  <c:v>403.07254538921069</c:v>
                </c:pt>
                <c:pt idx="36">
                  <c:v>351.73178333033184</c:v>
                </c:pt>
                <c:pt idx="37">
                  <c:v>406.76691655073535</c:v>
                </c:pt>
                <c:pt idx="38">
                  <c:v>384.76818586527151</c:v>
                </c:pt>
                <c:pt idx="39">
                  <c:v>450.830663057202</c:v>
                </c:pt>
                <c:pt idx="40">
                  <c:v>427.07565392742339</c:v>
                </c:pt>
                <c:pt idx="41">
                  <c:v>438.785808922878</c:v>
                </c:pt>
                <c:pt idx="42">
                  <c:v>448.00853866141244</c:v>
                </c:pt>
                <c:pt idx="43">
                  <c:v>418.78589079125436</c:v>
                </c:pt>
                <c:pt idx="44">
                  <c:v>522.94436505356919</c:v>
                </c:pt>
                <c:pt idx="45">
                  <c:v>357.91634586824796</c:v>
                </c:pt>
                <c:pt idx="46">
                  <c:v>306.2414713671476</c:v>
                </c:pt>
                <c:pt idx="47">
                  <c:v>435.02187030575368</c:v>
                </c:pt>
                <c:pt idx="48">
                  <c:v>400.93129547508607</c:v>
                </c:pt>
                <c:pt idx="49">
                  <c:v>432.77463523438212</c:v>
                </c:pt>
                <c:pt idx="50">
                  <c:v>427.13212065568689</c:v>
                </c:pt>
                <c:pt idx="51">
                  <c:v>428.41034827235524</c:v>
                </c:pt>
                <c:pt idx="52">
                  <c:v>517.77733432223192</c:v>
                </c:pt>
                <c:pt idx="53">
                  <c:v>473.5319659612415</c:v>
                </c:pt>
                <c:pt idx="54">
                  <c:v>639.67456198793286</c:v>
                </c:pt>
                <c:pt idx="55">
                  <c:v>592.31124888378918</c:v>
                </c:pt>
                <c:pt idx="56">
                  <c:v>698.34454958206481</c:v>
                </c:pt>
                <c:pt idx="57">
                  <c:v>594.4316737043215</c:v>
                </c:pt>
                <c:pt idx="58">
                  <c:v>429.03951212870567</c:v>
                </c:pt>
                <c:pt idx="59">
                  <c:v>608.10419177329629</c:v>
                </c:pt>
                <c:pt idx="60">
                  <c:v>586.24697612763998</c:v>
                </c:pt>
                <c:pt idx="61">
                  <c:v>636.66413240654379</c:v>
                </c:pt>
                <c:pt idx="62">
                  <c:v>691.00842213258909</c:v>
                </c:pt>
                <c:pt idx="63">
                  <c:v>755.26367322974011</c:v>
                </c:pt>
                <c:pt idx="64">
                  <c:v>796.66304018347887</c:v>
                </c:pt>
                <c:pt idx="65">
                  <c:v>687.85254762281738</c:v>
                </c:pt>
                <c:pt idx="66">
                  <c:v>758.64970055663844</c:v>
                </c:pt>
                <c:pt idx="67">
                  <c:v>721.0295653732594</c:v>
                </c:pt>
                <c:pt idx="68">
                  <c:v>630.56916639749272</c:v>
                </c:pt>
                <c:pt idx="69">
                  <c:v>688.85758623526272</c:v>
                </c:pt>
                <c:pt idx="70">
                  <c:v>720.61336688399786</c:v>
                </c:pt>
                <c:pt idx="71">
                  <c:v>781.49462753962507</c:v>
                </c:pt>
                <c:pt idx="72">
                  <c:v>491.25138567873921</c:v>
                </c:pt>
                <c:pt idx="73">
                  <c:v>675.49473546921024</c:v>
                </c:pt>
                <c:pt idx="74">
                  <c:v>727.78375237876219</c:v>
                </c:pt>
                <c:pt idx="75">
                  <c:v>771.00207362263836</c:v>
                </c:pt>
                <c:pt idx="76">
                  <c:v>566.06246564813819</c:v>
                </c:pt>
                <c:pt idx="77">
                  <c:v>806.66018446125702</c:v>
                </c:pt>
                <c:pt idx="78">
                  <c:v>925.75983588891631</c:v>
                </c:pt>
                <c:pt idx="79">
                  <c:v>826.5662243477974</c:v>
                </c:pt>
                <c:pt idx="80">
                  <c:v>967.19267314666638</c:v>
                </c:pt>
                <c:pt idx="81">
                  <c:v>553.57798315402567</c:v>
                </c:pt>
                <c:pt idx="82">
                  <c:v>672.36742799806325</c:v>
                </c:pt>
                <c:pt idx="83">
                  <c:v>836.22557058040161</c:v>
                </c:pt>
                <c:pt idx="84">
                  <c:v>775.43830323108614</c:v>
                </c:pt>
                <c:pt idx="85">
                  <c:v>906.888163340392</c:v>
                </c:pt>
                <c:pt idx="86">
                  <c:v>1109.3174588727761</c:v>
                </c:pt>
                <c:pt idx="87">
                  <c:v>900.13316691634611</c:v>
                </c:pt>
                <c:pt idx="88">
                  <c:v>982.48187278763487</c:v>
                </c:pt>
                <c:pt idx="89">
                  <c:v>1050.7051536953759</c:v>
                </c:pt>
                <c:pt idx="90">
                  <c:v>1195.4124864009634</c:v>
                </c:pt>
                <c:pt idx="91">
                  <c:v>1249.3739065170041</c:v>
                </c:pt>
                <c:pt idx="92">
                  <c:v>1267.0413421754465</c:v>
                </c:pt>
                <c:pt idx="93">
                  <c:v>548.98143326068021</c:v>
                </c:pt>
                <c:pt idx="94">
                  <c:v>1508.9847950789372</c:v>
                </c:pt>
                <c:pt idx="95">
                  <c:v>1471.5009348181823</c:v>
                </c:pt>
                <c:pt idx="96">
                  <c:v>1033.7238897483612</c:v>
                </c:pt>
                <c:pt idx="97">
                  <c:v>913.00122950270429</c:v>
                </c:pt>
                <c:pt idx="98">
                  <c:v>811.03016662755135</c:v>
                </c:pt>
                <c:pt idx="99">
                  <c:v>775.09202161877658</c:v>
                </c:pt>
                <c:pt idx="100">
                  <c:v>1831.4586829914012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CCD-4D8D-BC4B-FFE4E7B68032}"/>
            </c:ext>
          </c:extLst>
        </c:ser>
        <c:ser>
          <c:idx val="2"/>
          <c:order val="4"/>
          <c:tx>
            <c:strRef>
              <c:f>[1]DAY1!$S$1</c:f>
              <c:strCache>
                <c:ptCount val="1"/>
                <c:pt idx="0">
                  <c:v>平均M[W]@秋田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[1]DAY1!$N$2:$N$102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[1]DAY1!$S$2:$S$102</c:f>
              <c:numCache>
                <c:formatCode>General</c:formatCode>
                <c:ptCount val="101"/>
                <c:pt idx="0">
                  <c:v>2.2021633593194525</c:v>
                </c:pt>
                <c:pt idx="1">
                  <c:v>9.0368571428571425</c:v>
                </c:pt>
                <c:pt idx="2">
                  <c:v>14.207878787878794</c:v>
                </c:pt>
                <c:pt idx="3">
                  <c:v>10.944642857142858</c:v>
                </c:pt>
                <c:pt idx="4">
                  <c:v>31.072608695652168</c:v>
                </c:pt>
                <c:pt idx="5">
                  <c:v>18.047391304347826</c:v>
                </c:pt>
                <c:pt idx="6">
                  <c:v>53.013333333333321</c:v>
                </c:pt>
                <c:pt idx="7">
                  <c:v>9.7274999999999991</c:v>
                </c:pt>
                <c:pt idx="8">
                  <c:v>0</c:v>
                </c:pt>
                <c:pt idx="9">
                  <c:v>0</c:v>
                </c:pt>
                <c:pt idx="10">
                  <c:v>145.72999999999999</c:v>
                </c:pt>
                <c:pt idx="11">
                  <c:v>0</c:v>
                </c:pt>
                <c:pt idx="12">
                  <c:v>58.12</c:v>
                </c:pt>
                <c:pt idx="13">
                  <c:v>127.56888888888888</c:v>
                </c:pt>
                <c:pt idx="14">
                  <c:v>106.77333333333333</c:v>
                </c:pt>
                <c:pt idx="15">
                  <c:v>0</c:v>
                </c:pt>
                <c:pt idx="16">
                  <c:v>122.6</c:v>
                </c:pt>
                <c:pt idx="17">
                  <c:v>0</c:v>
                </c:pt>
                <c:pt idx="18">
                  <c:v>0</c:v>
                </c:pt>
                <c:pt idx="19">
                  <c:v>53.325000000000003</c:v>
                </c:pt>
                <c:pt idx="20">
                  <c:v>86.262727272727275</c:v>
                </c:pt>
                <c:pt idx="21">
                  <c:v>63.464166666666692</c:v>
                </c:pt>
                <c:pt idx="22">
                  <c:v>134.93285714285716</c:v>
                </c:pt>
                <c:pt idx="23">
                  <c:v>0</c:v>
                </c:pt>
                <c:pt idx="24">
                  <c:v>2.2799999999999998</c:v>
                </c:pt>
                <c:pt idx="25">
                  <c:v>86.840000000000018</c:v>
                </c:pt>
                <c:pt idx="26">
                  <c:v>64.334285714285741</c:v>
                </c:pt>
                <c:pt idx="27">
                  <c:v>103.39696969696972</c:v>
                </c:pt>
                <c:pt idx="28">
                  <c:v>79.711428571428613</c:v>
                </c:pt>
                <c:pt idx="29">
                  <c:v>118.24846153846154</c:v>
                </c:pt>
                <c:pt idx="30">
                  <c:v>75.69625000000002</c:v>
                </c:pt>
                <c:pt idx="31">
                  <c:v>297.96500000000003</c:v>
                </c:pt>
                <c:pt idx="32">
                  <c:v>238.5</c:v>
                </c:pt>
                <c:pt idx="33">
                  <c:v>380.64</c:v>
                </c:pt>
                <c:pt idx="34">
                  <c:v>297.5</c:v>
                </c:pt>
                <c:pt idx="35">
                  <c:v>147.10909090909092</c:v>
                </c:pt>
                <c:pt idx="36">
                  <c:v>172.9929166666667</c:v>
                </c:pt>
                <c:pt idx="37">
                  <c:v>190.14519999999996</c:v>
                </c:pt>
                <c:pt idx="38">
                  <c:v>129.05266666666668</c:v>
                </c:pt>
                <c:pt idx="39">
                  <c:v>143.80142857142854</c:v>
                </c:pt>
                <c:pt idx="40">
                  <c:v>214.92571428571429</c:v>
                </c:pt>
                <c:pt idx="41">
                  <c:v>182.75894736842108</c:v>
                </c:pt>
                <c:pt idx="42">
                  <c:v>288.81</c:v>
                </c:pt>
                <c:pt idx="43">
                  <c:v>165.70500000000001</c:v>
                </c:pt>
                <c:pt idx="44">
                  <c:v>273.48</c:v>
                </c:pt>
                <c:pt idx="45">
                  <c:v>419.23285714285714</c:v>
                </c:pt>
                <c:pt idx="46">
                  <c:v>390.45749999999998</c:v>
                </c:pt>
                <c:pt idx="47">
                  <c:v>308.50869565217386</c:v>
                </c:pt>
                <c:pt idx="48">
                  <c:v>405.89888888888885</c:v>
                </c:pt>
                <c:pt idx="49">
                  <c:v>337.8571186440679</c:v>
                </c:pt>
                <c:pt idx="50">
                  <c:v>373.32144542772886</c:v>
                </c:pt>
                <c:pt idx="51">
                  <c:v>375.63248366013073</c:v>
                </c:pt>
                <c:pt idx="52">
                  <c:v>323.27213675213676</c:v>
                </c:pt>
                <c:pt idx="53">
                  <c:v>301.678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711.09</c:v>
                </c:pt>
                <c:pt idx="59">
                  <c:v>978</c:v>
                </c:pt>
                <c:pt idx="60">
                  <c:v>792</c:v>
                </c:pt>
                <c:pt idx="61">
                  <c:v>796.91249999999991</c:v>
                </c:pt>
                <c:pt idx="62">
                  <c:v>1273.48</c:v>
                </c:pt>
                <c:pt idx="63">
                  <c:v>0</c:v>
                </c:pt>
                <c:pt idx="64">
                  <c:v>0</c:v>
                </c:pt>
                <c:pt idx="65">
                  <c:v>914.09</c:v>
                </c:pt>
                <c:pt idx="66">
                  <c:v>890.46142857142854</c:v>
                </c:pt>
                <c:pt idx="67">
                  <c:v>962.94799999999998</c:v>
                </c:pt>
                <c:pt idx="68">
                  <c:v>833.25571428571436</c:v>
                </c:pt>
                <c:pt idx="69">
                  <c:v>740.33416666666687</c:v>
                </c:pt>
                <c:pt idx="70">
                  <c:v>766.61407692307671</c:v>
                </c:pt>
                <c:pt idx="71">
                  <c:v>643.73876543209883</c:v>
                </c:pt>
                <c:pt idx="72">
                  <c:v>748.91024390243888</c:v>
                </c:pt>
                <c:pt idx="73">
                  <c:v>652.34285714285704</c:v>
                </c:pt>
                <c:pt idx="74">
                  <c:v>1410.13</c:v>
                </c:pt>
                <c:pt idx="75">
                  <c:v>1512.47</c:v>
                </c:pt>
                <c:pt idx="76">
                  <c:v>1339.23</c:v>
                </c:pt>
                <c:pt idx="77">
                  <c:v>1471.12</c:v>
                </c:pt>
                <c:pt idx="78">
                  <c:v>1421.12</c:v>
                </c:pt>
                <c:pt idx="79">
                  <c:v>1406.15</c:v>
                </c:pt>
                <c:pt idx="80">
                  <c:v>1398.3375000000001</c:v>
                </c:pt>
                <c:pt idx="81">
                  <c:v>1445.2550000000001</c:v>
                </c:pt>
                <c:pt idx="82">
                  <c:v>1383.5425</c:v>
                </c:pt>
                <c:pt idx="83">
                  <c:v>1732.42</c:v>
                </c:pt>
                <c:pt idx="84">
                  <c:v>1630.6875</c:v>
                </c:pt>
                <c:pt idx="85">
                  <c:v>1650.5029999999999</c:v>
                </c:pt>
                <c:pt idx="86">
                  <c:v>1595.8954545454544</c:v>
                </c:pt>
                <c:pt idx="87">
                  <c:v>1557.8931578947365</c:v>
                </c:pt>
                <c:pt idx="88">
                  <c:v>1576.8388888888887</c:v>
                </c:pt>
                <c:pt idx="89">
                  <c:v>1552.8989285714281</c:v>
                </c:pt>
                <c:pt idx="90">
                  <c:v>1512.9711111111105</c:v>
                </c:pt>
                <c:pt idx="91">
                  <c:v>1341.4957553956833</c:v>
                </c:pt>
                <c:pt idx="92">
                  <c:v>1328.5186206896556</c:v>
                </c:pt>
                <c:pt idx="93">
                  <c:v>1629.46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D-4D8D-BC4B-FFE4E7B68032}"/>
            </c:ext>
          </c:extLst>
        </c:ser>
        <c:ser>
          <c:idx val="5"/>
          <c:order val="5"/>
          <c:tx>
            <c:v>積算平均＠秋田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[1]自分用!$AC$2:$AC$32</c:f>
              <c:numCache>
                <c:formatCode>General</c:formatCode>
                <c:ptCount val="31"/>
                <c:pt idx="0">
                  <c:v>88.923362745098018</c:v>
                </c:pt>
                <c:pt idx="1">
                  <c:v>88.841939130434753</c:v>
                </c:pt>
                <c:pt idx="2">
                  <c:v>89.716561538461519</c:v>
                </c:pt>
                <c:pt idx="3">
                  <c:v>89.598394736842124</c:v>
                </c:pt>
                <c:pt idx="4">
                  <c:v>89.504931428571453</c:v>
                </c:pt>
                <c:pt idx="5">
                  <c:v>89.809274999999985</c:v>
                </c:pt>
                <c:pt idx="6">
                  <c:v>89.933059999999969</c:v>
                </c:pt>
                <c:pt idx="7">
                  <c:v>89.858137499999998</c:v>
                </c:pt>
                <c:pt idx="8">
                  <c:v>89.117859154929576</c:v>
                </c:pt>
                <c:pt idx="9">
                  <c:v>81.509888888888909</c:v>
                </c:pt>
                <c:pt idx="10">
                  <c:v>65.797296774193555</c:v>
                </c:pt>
                <c:pt idx="11">
                  <c:v>66.647462878787806</c:v>
                </c:pt>
                <c:pt idx="12">
                  <c:v>79.866661111111043</c:v>
                </c:pt>
                <c:pt idx="13">
                  <c:v>78.91669615384609</c:v>
                </c:pt>
                <c:pt idx="14">
                  <c:v>86.222237209302321</c:v>
                </c:pt>
                <c:pt idx="15">
                  <c:v>86.623440000000045</c:v>
                </c:pt>
                <c:pt idx="16">
                  <c:v>86.367822058823506</c:v>
                </c:pt>
                <c:pt idx="17">
                  <c:v>89.677423809523773</c:v>
                </c:pt>
                <c:pt idx="18">
                  <c:v>89.963858181818168</c:v>
                </c:pt>
                <c:pt idx="19">
                  <c:v>45.752673333333334</c:v>
                </c:pt>
                <c:pt idx="20">
                  <c:v>91.3030714285714</c:v>
                </c:pt>
                <c:pt idx="21">
                  <c:v>87.853060526315772</c:v>
                </c:pt>
                <c:pt idx="22">
                  <c:v>70.423049650349654</c:v>
                </c:pt>
                <c:pt idx="23">
                  <c:v>70.091088489208587</c:v>
                </c:pt>
                <c:pt idx="24">
                  <c:v>90.123579729729684</c:v>
                </c:pt>
                <c:pt idx="25">
                  <c:v>70.423049650349654</c:v>
                </c:pt>
                <c:pt idx="26">
                  <c:v>70.091088489208587</c:v>
                </c:pt>
                <c:pt idx="27">
                  <c:v>90.123579729729684</c:v>
                </c:pt>
                <c:pt idx="28">
                  <c:v>90.625165116279049</c:v>
                </c:pt>
                <c:pt idx="29">
                  <c:v>50.420888000000005</c:v>
                </c:pt>
                <c:pt idx="30">
                  <c:v>50.188006363636298</c:v>
                </c:pt>
              </c:numCache>
            </c:numRef>
          </c:xVal>
          <c:yVal>
            <c:numRef>
              <c:f>[1]自分用!$AD$2:$AD$32</c:f>
              <c:numCache>
                <c:formatCode>General</c:formatCode>
                <c:ptCount val="31"/>
                <c:pt idx="0">
                  <c:v>1282.9645098039218</c:v>
                </c:pt>
                <c:pt idx="1">
                  <c:v>1334.1669565217392</c:v>
                </c:pt>
                <c:pt idx="2">
                  <c:v>1335.8503846153847</c:v>
                </c:pt>
                <c:pt idx="3">
                  <c:v>1382.9523684210526</c:v>
                </c:pt>
                <c:pt idx="4">
                  <c:v>1181.5514285714287</c:v>
                </c:pt>
                <c:pt idx="5">
                  <c:v>1386.39625</c:v>
                </c:pt>
                <c:pt idx="6">
                  <c:v>1273.0566666666666</c:v>
                </c:pt>
                <c:pt idx="7">
                  <c:v>1360.1941666666667</c:v>
                </c:pt>
                <c:pt idx="8">
                  <c:v>1350.0267605633796</c:v>
                </c:pt>
                <c:pt idx="9">
                  <c:v>1197.4238888888888</c:v>
                </c:pt>
                <c:pt idx="10">
                  <c:v>646.27758064516149</c:v>
                </c:pt>
                <c:pt idx="11">
                  <c:v>713.09083333333331</c:v>
                </c:pt>
                <c:pt idx="12">
                  <c:v>929.75268518518521</c:v>
                </c:pt>
                <c:pt idx="13">
                  <c:v>1046.252403846154</c:v>
                </c:pt>
                <c:pt idx="14">
                  <c:v>1164.6832558139533</c:v>
                </c:pt>
                <c:pt idx="15">
                  <c:v>1347.0154285714284</c:v>
                </c:pt>
                <c:pt idx="16">
                  <c:v>1088.0877941176473</c:v>
                </c:pt>
                <c:pt idx="17">
                  <c:v>1527.5992063492063</c:v>
                </c:pt>
                <c:pt idx="18">
                  <c:v>1158.028121454545</c:v>
                </c:pt>
                <c:pt idx="19">
                  <c:v>337.38182871655317</c:v>
                </c:pt>
                <c:pt idx="20">
                  <c:v>1080.453636233766</c:v>
                </c:pt>
                <c:pt idx="21">
                  <c:v>1062.2558162337662</c:v>
                </c:pt>
                <c:pt idx="22">
                  <c:v>578.89550895104958</c:v>
                </c:pt>
                <c:pt idx="23">
                  <c:v>802.71962514155553</c:v>
                </c:pt>
                <c:pt idx="24">
                  <c:v>1105.1131234404679</c:v>
                </c:pt>
                <c:pt idx="25">
                  <c:v>578.89550895104958</c:v>
                </c:pt>
                <c:pt idx="26">
                  <c:v>802.71962514155553</c:v>
                </c:pt>
                <c:pt idx="27">
                  <c:v>1104.3356485135141</c:v>
                </c:pt>
                <c:pt idx="28">
                  <c:v>1539.5791562790696</c:v>
                </c:pt>
                <c:pt idx="29">
                  <c:v>316.98526455000012</c:v>
                </c:pt>
                <c:pt idx="30">
                  <c:v>286.15763618181813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CD-4D8D-BC4B-FFE4E7B6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45376"/>
        <c:axId val="182830816"/>
      </c:scatterChart>
      <c:scatterChart>
        <c:scatterStyle val="smoothMarker"/>
        <c:varyColors val="0"/>
        <c:ser>
          <c:idx val="1"/>
          <c:order val="0"/>
          <c:tx>
            <c:strRef>
              <c:f>[1]DAY1!$P$1</c:f>
              <c:strCache>
                <c:ptCount val="1"/>
                <c:pt idx="0">
                  <c:v>理論値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[1]自分用!$N$2:$N$102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[1]自分用!$P$2:$P$102</c:f>
              <c:numCache>
                <c:formatCode>General</c:formatCode>
                <c:ptCount val="101"/>
                <c:pt idx="0">
                  <c:v>0</c:v>
                </c:pt>
                <c:pt idx="1">
                  <c:v>4.0323687322576749</c:v>
                </c:pt>
                <c:pt idx="2">
                  <c:v>8.0700331398032628</c:v>
                </c:pt>
                <c:pt idx="3">
                  <c:v>12.118288897924682</c:v>
                </c:pt>
                <c:pt idx="4">
                  <c:v>16.182431681909847</c:v>
                </c:pt>
                <c:pt idx="5">
                  <c:v>20.267757167046664</c:v>
                </c:pt>
                <c:pt idx="6">
                  <c:v>24.379561028623058</c:v>
                </c:pt>
                <c:pt idx="7">
                  <c:v>28.523138941926945</c:v>
                </c:pt>
                <c:pt idx="8">
                  <c:v>32.703786582246231</c:v>
                </c:pt>
                <c:pt idx="9">
                  <c:v>36.926799624868835</c:v>
                </c:pt>
                <c:pt idx="10">
                  <c:v>41.197473745082668</c:v>
                </c:pt>
                <c:pt idx="11">
                  <c:v>45.521104618175649</c:v>
                </c:pt>
                <c:pt idx="12">
                  <c:v>49.902987919435688</c:v>
                </c:pt>
                <c:pt idx="13">
                  <c:v>54.348419324150719</c:v>
                </c:pt>
                <c:pt idx="14">
                  <c:v>58.86269450760863</c:v>
                </c:pt>
                <c:pt idx="15">
                  <c:v>63.451109145097355</c:v>
                </c:pt>
                <c:pt idx="16">
                  <c:v>68.118958911904798</c:v>
                </c:pt>
                <c:pt idx="17">
                  <c:v>72.87153948331887</c:v>
                </c:pt>
                <c:pt idx="18">
                  <c:v>77.714146534627488</c:v>
                </c:pt>
                <c:pt idx="19">
                  <c:v>82.652075741118594</c:v>
                </c:pt>
                <c:pt idx="20">
                  <c:v>87.690622778080041</c:v>
                </c:pt>
                <c:pt idx="21">
                  <c:v>92.835083320799797</c:v>
                </c:pt>
                <c:pt idx="22">
                  <c:v>98.090753044565773</c:v>
                </c:pt>
                <c:pt idx="23">
                  <c:v>103.46292762466587</c:v>
                </c:pt>
                <c:pt idx="24">
                  <c:v>108.956902736388</c:v>
                </c:pt>
                <c:pt idx="25">
                  <c:v>114.57797405502011</c:v>
                </c:pt>
                <c:pt idx="26">
                  <c:v>120.33143725585006</c:v>
                </c:pt>
                <c:pt idx="27">
                  <c:v>126.22258801416579</c:v>
                </c:pt>
                <c:pt idx="28">
                  <c:v>132.25672200525523</c:v>
                </c:pt>
                <c:pt idx="29">
                  <c:v>138.43913490440627</c:v>
                </c:pt>
                <c:pt idx="30">
                  <c:v>144.77512238690684</c:v>
                </c:pt>
                <c:pt idx="31">
                  <c:v>151.26998012804484</c:v>
                </c:pt>
                <c:pt idx="32">
                  <c:v>157.92900380310823</c:v>
                </c:pt>
                <c:pt idx="33">
                  <c:v>164.75748908738487</c:v>
                </c:pt>
                <c:pt idx="34">
                  <c:v>171.7607316561627</c:v>
                </c:pt>
                <c:pt idx="35">
                  <c:v>178.94402718472958</c:v>
                </c:pt>
                <c:pt idx="36">
                  <c:v>186.31267134837356</c:v>
                </c:pt>
                <c:pt idx="37">
                  <c:v>193.87195982238239</c:v>
                </c:pt>
                <c:pt idx="38">
                  <c:v>201.62718828204416</c:v>
                </c:pt>
                <c:pt idx="39">
                  <c:v>209.58365240264663</c:v>
                </c:pt>
                <c:pt idx="40">
                  <c:v>217.74664785947775</c:v>
                </c:pt>
                <c:pt idx="41">
                  <c:v>226.12147032782553</c:v>
                </c:pt>
                <c:pt idx="42">
                  <c:v>234.71341548297772</c:v>
                </c:pt>
                <c:pt idx="43">
                  <c:v>243.52777900022238</c:v>
                </c:pt>
                <c:pt idx="44">
                  <c:v>252.56985655484735</c:v>
                </c:pt>
                <c:pt idx="45">
                  <c:v>261.84494382214064</c:v>
                </c:pt>
                <c:pt idx="46">
                  <c:v>271.35833647738997</c:v>
                </c:pt>
                <c:pt idx="47">
                  <c:v>281.11533019588347</c:v>
                </c:pt>
                <c:pt idx="48">
                  <c:v>291.1212206529089</c:v>
                </c:pt>
                <c:pt idx="49">
                  <c:v>301.3813035237543</c:v>
                </c:pt>
                <c:pt idx="50">
                  <c:v>311.90087448370747</c:v>
                </c:pt>
                <c:pt idx="51">
                  <c:v>322.6852292080564</c:v>
                </c:pt>
                <c:pt idx="52">
                  <c:v>333.73966337208907</c:v>
                </c:pt>
                <c:pt idx="53">
                  <c:v>345.06947265109306</c:v>
                </c:pt>
                <c:pt idx="54">
                  <c:v>356.67995272035677</c:v>
                </c:pt>
                <c:pt idx="55">
                  <c:v>368.57639925516776</c:v>
                </c:pt>
                <c:pt idx="56">
                  <c:v>380.76410793081413</c:v>
                </c:pt>
                <c:pt idx="57">
                  <c:v>393.24837442258359</c:v>
                </c:pt>
                <c:pt idx="58">
                  <c:v>406.03449440576429</c:v>
                </c:pt>
                <c:pt idx="59">
                  <c:v>419.12776355564404</c:v>
                </c:pt>
                <c:pt idx="60">
                  <c:v>432.53347754751093</c:v>
                </c:pt>
                <c:pt idx="61">
                  <c:v>446.25693205665232</c:v>
                </c:pt>
                <c:pt idx="62">
                  <c:v>460.3034227583567</c:v>
                </c:pt>
                <c:pt idx="63">
                  <c:v>474.67824532791184</c:v>
                </c:pt>
                <c:pt idx="64">
                  <c:v>489.38669544060565</c:v>
                </c:pt>
                <c:pt idx="65">
                  <c:v>504.43406877172578</c:v>
                </c:pt>
                <c:pt idx="66">
                  <c:v>519.82566099656049</c:v>
                </c:pt>
                <c:pt idx="67">
                  <c:v>535.56676779039765</c:v>
                </c:pt>
                <c:pt idx="68">
                  <c:v>551.66268482852502</c:v>
                </c:pt>
                <c:pt idx="69">
                  <c:v>568.11870778623074</c:v>
                </c:pt>
                <c:pt idx="70">
                  <c:v>584.9401323388023</c:v>
                </c:pt>
                <c:pt idx="71">
                  <c:v>602.13225416152795</c:v>
                </c:pt>
                <c:pt idx="72">
                  <c:v>619.70036892969574</c:v>
                </c:pt>
                <c:pt idx="73">
                  <c:v>637.64977231859325</c:v>
                </c:pt>
                <c:pt idx="74">
                  <c:v>655.9857600035084</c:v>
                </c:pt>
                <c:pt idx="75">
                  <c:v>674.71362765972947</c:v>
                </c:pt>
                <c:pt idx="76">
                  <c:v>693.83867096254414</c:v>
                </c:pt>
                <c:pt idx="77">
                  <c:v>713.36618558724024</c:v>
                </c:pt>
                <c:pt idx="78">
                  <c:v>733.30146720910591</c:v>
                </c:pt>
                <c:pt idx="79">
                  <c:v>753.64981150342862</c:v>
                </c:pt>
                <c:pt idx="80">
                  <c:v>774.41651414549676</c:v>
                </c:pt>
                <c:pt idx="81">
                  <c:v>795.60687081059814</c:v>
                </c:pt>
                <c:pt idx="82">
                  <c:v>817.22617717402068</c:v>
                </c:pt>
                <c:pt idx="83">
                  <c:v>839.27972891105173</c:v>
                </c:pt>
                <c:pt idx="84">
                  <c:v>861.77282169698015</c:v>
                </c:pt>
                <c:pt idx="85">
                  <c:v>884.71075120709338</c:v>
                </c:pt>
                <c:pt idx="86">
                  <c:v>908.09881311667937</c:v>
                </c:pt>
                <c:pt idx="87">
                  <c:v>931.94230310102591</c:v>
                </c:pt>
                <c:pt idx="88">
                  <c:v>956.24651683542118</c:v>
                </c:pt>
                <c:pt idx="89">
                  <c:v>981.01674999515285</c:v>
                </c:pt>
                <c:pt idx="90">
                  <c:v>1006.258298255509</c:v>
                </c:pt>
                <c:pt idx="91">
                  <c:v>1031.9764572917775</c:v>
                </c:pt>
                <c:pt idx="92">
                  <c:v>1058.1765227792459</c:v>
                </c:pt>
                <c:pt idx="93">
                  <c:v>1084.8637903932026</c:v>
                </c:pt>
                <c:pt idx="94">
                  <c:v>1112.0435558089357</c:v>
                </c:pt>
                <c:pt idx="95">
                  <c:v>1139.7211147017326</c:v>
                </c:pt>
                <c:pt idx="96">
                  <c:v>1167.9017627468811</c:v>
                </c:pt>
                <c:pt idx="97">
                  <c:v>1196.5907956196697</c:v>
                </c:pt>
                <c:pt idx="98">
                  <c:v>1225.793508995386</c:v>
                </c:pt>
                <c:pt idx="99">
                  <c:v>1255.5151985493183</c:v>
                </c:pt>
                <c:pt idx="100">
                  <c:v>1285.7611599567538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ECCD-4D8D-BC4B-FFE4E7B6803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PMグラフ!$A$2:$A$111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PMグラフ!$B$2:$B$111</c:f>
              <c:numCache>
                <c:formatCode>General</c:formatCode>
                <c:ptCount val="110"/>
                <c:pt idx="0">
                  <c:v>5.7178936057817564</c:v>
                </c:pt>
                <c:pt idx="1">
                  <c:v>11.441994596516381</c:v>
                </c:pt>
                <c:pt idx="2">
                  <c:v>17.178510357156735</c:v>
                </c:pt>
                <c:pt idx="3">
                  <c:v>22.933648272655695</c:v>
                </c:pt>
                <c:pt idx="4">
                  <c:v>28.713615727966122</c:v>
                </c:pt>
                <c:pt idx="5">
                  <c:v>34.524620108040878</c:v>
                </c:pt>
                <c:pt idx="6">
                  <c:v>40.372868797832851</c:v>
                </c:pt>
                <c:pt idx="7">
                  <c:v>46.264569182294885</c:v>
                </c:pt>
                <c:pt idx="8">
                  <c:v>52.20592864637986</c:v>
                </c:pt>
                <c:pt idx="9">
                  <c:v>58.203154575040621</c:v>
                </c:pt>
                <c:pt idx="10">
                  <c:v>64.262454353230069</c:v>
                </c:pt>
                <c:pt idx="11">
                  <c:v>70.390035365901042</c:v>
                </c:pt>
                <c:pt idx="12">
                  <c:v>76.592104998006448</c:v>
                </c:pt>
                <c:pt idx="13">
                  <c:v>82.874870634499104</c:v>
                </c:pt>
                <c:pt idx="14">
                  <c:v>89.24453966033191</c:v>
                </c:pt>
                <c:pt idx="15">
                  <c:v>95.707319460457697</c:v>
                </c:pt>
                <c:pt idx="16">
                  <c:v>102.26941741982938</c:v>
                </c:pt>
                <c:pt idx="17">
                  <c:v>108.93704092339978</c:v>
                </c:pt>
                <c:pt idx="18">
                  <c:v>115.71639735612182</c:v>
                </c:pt>
                <c:pt idx="19">
                  <c:v>122.6136941029483</c:v>
                </c:pt>
                <c:pt idx="20">
                  <c:v>129.63513854883215</c:v>
                </c:pt>
                <c:pt idx="21">
                  <c:v>136.78693807872619</c:v>
                </c:pt>
                <c:pt idx="22">
                  <c:v>144.07530007758331</c:v>
                </c:pt>
                <c:pt idx="23">
                  <c:v>151.50643193035637</c:v>
                </c:pt>
                <c:pt idx="24">
                  <c:v>159.08654102199827</c:v>
                </c:pt>
                <c:pt idx="25">
                  <c:v>166.82183473746181</c:v>
                </c:pt>
                <c:pt idx="26">
                  <c:v>174.71852046169988</c:v>
                </c:pt>
                <c:pt idx="27">
                  <c:v>182.78280557966542</c:v>
                </c:pt>
                <c:pt idx="28">
                  <c:v>191.02089747631118</c:v>
                </c:pt>
                <c:pt idx="29">
                  <c:v>199.43900353659015</c:v>
                </c:pt>
                <c:pt idx="30">
                  <c:v>208.04333114545503</c:v>
                </c:pt>
                <c:pt idx="31">
                  <c:v>216.84008768785887</c:v>
                </c:pt>
                <c:pt idx="32">
                  <c:v>225.83548054875442</c:v>
                </c:pt>
                <c:pt idx="33">
                  <c:v>235.03571711309462</c:v>
                </c:pt>
                <c:pt idx="34">
                  <c:v>244.44700476583225</c:v>
                </c:pt>
                <c:pt idx="35">
                  <c:v>254.0755508919203</c:v>
                </c:pt>
                <c:pt idx="36">
                  <c:v>263.92756287631141</c:v>
                </c:pt>
                <c:pt idx="37">
                  <c:v>274.00924810395873</c:v>
                </c:pt>
                <c:pt idx="38">
                  <c:v>284.32681395981501</c:v>
                </c:pt>
                <c:pt idx="39">
                  <c:v>294.88646782883308</c:v>
                </c:pt>
                <c:pt idx="40">
                  <c:v>305.69441709596589</c:v>
                </c:pt>
                <c:pt idx="41">
                  <c:v>316.75686914616608</c:v>
                </c:pt>
                <c:pt idx="42">
                  <c:v>328.08003136438685</c:v>
                </c:pt>
                <c:pt idx="43">
                  <c:v>339.67011113558073</c:v>
                </c:pt>
                <c:pt idx="44">
                  <c:v>351.53331584470095</c:v>
                </c:pt>
                <c:pt idx="45">
                  <c:v>363.67585287670011</c:v>
                </c:pt>
                <c:pt idx="46">
                  <c:v>376.10392961653122</c:v>
                </c:pt>
                <c:pt idx="47">
                  <c:v>388.82375344914686</c:v>
                </c:pt>
                <c:pt idx="48">
                  <c:v>401.84153175950036</c:v>
                </c:pt>
                <c:pt idx="49">
                  <c:v>415.16347193254427</c:v>
                </c:pt>
                <c:pt idx="50">
                  <c:v>428.79578135323152</c:v>
                </c:pt>
                <c:pt idx="51">
                  <c:v>442.74466740651502</c:v>
                </c:pt>
                <c:pt idx="52">
                  <c:v>457.01633747734752</c:v>
                </c:pt>
                <c:pt idx="53">
                  <c:v>471.6169989506821</c:v>
                </c:pt>
                <c:pt idx="54">
                  <c:v>486.55285921147134</c:v>
                </c:pt>
                <c:pt idx="55">
                  <c:v>501.83012564466839</c:v>
                </c:pt>
                <c:pt idx="56">
                  <c:v>517.45500563522592</c:v>
                </c:pt>
                <c:pt idx="57">
                  <c:v>533.43370656809702</c:v>
                </c:pt>
                <c:pt idx="58">
                  <c:v>549.77243582823428</c:v>
                </c:pt>
                <c:pt idx="59">
                  <c:v>566.47740080059089</c:v>
                </c:pt>
                <c:pt idx="60">
                  <c:v>583.55480887011913</c:v>
                </c:pt>
                <c:pt idx="61">
                  <c:v>601.01086742177267</c:v>
                </c:pt>
                <c:pt idx="62">
                  <c:v>618.85178384050369</c:v>
                </c:pt>
                <c:pt idx="63">
                  <c:v>637.0837655112656</c:v>
                </c:pt>
                <c:pt idx="64">
                  <c:v>655.71301981901047</c:v>
                </c:pt>
                <c:pt idx="65">
                  <c:v>674.74575414869219</c:v>
                </c:pt>
                <c:pt idx="66">
                  <c:v>694.18817588526304</c:v>
                </c:pt>
                <c:pt idx="67">
                  <c:v>714.04649241367599</c:v>
                </c:pt>
                <c:pt idx="68">
                  <c:v>734.32691111888391</c:v>
                </c:pt>
                <c:pt idx="69">
                  <c:v>755.03563938583954</c:v>
                </c:pt>
                <c:pt idx="70">
                  <c:v>776.17888459949575</c:v>
                </c:pt>
                <c:pt idx="71">
                  <c:v>797.76285414480583</c:v>
                </c:pt>
                <c:pt idx="72">
                  <c:v>819.7937554067222</c:v>
                </c:pt>
                <c:pt idx="73">
                  <c:v>842.27779577019771</c:v>
                </c:pt>
                <c:pt idx="74">
                  <c:v>865.22118262018557</c:v>
                </c:pt>
                <c:pt idx="75">
                  <c:v>888.63012334163864</c:v>
                </c:pt>
                <c:pt idx="76">
                  <c:v>912.51082531950942</c:v>
                </c:pt>
                <c:pt idx="77">
                  <c:v>936.86949593875113</c:v>
                </c:pt>
                <c:pt idx="78">
                  <c:v>961.71234258431605</c:v>
                </c:pt>
                <c:pt idx="79">
                  <c:v>987.04557264115783</c:v>
                </c:pt>
                <c:pt idx="80">
                  <c:v>1012.8753934942287</c:v>
                </c:pt>
                <c:pt idx="81">
                  <c:v>1039.2080125284822</c:v>
                </c:pt>
                <c:pt idx="82">
                  <c:v>1066.0496371288702</c:v>
                </c:pt>
                <c:pt idx="83">
                  <c:v>1093.4064746803465</c:v>
                </c:pt>
                <c:pt idx="84">
                  <c:v>1121.2847325678636</c:v>
                </c:pt>
                <c:pt idx="85">
                  <c:v>1149.6906181763748</c:v>
                </c:pt>
                <c:pt idx="86">
                  <c:v>1178.6303388908318</c:v>
                </c:pt>
                <c:pt idx="87">
                  <c:v>1208.1101020961889</c:v>
                </c:pt>
                <c:pt idx="88">
                  <c:v>1238.1361151773981</c:v>
                </c:pt>
                <c:pt idx="89">
                  <c:v>1268.7145855194126</c:v>
                </c:pt>
                <c:pt idx="90">
                  <c:v>1299.8517205071848</c:v>
                </c:pt>
                <c:pt idx="91">
                  <c:v>1331.5537275256679</c:v>
                </c:pt>
                <c:pt idx="92">
                  <c:v>1363.8268139598149</c:v>
                </c:pt>
                <c:pt idx="93">
                  <c:v>1396.6771871945787</c:v>
                </c:pt>
                <c:pt idx="94">
                  <c:v>1430.1110546149118</c:v>
                </c:pt>
                <c:pt idx="95">
                  <c:v>1464.134623605767</c:v>
                </c:pt>
                <c:pt idx="96">
                  <c:v>1498.7541015520981</c:v>
                </c:pt>
                <c:pt idx="97">
                  <c:v>1533.9756958388571</c:v>
                </c:pt>
                <c:pt idx="98">
                  <c:v>1569.8056138509971</c:v>
                </c:pt>
                <c:pt idx="99">
                  <c:v>1606.2500629734707</c:v>
                </c:pt>
                <c:pt idx="100">
                  <c:v>1643.3152505912308</c:v>
                </c:pt>
                <c:pt idx="101">
                  <c:v>1681.007384089231</c:v>
                </c:pt>
                <c:pt idx="102">
                  <c:v>1719.3326708524232</c:v>
                </c:pt>
                <c:pt idx="103">
                  <c:v>1758.2973182657611</c:v>
                </c:pt>
                <c:pt idx="104">
                  <c:v>1797.9075337141967</c:v>
                </c:pt>
                <c:pt idx="105">
                  <c:v>1838.1695245826834</c:v>
                </c:pt>
                <c:pt idx="106">
                  <c:v>1879.0894982561745</c:v>
                </c:pt>
                <c:pt idx="107">
                  <c:v>1920.6736621196221</c:v>
                </c:pt>
                <c:pt idx="108">
                  <c:v>1962.9282235579797</c:v>
                </c:pt>
                <c:pt idx="109">
                  <c:v>2005.8593899561993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CCD-4D8D-BC4B-FFE4E7B6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45376"/>
        <c:axId val="1828308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[1]DAY1!$Q$1</c15:sqref>
                        </c15:formulaRef>
                      </c:ext>
                    </c:extLst>
                    <c:strCache>
                      <c:ptCount val="1"/>
                      <c:pt idx="0">
                        <c:v>-0.1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[1]DAY1!$N$2:$N$102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[1]DAY1!$Q$2:$Q$102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4.0326907403521046</c:v>
                      </c:pt>
                      <c:pt idx="2">
                        <c:v>8.0726092045587041</c:v>
                      </c:pt>
                      <c:pt idx="3">
                        <c:v>12.126983116474291</c:v>
                      </c:pt>
                      <c:pt idx="4">
                        <c:v>16.203040199953364</c:v>
                      </c:pt>
                      <c:pt idx="5">
                        <c:v>20.308008178850411</c:v>
                      </c:pt>
                      <c:pt idx="6">
                        <c:v>24.449114777019936</c:v>
                      </c:pt>
                      <c:pt idx="7">
                        <c:v>28.633587718316427</c:v>
                      </c:pt>
                      <c:pt idx="8">
                        <c:v>32.868654726594379</c:v>
                      </c:pt>
                      <c:pt idx="9">
                        <c:v>37.161543525708282</c:v>
                      </c:pt>
                      <c:pt idx="10">
                        <c:v>41.51948183951265</c:v>
                      </c:pt>
                      <c:pt idx="11">
                        <c:v>45.949697391861953</c:v>
                      </c:pt>
                      <c:pt idx="12">
                        <c:v>50.459417906610696</c:v>
                      </c:pt>
                      <c:pt idx="13">
                        <c:v>55.055871107613385</c:v>
                      </c:pt>
                      <c:pt idx="14">
                        <c:v>59.746284718724496</c:v>
                      </c:pt>
                      <c:pt idx="15">
                        <c:v>64.537886463798543</c:v>
                      </c:pt>
                      <c:pt idx="16">
                        <c:v>69.437904066689981</c:v>
                      </c:pt>
                      <c:pt idx="17">
                        <c:v>74.453565251253352</c:v>
                      </c:pt>
                      <c:pt idx="18">
                        <c:v>79.592097741343125</c:v>
                      </c:pt>
                      <c:pt idx="19">
                        <c:v>84.860729260813798</c:v>
                      </c:pt>
                      <c:pt idx="20">
                        <c:v>90.266687533519871</c:v>
                      </c:pt>
                      <c:pt idx="21">
                        <c:v>95.817200283315842</c:v>
                      </c:pt>
                      <c:pt idx="22">
                        <c:v>101.51949523405618</c:v>
                      </c:pt>
                      <c:pt idx="23">
                        <c:v>107.38080010959543</c:v>
                      </c:pt>
                      <c:pt idx="24">
                        <c:v>113.40834263378802</c:v>
                      </c:pt>
                      <c:pt idx="25">
                        <c:v>119.60935053048851</c:v>
                      </c:pt>
                      <c:pt idx="26">
                        <c:v>125.99105152355136</c:v>
                      </c:pt>
                      <c:pt idx="27">
                        <c:v>132.56067333683106</c:v>
                      </c:pt>
                      <c:pt idx="28">
                        <c:v>139.32544369418213</c:v>
                      </c:pt>
                      <c:pt idx="29">
                        <c:v>146.29259031945901</c:v>
                      </c:pt>
                      <c:pt idx="30">
                        <c:v>153.46934093651629</c:v>
                      </c:pt>
                      <c:pt idx="31">
                        <c:v>160.86292326920832</c:v>
                      </c:pt>
                      <c:pt idx="32">
                        <c:v>168.48056504138978</c:v>
                      </c:pt>
                      <c:pt idx="33">
                        <c:v>176.32949397691499</c:v>
                      </c:pt>
                      <c:pt idx="34">
                        <c:v>184.41693779963856</c:v>
                      </c:pt>
                      <c:pt idx="35">
                        <c:v>192.75012423341494</c:v>
                      </c:pt>
                      <c:pt idx="36">
                        <c:v>201.33628100209864</c:v>
                      </c:pt>
                      <c:pt idx="37">
                        <c:v>210.1826358295441</c:v>
                      </c:pt>
                      <c:pt idx="38">
                        <c:v>219.29641643960591</c:v>
                      </c:pt>
                      <c:pt idx="39">
                        <c:v>228.68485055613854</c:v>
                      </c:pt>
                      <c:pt idx="40">
                        <c:v>238.35516590299636</c:v>
                      </c:pt>
                      <c:pt idx="41">
                        <c:v>248.31459020403406</c:v>
                      </c:pt>
                      <c:pt idx="42">
                        <c:v>258.57035118310591</c:v>
                      </c:pt>
                      <c:pt idx="43">
                        <c:v>269.1296765640667</c:v>
                      </c:pt>
                      <c:pt idx="44">
                        <c:v>279.99979407077058</c:v>
                      </c:pt>
                      <c:pt idx="45">
                        <c:v>291.18793142707239</c:v>
                      </c:pt>
                      <c:pt idx="46">
                        <c:v>302.70131635682634</c:v>
                      </c:pt>
                      <c:pt idx="47">
                        <c:v>314.54717658388716</c:v>
                      </c:pt>
                      <c:pt idx="48">
                        <c:v>326.73273983210902</c:v>
                      </c:pt>
                      <c:pt idx="49">
                        <c:v>339.2652338253468</c:v>
                      </c:pt>
                      <c:pt idx="50">
                        <c:v>352.15188628745477</c:v>
                      </c:pt>
                      <c:pt idx="51">
                        <c:v>365.39992494228744</c:v>
                      </c:pt>
                      <c:pt idx="52">
                        <c:v>379.01657751369936</c:v>
                      </c:pt>
                      <c:pt idx="53">
                        <c:v>393.00907172554497</c:v>
                      </c:pt>
                      <c:pt idx="54">
                        <c:v>407.38463530167883</c:v>
                      </c:pt>
                      <c:pt idx="55">
                        <c:v>422.15049596595543</c:v>
                      </c:pt>
                      <c:pt idx="56">
                        <c:v>437.31388144222916</c:v>
                      </c:pt>
                      <c:pt idx="57">
                        <c:v>452.88201945435458</c:v>
                      </c:pt>
                      <c:pt idx="58">
                        <c:v>468.86213772618629</c:v>
                      </c:pt>
                      <c:pt idx="59">
                        <c:v>485.26146398157863</c:v>
                      </c:pt>
                      <c:pt idx="60">
                        <c:v>502.08722594438615</c:v>
                      </c:pt>
                      <c:pt idx="61">
                        <c:v>519.34665133846318</c:v>
                      </c:pt>
                      <c:pt idx="62">
                        <c:v>537.04696788766455</c:v>
                      </c:pt>
                      <c:pt idx="63">
                        <c:v>555.19540331584471</c:v>
                      </c:pt>
                      <c:pt idx="64">
                        <c:v>573.79918534685794</c:v>
                      </c:pt>
                      <c:pt idx="65">
                        <c:v>592.8655417045585</c:v>
                      </c:pt>
                      <c:pt idx="66">
                        <c:v>612.40170011280156</c:v>
                      </c:pt>
                      <c:pt idx="67">
                        <c:v>632.4148882954413</c:v>
                      </c:pt>
                      <c:pt idx="68">
                        <c:v>652.91233397633209</c:v>
                      </c:pt>
                      <c:pt idx="69">
                        <c:v>673.90126487932844</c:v>
                      </c:pt>
                      <c:pt idx="70">
                        <c:v>695.38890872828495</c:v>
                      </c:pt>
                      <c:pt idx="71">
                        <c:v>717.38249324705589</c:v>
                      </c:pt>
                      <c:pt idx="72">
                        <c:v>739.88924615949634</c:v>
                      </c:pt>
                      <c:pt idx="73">
                        <c:v>762.91639518946022</c:v>
                      </c:pt>
                      <c:pt idx="74">
                        <c:v>786.4711680608018</c:v>
                      </c:pt>
                      <c:pt idx="75">
                        <c:v>810.56079249737661</c:v>
                      </c:pt>
                      <c:pt idx="76">
                        <c:v>835.19249622303823</c:v>
                      </c:pt>
                      <c:pt idx="77">
                        <c:v>860.37350696164151</c:v>
                      </c:pt>
                      <c:pt idx="78">
                        <c:v>886.11105243704094</c:v>
                      </c:pt>
                      <c:pt idx="79">
                        <c:v>912.41236037309056</c:v>
                      </c:pt>
                      <c:pt idx="80">
                        <c:v>939.28465849364579</c:v>
                      </c:pt>
                      <c:pt idx="81">
                        <c:v>966.73517452256033</c:v>
                      </c:pt>
                      <c:pt idx="82">
                        <c:v>994.77113618368901</c:v>
                      </c:pt>
                      <c:pt idx="83">
                        <c:v>1023.3997712008857</c:v>
                      </c:pt>
                      <c:pt idx="84">
                        <c:v>1052.6283072980061</c:v>
                      </c:pt>
                      <c:pt idx="85">
                        <c:v>1082.4639721989038</c:v>
                      </c:pt>
                      <c:pt idx="86">
                        <c:v>1112.9139936274337</c:v>
                      </c:pt>
                      <c:pt idx="87">
                        <c:v>1143.9855993074498</c:v>
                      </c:pt>
                      <c:pt idx="88">
                        <c:v>1175.6860169628073</c:v>
                      </c:pt>
                      <c:pt idx="89">
                        <c:v>1208.0224743173603</c:v>
                      </c:pt>
                      <c:pt idx="90">
                        <c:v>1241.0021990949633</c:v>
                      </c:pt>
                      <c:pt idx="91">
                        <c:v>1274.6324190194707</c:v>
                      </c:pt>
                      <c:pt idx="92">
                        <c:v>1308.9203618147369</c:v>
                      </c:pt>
                      <c:pt idx="93">
                        <c:v>1343.873255204617</c:v>
                      </c:pt>
                      <c:pt idx="94">
                        <c:v>1379.4983269129648</c:v>
                      </c:pt>
                      <c:pt idx="95">
                        <c:v>1415.8028046636352</c:v>
                      </c:pt>
                      <c:pt idx="96">
                        <c:v>1452.7939161804823</c:v>
                      </c:pt>
                      <c:pt idx="97">
                        <c:v>1490.4788891873613</c:v>
                      </c:pt>
                      <c:pt idx="98">
                        <c:v>1528.8649514081262</c:v>
                      </c:pt>
                      <c:pt idx="99">
                        <c:v>1567.9593305666317</c:v>
                      </c:pt>
                      <c:pt idx="100">
                        <c:v>1607.769254386732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ECCD-4D8D-BC4B-FFE4E7B68032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[1]DAY1!$R$1</c15:sqref>
                        </c15:formulaRef>
                      </c:ext>
                    </c:extLst>
                    <c:strCache>
                      <c:ptCount val="1"/>
                      <c:pt idx="0">
                        <c:v>-0.2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[1]DAY1!$N$2:$N$102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[1]DAY1!$R$2:$R$102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4.0325568936140579</c:v>
                      </c:pt>
                      <c:pt idx="2">
                        <c:v>8.0715384306543339</c:v>
                      </c:pt>
                      <c:pt idx="3">
                        <c:v>12.123369254547043</c:v>
                      </c:pt>
                      <c:pt idx="4">
                        <c:v>16.194474008718409</c:v>
                      </c:pt>
                      <c:pt idx="5">
                        <c:v>20.291277336594636</c:v>
                      </c:pt>
                      <c:pt idx="6">
                        <c:v>24.420203881601953</c:v>
                      </c:pt>
                      <c:pt idx="7">
                        <c:v>28.587678287166582</c:v>
                      </c:pt>
                      <c:pt idx="8">
                        <c:v>32.800125196714731</c:v>
                      </c:pt>
                      <c:pt idx="9">
                        <c:v>37.063969253672617</c:v>
                      </c:pt>
                      <c:pt idx="10">
                        <c:v>41.385635101466448</c:v>
                      </c:pt>
                      <c:pt idx="11">
                        <c:v>45.771547383522467</c:v>
                      </c:pt>
                      <c:pt idx="12">
                        <c:v>50.228130743266874</c:v>
                      </c:pt>
                      <c:pt idx="13">
                        <c:v>54.761809824125891</c:v>
                      </c:pt>
                      <c:pt idx="14">
                        <c:v>59.379009269525739</c:v>
                      </c:pt>
                      <c:pt idx="15">
                        <c:v>64.086153722892618</c:v>
                      </c:pt>
                      <c:pt idx="16">
                        <c:v>68.889667827652772</c:v>
                      </c:pt>
                      <c:pt idx="17">
                        <c:v>73.795976227232401</c:v>
                      </c:pt>
                      <c:pt idx="18">
                        <c:v>78.81150356505772</c:v>
                      </c:pt>
                      <c:pt idx="19">
                        <c:v>83.942674484554942</c:v>
                      </c:pt>
                      <c:pt idx="20">
                        <c:v>89.195913629150297</c:v>
                      </c:pt>
                      <c:pt idx="21">
                        <c:v>94.577645642270014</c:v>
                      </c:pt>
                      <c:pt idx="22">
                        <c:v>100.09429516734029</c:v>
                      </c:pt>
                      <c:pt idx="23">
                        <c:v>105.75228684778735</c:v>
                      </c:pt>
                      <c:pt idx="24">
                        <c:v>111.55804532703742</c:v>
                      </c:pt>
                      <c:pt idx="25">
                        <c:v>117.51799524851671</c:v>
                      </c:pt>
                      <c:pt idx="26">
                        <c:v>123.63856125565141</c:v>
                      </c:pt>
                      <c:pt idx="27">
                        <c:v>129.9261679918678</c:v>
                      </c:pt>
                      <c:pt idx="28">
                        <c:v>136.38724010059201</c:v>
                      </c:pt>
                      <c:pt idx="29">
                        <c:v>143.02820222525031</c:v>
                      </c:pt>
                      <c:pt idx="30">
                        <c:v>149.85547900926898</c:v>
                      </c:pt>
                      <c:pt idx="31">
                        <c:v>156.8754950960741</c:v>
                      </c:pt>
                      <c:pt idx="32">
                        <c:v>164.09467512909205</c:v>
                      </c:pt>
                      <c:pt idx="33">
                        <c:v>171.51944375174887</c:v>
                      </c:pt>
                      <c:pt idx="34">
                        <c:v>179.1562256074709</c:v>
                      </c:pt>
                      <c:pt idx="35">
                        <c:v>187.01144533968426</c:v>
                      </c:pt>
                      <c:pt idx="36">
                        <c:v>195.09152759181532</c:v>
                      </c:pt>
                      <c:pt idx="37">
                        <c:v>203.40289700729014</c:v>
                      </c:pt>
                      <c:pt idx="38">
                        <c:v>211.95197822953509</c:v>
                      </c:pt>
                      <c:pt idx="39">
                        <c:v>220.74519590197622</c:v>
                      </c:pt>
                      <c:pt idx="40">
                        <c:v>229.7889746680398</c:v>
                      </c:pt>
                      <c:pt idx="41">
                        <c:v>239.08973917115219</c:v>
                      </c:pt>
                      <c:pt idx="42">
                        <c:v>248.6539140547394</c:v>
                      </c:pt>
                      <c:pt idx="43">
                        <c:v>258.4879239622278</c:v>
                      </c:pt>
                      <c:pt idx="44">
                        <c:v>268.59819353704347</c:v>
                      </c:pt>
                      <c:pt idx="45">
                        <c:v>278.99114742261281</c:v>
                      </c:pt>
                      <c:pt idx="46">
                        <c:v>289.67321026236181</c:v>
                      </c:pt>
                      <c:pt idx="47">
                        <c:v>300.65080669971684</c:v>
                      </c:pt>
                      <c:pt idx="48">
                        <c:v>311.93036137810418</c:v>
                      </c:pt>
                      <c:pt idx="49">
                        <c:v>323.51829894094993</c:v>
                      </c:pt>
                      <c:pt idx="50">
                        <c:v>335.42104403168031</c:v>
                      </c:pt>
                      <c:pt idx="51">
                        <c:v>347.64502129372158</c:v>
                      </c:pt>
                      <c:pt idx="52">
                        <c:v>360.19665537049985</c:v>
                      </c:pt>
                      <c:pt idx="53">
                        <c:v>373.08237090544151</c:v>
                      </c:pt>
                      <c:pt idx="54">
                        <c:v>386.3085925419727</c:v>
                      </c:pt>
                      <c:pt idx="55">
                        <c:v>399.88174492351953</c:v>
                      </c:pt>
                      <c:pt idx="56">
                        <c:v>413.80825269350839</c:v>
                      </c:pt>
                      <c:pt idx="57">
                        <c:v>428.09454049536544</c:v>
                      </c:pt>
                      <c:pt idx="58">
                        <c:v>442.74703297251693</c:v>
                      </c:pt>
                      <c:pt idx="59">
                        <c:v>457.77215476838899</c:v>
                      </c:pt>
                      <c:pt idx="60">
                        <c:v>473.17633052640787</c:v>
                      </c:pt>
                      <c:pt idx="61">
                        <c:v>488.96598488999962</c:v>
                      </c:pt>
                      <c:pt idx="62">
                        <c:v>505.14754250259085</c:v>
                      </c:pt>
                      <c:pt idx="63">
                        <c:v>521.7274280076075</c:v>
                      </c:pt>
                      <c:pt idx="64">
                        <c:v>538.71206604847589</c:v>
                      </c:pt>
                      <c:pt idx="65">
                        <c:v>556.10788126862201</c:v>
                      </c:pt>
                      <c:pt idx="66">
                        <c:v>573.92129831147247</c:v>
                      </c:pt>
                      <c:pt idx="67">
                        <c:v>592.1587418204532</c:v>
                      </c:pt>
                      <c:pt idx="68">
                        <c:v>610.82663643899059</c:v>
                      </c:pt>
                      <c:pt idx="69">
                        <c:v>629.93140681051079</c:v>
                      </c:pt>
                      <c:pt idx="70">
                        <c:v>649.47947757843951</c:v>
                      </c:pt>
                      <c:pt idx="71">
                        <c:v>669.47727338620393</c:v>
                      </c:pt>
                      <c:pt idx="72">
                        <c:v>689.93121887722975</c:v>
                      </c:pt>
                      <c:pt idx="73">
                        <c:v>710.84773869494313</c:v>
                      </c:pt>
                      <c:pt idx="74">
                        <c:v>732.23325748277034</c:v>
                      </c:pt>
                      <c:pt idx="75">
                        <c:v>754.09419988413765</c:v>
                      </c:pt>
                      <c:pt idx="76">
                        <c:v>776.43699054247145</c:v>
                      </c:pt>
                      <c:pt idx="77">
                        <c:v>799.26805410119755</c:v>
                      </c:pt>
                      <c:pt idx="78">
                        <c:v>822.59381520374257</c:v>
                      </c:pt>
                      <c:pt idx="79">
                        <c:v>846.4206984935322</c:v>
                      </c:pt>
                      <c:pt idx="80">
                        <c:v>870.75512861399341</c:v>
                      </c:pt>
                      <c:pt idx="81">
                        <c:v>895.603530208552</c:v>
                      </c:pt>
                      <c:pt idx="82">
                        <c:v>920.97232792063414</c:v>
                      </c:pt>
                      <c:pt idx="83">
                        <c:v>946.86794639366553</c:v>
                      </c:pt>
                      <c:pt idx="84">
                        <c:v>973.29681027107358</c:v>
                      </c:pt>
                      <c:pt idx="85">
                        <c:v>1000.2653441962839</c:v>
                      </c:pt>
                      <c:pt idx="86">
                        <c:v>1027.7799728127225</c:v>
                      </c:pt>
                      <c:pt idx="87">
                        <c:v>1055.8471207638158</c:v>
                      </c:pt>
                      <c:pt idx="88">
                        <c:v>1084.4732126929903</c:v>
                      </c:pt>
                      <c:pt idx="89">
                        <c:v>1113.6646732436716</c:v>
                      </c:pt>
                      <c:pt idx="90">
                        <c:v>1143.4279270592863</c:v>
                      </c:pt>
                      <c:pt idx="91">
                        <c:v>1173.7693987832608</c:v>
                      </c:pt>
                      <c:pt idx="92">
                        <c:v>1204.6955130590206</c:v>
                      </c:pt>
                      <c:pt idx="93">
                        <c:v>1236.2126945299931</c:v>
                      </c:pt>
                      <c:pt idx="94">
                        <c:v>1268.3273678396033</c:v>
                      </c:pt>
                      <c:pt idx="95">
                        <c:v>1301.045957631278</c:v>
                      </c:pt>
                      <c:pt idx="96">
                        <c:v>1334.3748885484431</c:v>
                      </c:pt>
                      <c:pt idx="97">
                        <c:v>1368.3205852345254</c:v>
                      </c:pt>
                      <c:pt idx="98">
                        <c:v>1402.8894723329508</c:v>
                      </c:pt>
                      <c:pt idx="99">
                        <c:v>1438.0879744871459</c:v>
                      </c:pt>
                      <c:pt idx="100">
                        <c:v>1473.922516340536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CD-4D8D-BC4B-FFE4E7B68032}"/>
                  </c:ext>
                </c:extLst>
              </c15:ser>
            </c15:filteredScatterSeries>
          </c:ext>
        </c:extLst>
      </c:scatterChart>
      <c:valAx>
        <c:axId val="18849453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速度</a:t>
                </a:r>
                <a:r>
                  <a:rPr lang="en-US" altLang="ja-JP"/>
                  <a:t>[km/h]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830816"/>
        <c:crosses val="autoZero"/>
        <c:crossBetween val="midCat"/>
      </c:valAx>
      <c:valAx>
        <c:axId val="1828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モータ消費電力</a:t>
                </a:r>
                <a:r>
                  <a:rPr lang="en-US" altLang="ja-JP"/>
                  <a:t>[W]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49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62051024613659"/>
          <c:y val="5.4491867923539751E-2"/>
          <c:w val="0.75896307403051877"/>
          <c:h val="4.3398080605808166E-2"/>
        </c:manualLayout>
      </c:layout>
      <c:overlay val="0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553356</xdr:colOff>
      <xdr:row>1</xdr:row>
      <xdr:rowOff>226785</xdr:rowOff>
    </xdr:from>
    <xdr:to>
      <xdr:col>22</xdr:col>
      <xdr:colOff>559857</xdr:colOff>
      <xdr:row>23</xdr:row>
      <xdr:rowOff>157686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71C7EF-D484-4C8E-B9AF-FE8DA99C6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uho/Documents/&#12522;&#12540;&#12480;&#12540;&#20250;&#35696;&#29992;&#36039;&#26009;/BWSC2019_BS&#35430;&#36208;/20190713_BS&#35430;&#36208;/190713_log_IDE(&#33258;&#21205;&#22238;&#24489;&#28168;&#1241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0713_log"/>
      <sheetName val="190714_log"/>
      <sheetName val="DAY1"/>
      <sheetName val="DAY2"/>
      <sheetName val="1kWモータ効率特性"/>
      <sheetName val="自分用"/>
    </sheetNames>
    <sheetDataSet>
      <sheetData sheetId="0" refreshError="1"/>
      <sheetData sheetId="1" refreshError="1"/>
      <sheetData sheetId="2">
        <row r="1">
          <cell r="O1" t="str">
            <v>平均M[W]@栃木</v>
          </cell>
          <cell r="P1" t="str">
            <v>理論値</v>
          </cell>
          <cell r="Q1">
            <v>-0.1</v>
          </cell>
          <cell r="R1">
            <v>-0.2</v>
          </cell>
          <cell r="S1" t="str">
            <v>平均M[W]@秋田</v>
          </cell>
        </row>
        <row r="2">
          <cell r="N2">
            <v>0</v>
          </cell>
          <cell r="O2">
            <v>4.3255003573983251</v>
          </cell>
          <cell r="Q2">
            <v>0</v>
          </cell>
          <cell r="R2">
            <v>0</v>
          </cell>
          <cell r="S2">
            <v>2.2021633593194525</v>
          </cell>
        </row>
        <row r="3">
          <cell r="N3">
            <v>1</v>
          </cell>
          <cell r="O3">
            <v>310.57891489011314</v>
          </cell>
          <cell r="Q3">
            <v>4.0326907403521046</v>
          </cell>
          <cell r="R3">
            <v>4.0325568936140579</v>
          </cell>
          <cell r="S3">
            <v>9.0368571428571425</v>
          </cell>
        </row>
        <row r="4">
          <cell r="N4">
            <v>2</v>
          </cell>
          <cell r="O4">
            <v>209.82884808523798</v>
          </cell>
          <cell r="Q4">
            <v>8.0726092045587041</v>
          </cell>
          <cell r="R4">
            <v>8.0715384306543339</v>
          </cell>
          <cell r="S4">
            <v>14.207878787878794</v>
          </cell>
        </row>
        <row r="5">
          <cell r="N5">
            <v>3</v>
          </cell>
          <cell r="O5">
            <v>214.28605259553115</v>
          </cell>
          <cell r="Q5">
            <v>12.126983116474291</v>
          </cell>
          <cell r="R5">
            <v>12.123369254547043</v>
          </cell>
          <cell r="S5">
            <v>10.944642857142858</v>
          </cell>
        </row>
        <row r="6">
          <cell r="N6">
            <v>4</v>
          </cell>
          <cell r="O6">
            <v>154.90684668359543</v>
          </cell>
          <cell r="Q6">
            <v>16.203040199953364</v>
          </cell>
          <cell r="R6">
            <v>16.194474008718409</v>
          </cell>
          <cell r="S6">
            <v>31.072608695652168</v>
          </cell>
        </row>
        <row r="7">
          <cell r="N7">
            <v>5</v>
          </cell>
          <cell r="O7">
            <v>151.93541001343999</v>
          </cell>
          <cell r="Q7">
            <v>20.308008178850411</v>
          </cell>
          <cell r="R7">
            <v>20.291277336594636</v>
          </cell>
          <cell r="S7">
            <v>18.047391304347826</v>
          </cell>
        </row>
        <row r="8">
          <cell r="N8">
            <v>6</v>
          </cell>
          <cell r="O8">
            <v>140.87253831502377</v>
          </cell>
          <cell r="Q8">
            <v>24.449114777019936</v>
          </cell>
          <cell r="R8">
            <v>24.420203881601953</v>
          </cell>
          <cell r="S8">
            <v>53.013333333333321</v>
          </cell>
        </row>
        <row r="9">
          <cell r="N9">
            <v>7</v>
          </cell>
          <cell r="O9">
            <v>128.16199806986563</v>
          </cell>
          <cell r="Q9">
            <v>28.633587718316427</v>
          </cell>
          <cell r="R9">
            <v>28.587678287166582</v>
          </cell>
          <cell r="S9">
            <v>9.7274999999999991</v>
          </cell>
        </row>
        <row r="10">
          <cell r="N10">
            <v>8</v>
          </cell>
          <cell r="O10">
            <v>201.67350608698149</v>
          </cell>
          <cell r="Q10">
            <v>32.868654726594379</v>
          </cell>
          <cell r="R10">
            <v>32.800125196714731</v>
          </cell>
          <cell r="S10" t="e">
            <v>#DIV/0!</v>
          </cell>
        </row>
        <row r="11">
          <cell r="N11">
            <v>9</v>
          </cell>
          <cell r="O11">
            <v>337.88955869684969</v>
          </cell>
          <cell r="Q11">
            <v>37.161543525708282</v>
          </cell>
          <cell r="R11">
            <v>37.063969253672617</v>
          </cell>
          <cell r="S11" t="e">
            <v>#DIV/0!</v>
          </cell>
        </row>
        <row r="12">
          <cell r="N12">
            <v>10</v>
          </cell>
          <cell r="O12">
            <v>119.75844825193693</v>
          </cell>
          <cell r="Q12">
            <v>41.51948183951265</v>
          </cell>
          <cell r="R12">
            <v>41.385635101466448</v>
          </cell>
          <cell r="S12">
            <v>145.72999999999999</v>
          </cell>
        </row>
        <row r="13">
          <cell r="N13">
            <v>11</v>
          </cell>
          <cell r="O13">
            <v>206.19272871952447</v>
          </cell>
          <cell r="Q13">
            <v>45.949697391861953</v>
          </cell>
          <cell r="R13">
            <v>45.771547383522467</v>
          </cell>
          <cell r="S13" t="e">
            <v>#DIV/0!</v>
          </cell>
        </row>
        <row r="14">
          <cell r="N14">
            <v>12</v>
          </cell>
          <cell r="O14">
            <v>455.49980601958737</v>
          </cell>
          <cell r="Q14">
            <v>50.459417906610696</v>
          </cell>
          <cell r="R14">
            <v>50.228130743266874</v>
          </cell>
          <cell r="S14">
            <v>58.12</v>
          </cell>
        </row>
        <row r="15">
          <cell r="N15">
            <v>13</v>
          </cell>
          <cell r="O15">
            <v>340.00744512869665</v>
          </cell>
          <cell r="Q15">
            <v>55.055871107613385</v>
          </cell>
          <cell r="R15">
            <v>54.761809824125891</v>
          </cell>
          <cell r="S15">
            <v>127.56888888888888</v>
          </cell>
        </row>
        <row r="16">
          <cell r="N16">
            <v>14</v>
          </cell>
          <cell r="O16">
            <v>356.27556975174815</v>
          </cell>
          <cell r="Q16">
            <v>59.746284718724496</v>
          </cell>
          <cell r="R16">
            <v>59.379009269525739</v>
          </cell>
          <cell r="S16">
            <v>106.77333333333333</v>
          </cell>
        </row>
        <row r="17">
          <cell r="N17">
            <v>15</v>
          </cell>
          <cell r="O17">
            <v>180.98889408962049</v>
          </cell>
          <cell r="Q17">
            <v>64.537886463798543</v>
          </cell>
          <cell r="R17">
            <v>64.086153722892618</v>
          </cell>
          <cell r="S17" t="e">
            <v>#DIV/0!</v>
          </cell>
        </row>
        <row r="18">
          <cell r="N18">
            <v>16</v>
          </cell>
          <cell r="O18">
            <v>185.32934631684373</v>
          </cell>
          <cell r="Q18">
            <v>69.437904066689981</v>
          </cell>
          <cell r="R18">
            <v>68.889667827652772</v>
          </cell>
          <cell r="S18">
            <v>122.6</v>
          </cell>
        </row>
        <row r="19">
          <cell r="N19">
            <v>17</v>
          </cell>
          <cell r="O19">
            <v>193.52074878284822</v>
          </cell>
          <cell r="Q19">
            <v>74.453565251253352</v>
          </cell>
          <cell r="R19">
            <v>73.795976227232401</v>
          </cell>
          <cell r="S19" t="e">
            <v>#DIV/0!</v>
          </cell>
        </row>
        <row r="20">
          <cell r="N20">
            <v>18</v>
          </cell>
          <cell r="O20">
            <v>281.41845433393064</v>
          </cell>
          <cell r="Q20">
            <v>79.592097741343125</v>
          </cell>
          <cell r="R20">
            <v>78.81150356505772</v>
          </cell>
          <cell r="S20" t="e">
            <v>#DIV/0!</v>
          </cell>
        </row>
        <row r="21">
          <cell r="N21">
            <v>19</v>
          </cell>
          <cell r="O21">
            <v>195.78348115926659</v>
          </cell>
          <cell r="Q21">
            <v>84.860729260813798</v>
          </cell>
          <cell r="R21">
            <v>83.942674484554942</v>
          </cell>
          <cell r="S21">
            <v>53.325000000000003</v>
          </cell>
        </row>
        <row r="22">
          <cell r="N22">
            <v>20</v>
          </cell>
          <cell r="O22">
            <v>147.11139469373745</v>
          </cell>
          <cell r="Q22">
            <v>90.266687533519871</v>
          </cell>
          <cell r="R22">
            <v>89.195913629150297</v>
          </cell>
          <cell r="S22">
            <v>86.262727272727275</v>
          </cell>
        </row>
        <row r="23">
          <cell r="N23">
            <v>21</v>
          </cell>
          <cell r="O23">
            <v>254.78674391646598</v>
          </cell>
          <cell r="Q23">
            <v>95.817200283315842</v>
          </cell>
          <cell r="R23">
            <v>94.577645642270014</v>
          </cell>
          <cell r="S23">
            <v>63.464166666666692</v>
          </cell>
        </row>
        <row r="24">
          <cell r="N24">
            <v>22</v>
          </cell>
          <cell r="O24">
            <v>304.73615895104683</v>
          </cell>
          <cell r="Q24">
            <v>101.51949523405618</v>
          </cell>
          <cell r="R24">
            <v>100.09429516734029</v>
          </cell>
          <cell r="S24">
            <v>134.93285714285716</v>
          </cell>
        </row>
        <row r="25">
          <cell r="N25">
            <v>23</v>
          </cell>
          <cell r="O25">
            <v>269.16627011693589</v>
          </cell>
          <cell r="Q25">
            <v>107.38080010959543</v>
          </cell>
          <cell r="R25">
            <v>105.75228684778735</v>
          </cell>
          <cell r="S25" t="e">
            <v>#DIV/0!</v>
          </cell>
        </row>
        <row r="26">
          <cell r="N26">
            <v>24</v>
          </cell>
          <cell r="O26">
            <v>429.92049766233362</v>
          </cell>
          <cell r="Q26">
            <v>113.40834263378802</v>
          </cell>
          <cell r="R26">
            <v>111.55804532703742</v>
          </cell>
          <cell r="S26">
            <v>2.2799999999999998</v>
          </cell>
        </row>
        <row r="27">
          <cell r="N27">
            <v>25</v>
          </cell>
          <cell r="O27">
            <v>352.92638166579468</v>
          </cell>
          <cell r="Q27">
            <v>119.60935053048851</v>
          </cell>
          <cell r="R27">
            <v>117.51799524851671</v>
          </cell>
          <cell r="S27">
            <v>86.840000000000018</v>
          </cell>
        </row>
        <row r="28">
          <cell r="N28">
            <v>26</v>
          </cell>
          <cell r="O28">
            <v>273.99417972758044</v>
          </cell>
          <cell r="Q28">
            <v>125.99105152355136</v>
          </cell>
          <cell r="R28">
            <v>123.63856125565141</v>
          </cell>
          <cell r="S28">
            <v>64.334285714285741</v>
          </cell>
        </row>
        <row r="29">
          <cell r="N29">
            <v>27</v>
          </cell>
          <cell r="O29">
            <v>574.40761365257208</v>
          </cell>
          <cell r="Q29">
            <v>132.56067333683106</v>
          </cell>
          <cell r="R29">
            <v>129.9261679918678</v>
          </cell>
          <cell r="S29">
            <v>103.39696969696972</v>
          </cell>
        </row>
        <row r="30">
          <cell r="N30">
            <v>28</v>
          </cell>
          <cell r="O30">
            <v>293.53958655540691</v>
          </cell>
          <cell r="Q30">
            <v>139.32544369418213</v>
          </cell>
          <cell r="R30">
            <v>136.38724010059201</v>
          </cell>
          <cell r="S30">
            <v>79.711428571428613</v>
          </cell>
        </row>
        <row r="31">
          <cell r="N31">
            <v>29</v>
          </cell>
          <cell r="O31">
            <v>321.14628352395766</v>
          </cell>
          <cell r="Q31">
            <v>146.29259031945901</v>
          </cell>
          <cell r="R31">
            <v>143.02820222525031</v>
          </cell>
          <cell r="S31">
            <v>118.24846153846154</v>
          </cell>
        </row>
        <row r="32">
          <cell r="N32">
            <v>30</v>
          </cell>
          <cell r="O32">
            <v>244.78064650936753</v>
          </cell>
          <cell r="Q32">
            <v>153.46934093651629</v>
          </cell>
          <cell r="R32">
            <v>149.85547900926898</v>
          </cell>
          <cell r="S32">
            <v>75.69625000000002</v>
          </cell>
        </row>
        <row r="33">
          <cell r="N33">
            <v>31</v>
          </cell>
          <cell r="O33">
            <v>208.19208389579663</v>
          </cell>
          <cell r="Q33">
            <v>160.86292326920832</v>
          </cell>
          <cell r="R33">
            <v>156.8754950960741</v>
          </cell>
          <cell r="S33">
            <v>297.96500000000003</v>
          </cell>
        </row>
        <row r="34">
          <cell r="N34">
            <v>32</v>
          </cell>
          <cell r="O34">
            <v>280.96865836970011</v>
          </cell>
          <cell r="Q34">
            <v>168.48056504138978</v>
          </cell>
          <cell r="R34">
            <v>164.09467512909205</v>
          </cell>
          <cell r="S34">
            <v>238.5</v>
          </cell>
        </row>
        <row r="35">
          <cell r="N35">
            <v>33</v>
          </cell>
          <cell r="O35">
            <v>301.74866036271197</v>
          </cell>
          <cell r="Q35">
            <v>176.32949397691499</v>
          </cell>
          <cell r="R35">
            <v>171.51944375174887</v>
          </cell>
          <cell r="S35">
            <v>380.64</v>
          </cell>
        </row>
        <row r="36">
          <cell r="N36">
            <v>34</v>
          </cell>
          <cell r="O36">
            <v>300.21482576811644</v>
          </cell>
          <cell r="Q36">
            <v>184.41693779963856</v>
          </cell>
          <cell r="R36">
            <v>179.1562256074709</v>
          </cell>
          <cell r="S36">
            <v>297.5</v>
          </cell>
        </row>
        <row r="37">
          <cell r="N37">
            <v>35</v>
          </cell>
          <cell r="O37">
            <v>403.07254538921069</v>
          </cell>
          <cell r="Q37">
            <v>192.75012423341494</v>
          </cell>
          <cell r="R37">
            <v>187.01144533968426</v>
          </cell>
          <cell r="S37">
            <v>147.10909090909092</v>
          </cell>
        </row>
        <row r="38">
          <cell r="N38">
            <v>36</v>
          </cell>
          <cell r="O38">
            <v>351.73178333033184</v>
          </cell>
          <cell r="Q38">
            <v>201.33628100209864</v>
          </cell>
          <cell r="R38">
            <v>195.09152759181532</v>
          </cell>
          <cell r="S38">
            <v>172.9929166666667</v>
          </cell>
        </row>
        <row r="39">
          <cell r="N39">
            <v>37</v>
          </cell>
          <cell r="O39">
            <v>406.76691655073535</v>
          </cell>
          <cell r="Q39">
            <v>210.1826358295441</v>
          </cell>
          <cell r="R39">
            <v>203.40289700729014</v>
          </cell>
          <cell r="S39">
            <v>190.14519999999996</v>
          </cell>
        </row>
        <row r="40">
          <cell r="N40">
            <v>38</v>
          </cell>
          <cell r="O40">
            <v>384.76818586527151</v>
          </cell>
          <cell r="Q40">
            <v>219.29641643960591</v>
          </cell>
          <cell r="R40">
            <v>211.95197822953509</v>
          </cell>
          <cell r="S40">
            <v>129.05266666666668</v>
          </cell>
        </row>
        <row r="41">
          <cell r="N41">
            <v>39</v>
          </cell>
          <cell r="O41">
            <v>450.830663057202</v>
          </cell>
          <cell r="Q41">
            <v>228.68485055613854</v>
          </cell>
          <cell r="R41">
            <v>220.74519590197622</v>
          </cell>
          <cell r="S41">
            <v>143.80142857142854</v>
          </cell>
        </row>
        <row r="42">
          <cell r="N42">
            <v>40</v>
          </cell>
          <cell r="O42">
            <v>427.07565392742339</v>
          </cell>
          <cell r="Q42">
            <v>238.35516590299636</v>
          </cell>
          <cell r="R42">
            <v>229.7889746680398</v>
          </cell>
          <cell r="S42">
            <v>214.92571428571429</v>
          </cell>
        </row>
        <row r="43">
          <cell r="N43">
            <v>41</v>
          </cell>
          <cell r="O43">
            <v>438.785808922878</v>
          </cell>
          <cell r="Q43">
            <v>248.31459020403406</v>
          </cell>
          <cell r="R43">
            <v>239.08973917115219</v>
          </cell>
          <cell r="S43">
            <v>182.75894736842108</v>
          </cell>
        </row>
        <row r="44">
          <cell r="N44">
            <v>42</v>
          </cell>
          <cell r="O44">
            <v>448.00853866141244</v>
          </cell>
          <cell r="Q44">
            <v>258.57035118310591</v>
          </cell>
          <cell r="R44">
            <v>248.6539140547394</v>
          </cell>
          <cell r="S44">
            <v>288.81</v>
          </cell>
        </row>
        <row r="45">
          <cell r="N45">
            <v>43</v>
          </cell>
          <cell r="O45">
            <v>418.78589079125436</v>
          </cell>
          <cell r="Q45">
            <v>269.1296765640667</v>
          </cell>
          <cell r="R45">
            <v>258.4879239622278</v>
          </cell>
          <cell r="S45">
            <v>165.70500000000001</v>
          </cell>
        </row>
        <row r="46">
          <cell r="N46">
            <v>44</v>
          </cell>
          <cell r="O46">
            <v>522.94436505356919</v>
          </cell>
          <cell r="Q46">
            <v>279.99979407077058</v>
          </cell>
          <cell r="R46">
            <v>268.59819353704347</v>
          </cell>
          <cell r="S46">
            <v>273.48</v>
          </cell>
        </row>
        <row r="47">
          <cell r="N47">
            <v>45</v>
          </cell>
          <cell r="O47">
            <v>357.91634586824796</v>
          </cell>
          <cell r="Q47">
            <v>291.18793142707239</v>
          </cell>
          <cell r="R47">
            <v>278.99114742261281</v>
          </cell>
          <cell r="S47">
            <v>419.23285714285714</v>
          </cell>
        </row>
        <row r="48">
          <cell r="N48">
            <v>46</v>
          </cell>
          <cell r="O48">
            <v>306.2414713671476</v>
          </cell>
          <cell r="Q48">
            <v>302.70131635682634</v>
          </cell>
          <cell r="R48">
            <v>289.67321026236181</v>
          </cell>
          <cell r="S48">
            <v>390.45749999999998</v>
          </cell>
        </row>
        <row r="49">
          <cell r="N49">
            <v>47</v>
          </cell>
          <cell r="O49">
            <v>435.02187030575368</v>
          </cell>
          <cell r="Q49">
            <v>314.54717658388716</v>
          </cell>
          <cell r="R49">
            <v>300.65080669971684</v>
          </cell>
          <cell r="S49">
            <v>308.50869565217386</v>
          </cell>
        </row>
        <row r="50">
          <cell r="N50">
            <v>48</v>
          </cell>
          <cell r="O50">
            <v>400.93129547508607</v>
          </cell>
          <cell r="Q50">
            <v>326.73273983210902</v>
          </cell>
          <cell r="R50">
            <v>311.93036137810418</v>
          </cell>
          <cell r="S50">
            <v>405.89888888888885</v>
          </cell>
        </row>
        <row r="51">
          <cell r="N51">
            <v>49</v>
          </cell>
          <cell r="O51">
            <v>432.77463523438212</v>
          </cell>
          <cell r="Q51">
            <v>339.2652338253468</v>
          </cell>
          <cell r="R51">
            <v>323.51829894094993</v>
          </cell>
          <cell r="S51">
            <v>337.8571186440679</v>
          </cell>
        </row>
        <row r="52">
          <cell r="N52">
            <v>50</v>
          </cell>
          <cell r="O52">
            <v>427.13212065568689</v>
          </cell>
          <cell r="Q52">
            <v>352.15188628745477</v>
          </cell>
          <cell r="R52">
            <v>335.42104403168031</v>
          </cell>
          <cell r="S52">
            <v>373.32144542772886</v>
          </cell>
        </row>
        <row r="53">
          <cell r="N53">
            <v>51</v>
          </cell>
          <cell r="O53">
            <v>428.41034827235524</v>
          </cell>
          <cell r="Q53">
            <v>365.39992494228744</v>
          </cell>
          <cell r="R53">
            <v>347.64502129372158</v>
          </cell>
          <cell r="S53">
            <v>375.63248366013073</v>
          </cell>
        </row>
        <row r="54">
          <cell r="N54">
            <v>52</v>
          </cell>
          <cell r="O54">
            <v>517.77733432223192</v>
          </cell>
          <cell r="Q54">
            <v>379.01657751369936</v>
          </cell>
          <cell r="R54">
            <v>360.19665537049985</v>
          </cell>
          <cell r="S54">
            <v>323.27213675213676</v>
          </cell>
        </row>
        <row r="55">
          <cell r="N55">
            <v>53</v>
          </cell>
          <cell r="O55">
            <v>473.5319659612415</v>
          </cell>
          <cell r="Q55">
            <v>393.00907172554497</v>
          </cell>
          <cell r="R55">
            <v>373.08237090544151</v>
          </cell>
          <cell r="S55">
            <v>301.678</v>
          </cell>
        </row>
        <row r="56">
          <cell r="N56">
            <v>54</v>
          </cell>
          <cell r="O56">
            <v>639.67456198793286</v>
          </cell>
          <cell r="Q56">
            <v>407.38463530167883</v>
          </cell>
          <cell r="R56">
            <v>386.3085925419727</v>
          </cell>
          <cell r="S56" t="e">
            <v>#DIV/0!</v>
          </cell>
        </row>
        <row r="57">
          <cell r="N57">
            <v>55</v>
          </cell>
          <cell r="O57">
            <v>592.31124888378918</v>
          </cell>
          <cell r="Q57">
            <v>422.15049596595543</v>
          </cell>
          <cell r="R57">
            <v>399.88174492351953</v>
          </cell>
          <cell r="S57" t="e">
            <v>#DIV/0!</v>
          </cell>
        </row>
        <row r="58">
          <cell r="N58">
            <v>56</v>
          </cell>
          <cell r="O58">
            <v>698.34454958206481</v>
          </cell>
          <cell r="Q58">
            <v>437.31388144222916</v>
          </cell>
          <cell r="R58">
            <v>413.80825269350839</v>
          </cell>
          <cell r="S58" t="e">
            <v>#DIV/0!</v>
          </cell>
        </row>
        <row r="59">
          <cell r="N59">
            <v>57</v>
          </cell>
          <cell r="O59">
            <v>594.4316737043215</v>
          </cell>
          <cell r="Q59">
            <v>452.88201945435458</v>
          </cell>
          <cell r="R59">
            <v>428.09454049536544</v>
          </cell>
          <cell r="S59" t="e">
            <v>#DIV/0!</v>
          </cell>
        </row>
        <row r="60">
          <cell r="N60">
            <v>58</v>
          </cell>
          <cell r="O60">
            <v>429.03951212870567</v>
          </cell>
          <cell r="Q60">
            <v>468.86213772618629</v>
          </cell>
          <cell r="R60">
            <v>442.74703297251693</v>
          </cell>
          <cell r="S60">
            <v>711.09</v>
          </cell>
        </row>
        <row r="61">
          <cell r="N61">
            <v>59</v>
          </cell>
          <cell r="O61">
            <v>608.10419177329629</v>
          </cell>
          <cell r="Q61">
            <v>485.26146398157863</v>
          </cell>
          <cell r="R61">
            <v>457.77215476838899</v>
          </cell>
          <cell r="S61">
            <v>978</v>
          </cell>
        </row>
        <row r="62">
          <cell r="N62">
            <v>60</v>
          </cell>
          <cell r="O62">
            <v>586.24697612763998</v>
          </cell>
          <cell r="Q62">
            <v>502.08722594438615</v>
          </cell>
          <cell r="R62">
            <v>473.17633052640787</v>
          </cell>
          <cell r="S62">
            <v>792</v>
          </cell>
        </row>
        <row r="63">
          <cell r="N63">
            <v>61</v>
          </cell>
          <cell r="O63">
            <v>636.66413240654379</v>
          </cell>
          <cell r="Q63">
            <v>519.34665133846318</v>
          </cell>
          <cell r="R63">
            <v>488.96598488999962</v>
          </cell>
          <cell r="S63">
            <v>796.91249999999991</v>
          </cell>
        </row>
        <row r="64">
          <cell r="N64">
            <v>62</v>
          </cell>
          <cell r="O64">
            <v>691.00842213258909</v>
          </cell>
          <cell r="Q64">
            <v>537.04696788766455</v>
          </cell>
          <cell r="R64">
            <v>505.14754250259085</v>
          </cell>
          <cell r="S64">
            <v>1273.48</v>
          </cell>
        </row>
        <row r="65">
          <cell r="N65">
            <v>63</v>
          </cell>
          <cell r="O65">
            <v>755.26367322974011</v>
          </cell>
          <cell r="Q65">
            <v>555.19540331584471</v>
          </cell>
          <cell r="R65">
            <v>521.7274280076075</v>
          </cell>
          <cell r="S65" t="e">
            <v>#DIV/0!</v>
          </cell>
        </row>
        <row r="66">
          <cell r="N66">
            <v>64</v>
          </cell>
          <cell r="O66">
            <v>796.66304018347887</v>
          </cell>
          <cell r="Q66">
            <v>573.79918534685794</v>
          </cell>
          <cell r="R66">
            <v>538.71206604847589</v>
          </cell>
          <cell r="S66" t="e">
            <v>#DIV/0!</v>
          </cell>
        </row>
        <row r="67">
          <cell r="N67">
            <v>65</v>
          </cell>
          <cell r="O67">
            <v>687.85254762281738</v>
          </cell>
          <cell r="Q67">
            <v>592.8655417045585</v>
          </cell>
          <cell r="R67">
            <v>556.10788126862201</v>
          </cell>
          <cell r="S67">
            <v>914.09</v>
          </cell>
        </row>
        <row r="68">
          <cell r="N68">
            <v>66</v>
          </cell>
          <cell r="O68">
            <v>758.64970055663844</v>
          </cell>
          <cell r="Q68">
            <v>612.40170011280156</v>
          </cell>
          <cell r="R68">
            <v>573.92129831147247</v>
          </cell>
          <cell r="S68">
            <v>890.46142857142854</v>
          </cell>
        </row>
        <row r="69">
          <cell r="N69">
            <v>67</v>
          </cell>
          <cell r="O69">
            <v>721.0295653732594</v>
          </cell>
          <cell r="Q69">
            <v>632.4148882954413</v>
          </cell>
          <cell r="R69">
            <v>592.1587418204532</v>
          </cell>
          <cell r="S69">
            <v>962.94799999999998</v>
          </cell>
        </row>
        <row r="70">
          <cell r="N70">
            <v>68</v>
          </cell>
          <cell r="O70">
            <v>630.56916639749272</v>
          </cell>
          <cell r="Q70">
            <v>652.91233397633209</v>
          </cell>
          <cell r="R70">
            <v>610.82663643899059</v>
          </cell>
          <cell r="S70">
            <v>833.25571428571436</v>
          </cell>
        </row>
        <row r="71">
          <cell r="N71">
            <v>69</v>
          </cell>
          <cell r="O71">
            <v>688.85758623526272</v>
          </cell>
          <cell r="Q71">
            <v>673.90126487932844</v>
          </cell>
          <cell r="R71">
            <v>629.93140681051079</v>
          </cell>
          <cell r="S71">
            <v>740.33416666666687</v>
          </cell>
        </row>
        <row r="72">
          <cell r="N72">
            <v>70</v>
          </cell>
          <cell r="O72">
            <v>720.61336688399786</v>
          </cell>
          <cell r="Q72">
            <v>695.38890872828495</v>
          </cell>
          <cell r="R72">
            <v>649.47947757843951</v>
          </cell>
          <cell r="S72">
            <v>766.61407692307671</v>
          </cell>
        </row>
        <row r="73">
          <cell r="N73">
            <v>71</v>
          </cell>
          <cell r="O73">
            <v>781.49462753962507</v>
          </cell>
          <cell r="Q73">
            <v>717.38249324705589</v>
          </cell>
          <cell r="R73">
            <v>669.47727338620393</v>
          </cell>
          <cell r="S73">
            <v>643.73876543209883</v>
          </cell>
        </row>
        <row r="74">
          <cell r="N74">
            <v>72</v>
          </cell>
          <cell r="O74">
            <v>491.25138567873921</v>
          </cell>
          <cell r="Q74">
            <v>739.88924615949634</v>
          </cell>
          <cell r="R74">
            <v>689.93121887722975</v>
          </cell>
          <cell r="S74">
            <v>748.91024390243888</v>
          </cell>
        </row>
        <row r="75">
          <cell r="N75">
            <v>73</v>
          </cell>
          <cell r="O75">
            <v>675.49473546921024</v>
          </cell>
          <cell r="Q75">
            <v>762.91639518946022</v>
          </cell>
          <cell r="R75">
            <v>710.84773869494313</v>
          </cell>
          <cell r="S75">
            <v>652.34285714285704</v>
          </cell>
        </row>
        <row r="76">
          <cell r="N76">
            <v>74</v>
          </cell>
          <cell r="O76">
            <v>727.78375237876219</v>
          </cell>
          <cell r="Q76">
            <v>786.4711680608018</v>
          </cell>
          <cell r="R76">
            <v>732.23325748277034</v>
          </cell>
          <cell r="S76">
            <v>1410.13</v>
          </cell>
        </row>
        <row r="77">
          <cell r="N77">
            <v>75</v>
          </cell>
          <cell r="O77">
            <v>771.00207362263836</v>
          </cell>
          <cell r="Q77">
            <v>810.56079249737661</v>
          </cell>
          <cell r="R77">
            <v>754.09419988413765</v>
          </cell>
          <cell r="S77">
            <v>1512.47</v>
          </cell>
        </row>
        <row r="78">
          <cell r="N78">
            <v>76</v>
          </cell>
          <cell r="O78">
            <v>566.06246564813819</v>
          </cell>
          <cell r="Q78">
            <v>835.19249622303823</v>
          </cell>
          <cell r="R78">
            <v>776.43699054247145</v>
          </cell>
          <cell r="S78">
            <v>1339.23</v>
          </cell>
        </row>
        <row r="79">
          <cell r="N79">
            <v>77</v>
          </cell>
          <cell r="O79">
            <v>806.66018446125702</v>
          </cell>
          <cell r="Q79">
            <v>860.37350696164151</v>
          </cell>
          <cell r="R79">
            <v>799.26805410119755</v>
          </cell>
          <cell r="S79">
            <v>1471.12</v>
          </cell>
        </row>
        <row r="80">
          <cell r="N80">
            <v>78</v>
          </cell>
          <cell r="O80">
            <v>925.75983588891631</v>
          </cell>
          <cell r="Q80">
            <v>886.11105243704094</v>
          </cell>
          <cell r="R80">
            <v>822.59381520374257</v>
          </cell>
          <cell r="S80">
            <v>1421.12</v>
          </cell>
        </row>
        <row r="81">
          <cell r="N81">
            <v>79</v>
          </cell>
          <cell r="O81">
            <v>826.5662243477974</v>
          </cell>
          <cell r="Q81">
            <v>912.41236037309056</v>
          </cell>
          <cell r="R81">
            <v>846.4206984935322</v>
          </cell>
          <cell r="S81">
            <v>1406.15</v>
          </cell>
        </row>
        <row r="82">
          <cell r="N82">
            <v>80</v>
          </cell>
          <cell r="O82">
            <v>967.19267314666638</v>
          </cell>
          <cell r="Q82">
            <v>939.28465849364579</v>
          </cell>
          <cell r="R82">
            <v>870.75512861399341</v>
          </cell>
          <cell r="S82">
            <v>1398.3375000000001</v>
          </cell>
        </row>
        <row r="83">
          <cell r="N83">
            <v>81</v>
          </cell>
          <cell r="O83">
            <v>553.57798315402567</v>
          </cell>
          <cell r="Q83">
            <v>966.73517452256033</v>
          </cell>
          <cell r="R83">
            <v>895.603530208552</v>
          </cell>
          <cell r="S83">
            <v>1445.2550000000001</v>
          </cell>
        </row>
        <row r="84">
          <cell r="N84">
            <v>82</v>
          </cell>
          <cell r="O84">
            <v>672.36742799806325</v>
          </cell>
          <cell r="Q84">
            <v>994.77113618368901</v>
          </cell>
          <cell r="R84">
            <v>920.97232792063414</v>
          </cell>
          <cell r="S84">
            <v>1383.5425</v>
          </cell>
        </row>
        <row r="85">
          <cell r="N85">
            <v>83</v>
          </cell>
          <cell r="O85">
            <v>836.22557058040161</v>
          </cell>
          <cell r="Q85">
            <v>1023.3997712008857</v>
          </cell>
          <cell r="R85">
            <v>946.86794639366553</v>
          </cell>
          <cell r="S85">
            <v>1732.42</v>
          </cell>
        </row>
        <row r="86">
          <cell r="N86">
            <v>84</v>
          </cell>
          <cell r="O86">
            <v>775.43830323108614</v>
          </cell>
          <cell r="Q86">
            <v>1052.6283072980061</v>
          </cell>
          <cell r="R86">
            <v>973.29681027107358</v>
          </cell>
          <cell r="S86">
            <v>1630.6875</v>
          </cell>
        </row>
        <row r="87">
          <cell r="N87">
            <v>85</v>
          </cell>
          <cell r="O87">
            <v>906.888163340392</v>
          </cell>
          <cell r="Q87">
            <v>1082.4639721989038</v>
          </cell>
          <cell r="R87">
            <v>1000.2653441962839</v>
          </cell>
          <cell r="S87">
            <v>1650.5029999999999</v>
          </cell>
        </row>
        <row r="88">
          <cell r="N88">
            <v>86</v>
          </cell>
          <cell r="O88">
            <v>1109.3174588727761</v>
          </cell>
          <cell r="Q88">
            <v>1112.9139936274337</v>
          </cell>
          <cell r="R88">
            <v>1027.7799728127225</v>
          </cell>
          <cell r="S88">
            <v>1595.8954545454544</v>
          </cell>
        </row>
        <row r="89">
          <cell r="N89">
            <v>87</v>
          </cell>
          <cell r="O89">
            <v>900.13316691634611</v>
          </cell>
          <cell r="Q89">
            <v>1143.9855993074498</v>
          </cell>
          <cell r="R89">
            <v>1055.8471207638158</v>
          </cell>
          <cell r="S89">
            <v>1557.8931578947365</v>
          </cell>
        </row>
        <row r="90">
          <cell r="N90">
            <v>88</v>
          </cell>
          <cell r="O90">
            <v>982.48187278763487</v>
          </cell>
          <cell r="Q90">
            <v>1175.6860169628073</v>
          </cell>
          <cell r="R90">
            <v>1084.4732126929903</v>
          </cell>
          <cell r="S90">
            <v>1576.8388888888887</v>
          </cell>
        </row>
        <row r="91">
          <cell r="N91">
            <v>89</v>
          </cell>
          <cell r="O91">
            <v>1050.7051536953759</v>
          </cell>
          <cell r="Q91">
            <v>1208.0224743173603</v>
          </cell>
          <cell r="R91">
            <v>1113.6646732436716</v>
          </cell>
          <cell r="S91">
            <v>1552.8989285714281</v>
          </cell>
        </row>
        <row r="92">
          <cell r="N92">
            <v>90</v>
          </cell>
          <cell r="O92">
            <v>1195.4124864009634</v>
          </cell>
          <cell r="Q92">
            <v>1241.0021990949633</v>
          </cell>
          <cell r="R92">
            <v>1143.4279270592863</v>
          </cell>
          <cell r="S92">
            <v>1512.9711111111105</v>
          </cell>
        </row>
        <row r="93">
          <cell r="N93">
            <v>91</v>
          </cell>
          <cell r="O93">
            <v>1249.3739065170041</v>
          </cell>
          <cell r="Q93">
            <v>1274.6324190194707</v>
          </cell>
          <cell r="R93">
            <v>1173.7693987832608</v>
          </cell>
          <cell r="S93">
            <v>1341.4957553956833</v>
          </cell>
        </row>
        <row r="94">
          <cell r="N94">
            <v>92</v>
          </cell>
          <cell r="O94">
            <v>1267.0413421754465</v>
          </cell>
          <cell r="Q94">
            <v>1308.9203618147369</v>
          </cell>
          <cell r="R94">
            <v>1204.6955130590206</v>
          </cell>
          <cell r="S94">
            <v>1328.5186206896556</v>
          </cell>
        </row>
        <row r="95">
          <cell r="N95">
            <v>93</v>
          </cell>
          <cell r="O95">
            <v>548.98143326068021</v>
          </cell>
          <cell r="Q95">
            <v>1343.873255204617</v>
          </cell>
          <cell r="R95">
            <v>1236.2126945299931</v>
          </cell>
          <cell r="S95">
            <v>1629.46</v>
          </cell>
        </row>
        <row r="96">
          <cell r="N96">
            <v>94</v>
          </cell>
          <cell r="O96">
            <v>1508.9847950789372</v>
          </cell>
          <cell r="Q96">
            <v>1379.4983269129648</v>
          </cell>
          <cell r="R96">
            <v>1268.3273678396033</v>
          </cell>
          <cell r="S96" t="e">
            <v>#DIV/0!</v>
          </cell>
        </row>
        <row r="97">
          <cell r="N97">
            <v>95</v>
          </cell>
          <cell r="O97">
            <v>1471.5009348181823</v>
          </cell>
          <cell r="Q97">
            <v>1415.8028046636352</v>
          </cell>
          <cell r="R97">
            <v>1301.045957631278</v>
          </cell>
          <cell r="S97" t="e">
            <v>#DIV/0!</v>
          </cell>
        </row>
        <row r="98">
          <cell r="N98">
            <v>96</v>
          </cell>
          <cell r="O98">
            <v>1033.7238897483612</v>
          </cell>
          <cell r="Q98">
            <v>1452.7939161804823</v>
          </cell>
          <cell r="R98">
            <v>1334.3748885484431</v>
          </cell>
          <cell r="S98" t="e">
            <v>#DIV/0!</v>
          </cell>
        </row>
        <row r="99">
          <cell r="N99">
            <v>97</v>
          </cell>
          <cell r="O99">
            <v>913.00122950270429</v>
          </cell>
          <cell r="Q99">
            <v>1490.4788891873613</v>
          </cell>
          <cell r="R99">
            <v>1368.3205852345254</v>
          </cell>
          <cell r="S99" t="e">
            <v>#DIV/0!</v>
          </cell>
        </row>
        <row r="100">
          <cell r="N100">
            <v>98</v>
          </cell>
          <cell r="O100">
            <v>811.03016662755135</v>
          </cell>
          <cell r="Q100">
            <v>1528.8649514081262</v>
          </cell>
          <cell r="R100">
            <v>1402.8894723329508</v>
          </cell>
          <cell r="S100" t="e">
            <v>#DIV/0!</v>
          </cell>
        </row>
        <row r="101">
          <cell r="N101">
            <v>99</v>
          </cell>
          <cell r="O101">
            <v>775.09202161877658</v>
          </cell>
          <cell r="Q101">
            <v>1567.9593305666317</v>
          </cell>
          <cell r="R101">
            <v>1438.0879744871459</v>
          </cell>
          <cell r="S101" t="e">
            <v>#DIV/0!</v>
          </cell>
        </row>
        <row r="102">
          <cell r="N102">
            <v>100</v>
          </cell>
          <cell r="O102">
            <v>1831.4586829914012</v>
          </cell>
          <cell r="Q102">
            <v>1607.769254386732</v>
          </cell>
          <cell r="R102">
            <v>1473.922516340536</v>
          </cell>
          <cell r="S102" t="e">
            <v>#DIV/0!</v>
          </cell>
        </row>
      </sheetData>
      <sheetData sheetId="3" refreshError="1"/>
      <sheetData sheetId="4" refreshError="1"/>
      <sheetData sheetId="5">
        <row r="2">
          <cell r="N2">
            <v>0</v>
          </cell>
          <cell r="P2">
            <v>0</v>
          </cell>
          <cell r="AC2">
            <v>88.923362745098018</v>
          </cell>
          <cell r="AD2">
            <v>1282.9645098039218</v>
          </cell>
        </row>
        <row r="3">
          <cell r="N3">
            <v>1</v>
          </cell>
          <cell r="P3">
            <v>4.0323687322576749</v>
          </cell>
          <cell r="AC3">
            <v>88.841939130434753</v>
          </cell>
          <cell r="AD3">
            <v>1334.1669565217392</v>
          </cell>
        </row>
        <row r="4">
          <cell r="N4">
            <v>2</v>
          </cell>
          <cell r="P4">
            <v>8.0700331398032628</v>
          </cell>
          <cell r="AC4">
            <v>89.716561538461519</v>
          </cell>
          <cell r="AD4">
            <v>1335.8503846153847</v>
          </cell>
        </row>
        <row r="5">
          <cell r="N5">
            <v>3</v>
          </cell>
          <cell r="P5">
            <v>12.118288897924682</v>
          </cell>
          <cell r="AC5">
            <v>89.598394736842124</v>
          </cell>
          <cell r="AD5">
            <v>1382.9523684210526</v>
          </cell>
        </row>
        <row r="6">
          <cell r="N6">
            <v>4</v>
          </cell>
          <cell r="P6">
            <v>16.182431681909847</v>
          </cell>
          <cell r="AC6">
            <v>89.504931428571453</v>
          </cell>
          <cell r="AD6">
            <v>1181.5514285714287</v>
          </cell>
        </row>
        <row r="7">
          <cell r="N7">
            <v>5</v>
          </cell>
          <cell r="P7">
            <v>20.267757167046664</v>
          </cell>
          <cell r="AC7">
            <v>89.809274999999985</v>
          </cell>
          <cell r="AD7">
            <v>1386.39625</v>
          </cell>
        </row>
        <row r="8">
          <cell r="N8">
            <v>6</v>
          </cell>
          <cell r="P8">
            <v>24.379561028623058</v>
          </cell>
          <cell r="AC8">
            <v>89.933059999999969</v>
          </cell>
          <cell r="AD8">
            <v>1273.0566666666666</v>
          </cell>
        </row>
        <row r="9">
          <cell r="N9">
            <v>7</v>
          </cell>
          <cell r="P9">
            <v>28.523138941926945</v>
          </cell>
          <cell r="AC9">
            <v>89.858137499999998</v>
          </cell>
          <cell r="AD9">
            <v>1360.1941666666667</v>
          </cell>
        </row>
        <row r="10">
          <cell r="N10">
            <v>8</v>
          </cell>
          <cell r="P10">
            <v>32.703786582246231</v>
          </cell>
          <cell r="AC10">
            <v>89.117859154929576</v>
          </cell>
          <cell r="AD10">
            <v>1350.0267605633796</v>
          </cell>
        </row>
        <row r="11">
          <cell r="N11">
            <v>9</v>
          </cell>
          <cell r="P11">
            <v>36.926799624868835</v>
          </cell>
          <cell r="AC11">
            <v>81.509888888888909</v>
          </cell>
          <cell r="AD11">
            <v>1197.4238888888888</v>
          </cell>
        </row>
        <row r="12">
          <cell r="N12">
            <v>10</v>
          </cell>
          <cell r="P12">
            <v>41.197473745082668</v>
          </cell>
          <cell r="AC12">
            <v>65.797296774193555</v>
          </cell>
          <cell r="AD12">
            <v>646.27758064516149</v>
          </cell>
        </row>
        <row r="13">
          <cell r="N13">
            <v>11</v>
          </cell>
          <cell r="P13">
            <v>45.521104618175649</v>
          </cell>
          <cell r="AC13">
            <v>66.647462878787806</v>
          </cell>
          <cell r="AD13">
            <v>713.09083333333331</v>
          </cell>
        </row>
        <row r="14">
          <cell r="N14">
            <v>12</v>
          </cell>
          <cell r="P14">
            <v>49.902987919435688</v>
          </cell>
          <cell r="AC14">
            <v>79.866661111111043</v>
          </cell>
          <cell r="AD14">
            <v>929.75268518518521</v>
          </cell>
        </row>
        <row r="15">
          <cell r="N15">
            <v>13</v>
          </cell>
          <cell r="P15">
            <v>54.348419324150719</v>
          </cell>
          <cell r="AC15">
            <v>78.91669615384609</v>
          </cell>
          <cell r="AD15">
            <v>1046.252403846154</v>
          </cell>
        </row>
        <row r="16">
          <cell r="N16">
            <v>14</v>
          </cell>
          <cell r="P16">
            <v>58.86269450760863</v>
          </cell>
          <cell r="AC16">
            <v>86.222237209302321</v>
          </cell>
          <cell r="AD16">
            <v>1164.6832558139533</v>
          </cell>
        </row>
        <row r="17">
          <cell r="N17">
            <v>15</v>
          </cell>
          <cell r="P17">
            <v>63.451109145097355</v>
          </cell>
          <cell r="AC17">
            <v>86.623440000000045</v>
          </cell>
          <cell r="AD17">
            <v>1347.0154285714284</v>
          </cell>
        </row>
        <row r="18">
          <cell r="N18">
            <v>16</v>
          </cell>
          <cell r="P18">
            <v>68.118958911904798</v>
          </cell>
          <cell r="AC18">
            <v>86.367822058823506</v>
          </cell>
          <cell r="AD18">
            <v>1088.0877941176473</v>
          </cell>
        </row>
        <row r="19">
          <cell r="N19">
            <v>17</v>
          </cell>
          <cell r="P19">
            <v>72.87153948331887</v>
          </cell>
          <cell r="AC19">
            <v>89.677423809523773</v>
          </cell>
          <cell r="AD19">
            <v>1527.5992063492063</v>
          </cell>
        </row>
        <row r="20">
          <cell r="N20">
            <v>18</v>
          </cell>
          <cell r="P20">
            <v>77.714146534627488</v>
          </cell>
          <cell r="AC20">
            <v>89.963858181818168</v>
          </cell>
          <cell r="AD20">
            <v>1158.028121454545</v>
          </cell>
        </row>
        <row r="21">
          <cell r="N21">
            <v>19</v>
          </cell>
          <cell r="P21">
            <v>82.652075741118594</v>
          </cell>
          <cell r="AC21">
            <v>45.752673333333334</v>
          </cell>
          <cell r="AD21">
            <v>337.38182871655317</v>
          </cell>
        </row>
        <row r="22">
          <cell r="N22">
            <v>20</v>
          </cell>
          <cell r="P22">
            <v>87.690622778080041</v>
          </cell>
          <cell r="AC22">
            <v>91.3030714285714</v>
          </cell>
          <cell r="AD22">
            <v>1080.453636233766</v>
          </cell>
        </row>
        <row r="23">
          <cell r="N23">
            <v>21</v>
          </cell>
          <cell r="P23">
            <v>92.835083320799797</v>
          </cell>
          <cell r="AC23">
            <v>87.853060526315772</v>
          </cell>
          <cell r="AD23">
            <v>1062.2558162337662</v>
          </cell>
        </row>
        <row r="24">
          <cell r="N24">
            <v>22</v>
          </cell>
          <cell r="P24">
            <v>98.090753044565773</v>
          </cell>
          <cell r="AC24">
            <v>70.423049650349654</v>
          </cell>
          <cell r="AD24">
            <v>578.89550895104958</v>
          </cell>
        </row>
        <row r="25">
          <cell r="N25">
            <v>23</v>
          </cell>
          <cell r="P25">
            <v>103.46292762466587</v>
          </cell>
          <cell r="AC25">
            <v>70.091088489208587</v>
          </cell>
          <cell r="AD25">
            <v>802.71962514155553</v>
          </cell>
        </row>
        <row r="26">
          <cell r="N26">
            <v>24</v>
          </cell>
          <cell r="P26">
            <v>108.956902736388</v>
          </cell>
          <cell r="AC26">
            <v>90.123579729729684</v>
          </cell>
          <cell r="AD26">
            <v>1105.1131234404679</v>
          </cell>
        </row>
        <row r="27">
          <cell r="N27">
            <v>25</v>
          </cell>
          <cell r="P27">
            <v>114.57797405502011</v>
          </cell>
          <cell r="AC27">
            <v>70.423049650349654</v>
          </cell>
          <cell r="AD27">
            <v>578.89550895104958</v>
          </cell>
        </row>
        <row r="28">
          <cell r="N28">
            <v>26</v>
          </cell>
          <cell r="P28">
            <v>120.33143725585006</v>
          </cell>
          <cell r="AC28">
            <v>70.091088489208587</v>
          </cell>
          <cell r="AD28">
            <v>802.71962514155553</v>
          </cell>
        </row>
        <row r="29">
          <cell r="N29">
            <v>27</v>
          </cell>
          <cell r="P29">
            <v>126.22258801416579</v>
          </cell>
          <cell r="AC29">
            <v>90.123579729729684</v>
          </cell>
          <cell r="AD29">
            <v>1104.3356485135141</v>
          </cell>
        </row>
        <row r="30">
          <cell r="N30">
            <v>28</v>
          </cell>
          <cell r="P30">
            <v>132.25672200525523</v>
          </cell>
          <cell r="AC30">
            <v>90.625165116279049</v>
          </cell>
          <cell r="AD30">
            <v>1539.5791562790696</v>
          </cell>
        </row>
        <row r="31">
          <cell r="N31">
            <v>29</v>
          </cell>
          <cell r="P31">
            <v>138.43913490440627</v>
          </cell>
          <cell r="AC31">
            <v>50.420888000000005</v>
          </cell>
          <cell r="AD31">
            <v>316.98526455000012</v>
          </cell>
        </row>
        <row r="32">
          <cell r="N32">
            <v>30</v>
          </cell>
          <cell r="P32">
            <v>144.77512238690684</v>
          </cell>
          <cell r="AC32">
            <v>50.188006363636298</v>
          </cell>
          <cell r="AD32">
            <v>286.15763618181813</v>
          </cell>
        </row>
        <row r="33">
          <cell r="N33">
            <v>31</v>
          </cell>
          <cell r="P33">
            <v>151.26998012804484</v>
          </cell>
        </row>
        <row r="34">
          <cell r="N34">
            <v>32</v>
          </cell>
          <cell r="P34">
            <v>157.92900380310823</v>
          </cell>
        </row>
        <row r="35">
          <cell r="N35">
            <v>33</v>
          </cell>
          <cell r="P35">
            <v>164.75748908738487</v>
          </cell>
        </row>
        <row r="36">
          <cell r="N36">
            <v>34</v>
          </cell>
          <cell r="P36">
            <v>171.7607316561627</v>
          </cell>
        </row>
        <row r="37">
          <cell r="N37">
            <v>35</v>
          </cell>
          <cell r="P37">
            <v>178.94402718472958</v>
          </cell>
        </row>
        <row r="38">
          <cell r="N38">
            <v>36</v>
          </cell>
          <cell r="P38">
            <v>186.31267134837356</v>
          </cell>
        </row>
        <row r="39">
          <cell r="N39">
            <v>37</v>
          </cell>
          <cell r="P39">
            <v>193.87195982238239</v>
          </cell>
        </row>
        <row r="40">
          <cell r="N40">
            <v>38</v>
          </cell>
          <cell r="P40">
            <v>201.62718828204416</v>
          </cell>
        </row>
        <row r="41">
          <cell r="N41">
            <v>39</v>
          </cell>
          <cell r="P41">
            <v>209.58365240264663</v>
          </cell>
        </row>
        <row r="42">
          <cell r="N42">
            <v>40</v>
          </cell>
          <cell r="P42">
            <v>217.74664785947775</v>
          </cell>
        </row>
        <row r="43">
          <cell r="N43">
            <v>41</v>
          </cell>
          <cell r="P43">
            <v>226.12147032782553</v>
          </cell>
        </row>
        <row r="44">
          <cell r="N44">
            <v>42</v>
          </cell>
          <cell r="P44">
            <v>234.71341548297772</v>
          </cell>
        </row>
        <row r="45">
          <cell r="N45">
            <v>43</v>
          </cell>
          <cell r="P45">
            <v>243.52777900022238</v>
          </cell>
        </row>
        <row r="46">
          <cell r="N46">
            <v>44</v>
          </cell>
          <cell r="P46">
            <v>252.56985655484735</v>
          </cell>
        </row>
        <row r="47">
          <cell r="N47">
            <v>45</v>
          </cell>
          <cell r="P47">
            <v>261.84494382214064</v>
          </cell>
        </row>
        <row r="48">
          <cell r="N48">
            <v>46</v>
          </cell>
          <cell r="P48">
            <v>271.35833647738997</v>
          </cell>
        </row>
        <row r="49">
          <cell r="N49">
            <v>47</v>
          </cell>
          <cell r="P49">
            <v>281.11533019588347</v>
          </cell>
        </row>
        <row r="50">
          <cell r="N50">
            <v>48</v>
          </cell>
          <cell r="P50">
            <v>291.1212206529089</v>
          </cell>
        </row>
        <row r="51">
          <cell r="N51">
            <v>49</v>
          </cell>
          <cell r="P51">
            <v>301.3813035237543</v>
          </cell>
        </row>
        <row r="52">
          <cell r="N52">
            <v>50</v>
          </cell>
          <cell r="P52">
            <v>311.90087448370747</v>
          </cell>
        </row>
        <row r="53">
          <cell r="N53">
            <v>51</v>
          </cell>
          <cell r="P53">
            <v>322.6852292080564</v>
          </cell>
        </row>
        <row r="54">
          <cell r="N54">
            <v>52</v>
          </cell>
          <cell r="P54">
            <v>333.73966337208907</v>
          </cell>
        </row>
        <row r="55">
          <cell r="N55">
            <v>53</v>
          </cell>
          <cell r="P55">
            <v>345.06947265109306</v>
          </cell>
        </row>
        <row r="56">
          <cell r="N56">
            <v>54</v>
          </cell>
          <cell r="P56">
            <v>356.67995272035677</v>
          </cell>
        </row>
        <row r="57">
          <cell r="N57">
            <v>55</v>
          </cell>
          <cell r="P57">
            <v>368.57639925516776</v>
          </cell>
        </row>
        <row r="58">
          <cell r="N58">
            <v>56</v>
          </cell>
          <cell r="P58">
            <v>380.76410793081413</v>
          </cell>
        </row>
        <row r="59">
          <cell r="N59">
            <v>57</v>
          </cell>
          <cell r="P59">
            <v>393.24837442258359</v>
          </cell>
        </row>
        <row r="60">
          <cell r="N60">
            <v>58</v>
          </cell>
          <cell r="P60">
            <v>406.03449440576429</v>
          </cell>
        </row>
        <row r="61">
          <cell r="N61">
            <v>59</v>
          </cell>
          <cell r="P61">
            <v>419.12776355564404</v>
          </cell>
        </row>
        <row r="62">
          <cell r="N62">
            <v>60</v>
          </cell>
          <cell r="P62">
            <v>432.53347754751093</v>
          </cell>
        </row>
        <row r="63">
          <cell r="N63">
            <v>61</v>
          </cell>
          <cell r="P63">
            <v>446.25693205665232</v>
          </cell>
        </row>
        <row r="64">
          <cell r="N64">
            <v>62</v>
          </cell>
          <cell r="P64">
            <v>460.3034227583567</v>
          </cell>
        </row>
        <row r="65">
          <cell r="N65">
            <v>63</v>
          </cell>
          <cell r="P65">
            <v>474.67824532791184</v>
          </cell>
        </row>
        <row r="66">
          <cell r="N66">
            <v>64</v>
          </cell>
          <cell r="P66">
            <v>489.38669544060565</v>
          </cell>
        </row>
        <row r="67">
          <cell r="N67">
            <v>65</v>
          </cell>
          <cell r="P67">
            <v>504.43406877172578</v>
          </cell>
        </row>
        <row r="68">
          <cell r="N68">
            <v>66</v>
          </cell>
          <cell r="P68">
            <v>519.82566099656049</v>
          </cell>
        </row>
        <row r="69">
          <cell r="N69">
            <v>67</v>
          </cell>
          <cell r="P69">
            <v>535.56676779039765</v>
          </cell>
        </row>
        <row r="70">
          <cell r="N70">
            <v>68</v>
          </cell>
          <cell r="P70">
            <v>551.66268482852502</v>
          </cell>
        </row>
        <row r="71">
          <cell r="N71">
            <v>69</v>
          </cell>
          <cell r="P71">
            <v>568.11870778623074</v>
          </cell>
        </row>
        <row r="72">
          <cell r="N72">
            <v>70</v>
          </cell>
          <cell r="P72">
            <v>584.9401323388023</v>
          </cell>
        </row>
        <row r="73">
          <cell r="N73">
            <v>71</v>
          </cell>
          <cell r="P73">
            <v>602.13225416152795</v>
          </cell>
        </row>
        <row r="74">
          <cell r="N74">
            <v>72</v>
          </cell>
          <cell r="P74">
            <v>619.70036892969574</v>
          </cell>
        </row>
        <row r="75">
          <cell r="N75">
            <v>73</v>
          </cell>
          <cell r="P75">
            <v>637.64977231859325</v>
          </cell>
        </row>
        <row r="76">
          <cell r="N76">
            <v>74</v>
          </cell>
          <cell r="P76">
            <v>655.9857600035084</v>
          </cell>
        </row>
        <row r="77">
          <cell r="N77">
            <v>75</v>
          </cell>
          <cell r="P77">
            <v>674.71362765972947</v>
          </cell>
        </row>
        <row r="78">
          <cell r="N78">
            <v>76</v>
          </cell>
          <cell r="P78">
            <v>693.83867096254414</v>
          </cell>
        </row>
        <row r="79">
          <cell r="N79">
            <v>77</v>
          </cell>
          <cell r="P79">
            <v>713.36618558724024</v>
          </cell>
        </row>
        <row r="80">
          <cell r="N80">
            <v>78</v>
          </cell>
          <cell r="P80">
            <v>733.30146720910591</v>
          </cell>
        </row>
        <row r="81">
          <cell r="N81">
            <v>79</v>
          </cell>
          <cell r="P81">
            <v>753.64981150342862</v>
          </cell>
        </row>
        <row r="82">
          <cell r="N82">
            <v>80</v>
          </cell>
          <cell r="P82">
            <v>774.41651414549676</v>
          </cell>
        </row>
        <row r="83">
          <cell r="N83">
            <v>81</v>
          </cell>
          <cell r="P83">
            <v>795.60687081059814</v>
          </cell>
        </row>
        <row r="84">
          <cell r="N84">
            <v>82</v>
          </cell>
          <cell r="P84">
            <v>817.22617717402068</v>
          </cell>
        </row>
        <row r="85">
          <cell r="N85">
            <v>83</v>
          </cell>
          <cell r="P85">
            <v>839.27972891105173</v>
          </cell>
        </row>
        <row r="86">
          <cell r="N86">
            <v>84</v>
          </cell>
          <cell r="P86">
            <v>861.77282169698015</v>
          </cell>
        </row>
        <row r="87">
          <cell r="N87">
            <v>85</v>
          </cell>
          <cell r="P87">
            <v>884.71075120709338</v>
          </cell>
        </row>
        <row r="88">
          <cell r="N88">
            <v>86</v>
          </cell>
          <cell r="P88">
            <v>908.09881311667937</v>
          </cell>
        </row>
        <row r="89">
          <cell r="N89">
            <v>87</v>
          </cell>
          <cell r="P89">
            <v>931.94230310102591</v>
          </cell>
        </row>
        <row r="90">
          <cell r="N90">
            <v>88</v>
          </cell>
          <cell r="P90">
            <v>956.24651683542118</v>
          </cell>
        </row>
        <row r="91">
          <cell r="N91">
            <v>89</v>
          </cell>
          <cell r="P91">
            <v>981.01674999515285</v>
          </cell>
        </row>
        <row r="92">
          <cell r="N92">
            <v>90</v>
          </cell>
          <cell r="P92">
            <v>1006.258298255509</v>
          </cell>
        </row>
        <row r="93">
          <cell r="N93">
            <v>91</v>
          </cell>
          <cell r="P93">
            <v>1031.9764572917775</v>
          </cell>
        </row>
        <row r="94">
          <cell r="N94">
            <v>92</v>
          </cell>
          <cell r="P94">
            <v>1058.1765227792459</v>
          </cell>
        </row>
        <row r="95">
          <cell r="N95">
            <v>93</v>
          </cell>
          <cell r="P95">
            <v>1084.8637903932026</v>
          </cell>
        </row>
        <row r="96">
          <cell r="N96">
            <v>94</v>
          </cell>
          <cell r="P96">
            <v>1112.0435558089357</v>
          </cell>
        </row>
        <row r="97">
          <cell r="N97">
            <v>95</v>
          </cell>
          <cell r="P97">
            <v>1139.7211147017326</v>
          </cell>
        </row>
        <row r="98">
          <cell r="N98">
            <v>96</v>
          </cell>
          <cell r="P98">
            <v>1167.9017627468811</v>
          </cell>
        </row>
        <row r="99">
          <cell r="N99">
            <v>97</v>
          </cell>
          <cell r="P99">
            <v>1196.5907956196697</v>
          </cell>
        </row>
        <row r="100">
          <cell r="N100">
            <v>98</v>
          </cell>
          <cell r="P100">
            <v>1225.793508995386</v>
          </cell>
        </row>
        <row r="101">
          <cell r="N101">
            <v>99</v>
          </cell>
          <cell r="P101">
            <v>1255.5151985493183</v>
          </cell>
        </row>
        <row r="102">
          <cell r="N102">
            <v>100</v>
          </cell>
          <cell r="P102">
            <v>1285.7611599567538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703F-363C-4447-9827-A21EE9DCBD16}">
  <sheetPr codeName="Sheet1"/>
  <dimension ref="A1:J111"/>
  <sheetViews>
    <sheetView zoomScale="60" zoomScaleNormal="60" workbookViewId="0">
      <selection sqref="A1:XFD1048576"/>
    </sheetView>
  </sheetViews>
  <sheetFormatPr defaultRowHeight="18" x14ac:dyDescent="0.55000000000000004"/>
  <cols>
    <col min="2" max="2" width="15.58203125" customWidth="1"/>
  </cols>
  <sheetData>
    <row r="1" spans="1:10" x14ac:dyDescent="0.55000000000000004">
      <c r="A1" t="s">
        <v>26</v>
      </c>
      <c r="B1" t="s">
        <v>21</v>
      </c>
      <c r="C1" t="s">
        <v>23</v>
      </c>
      <c r="G1" s="10" t="s">
        <v>25</v>
      </c>
      <c r="H1" s="11" t="s">
        <v>22</v>
      </c>
      <c r="I1" t="s">
        <v>24</v>
      </c>
      <c r="J1" t="s">
        <v>1</v>
      </c>
    </row>
    <row r="2" spans="1:10" x14ac:dyDescent="0.55000000000000004">
      <c r="A2">
        <v>1</v>
      </c>
      <c r="B2" s="9">
        <v>43731.333333333336</v>
      </c>
      <c r="C2">
        <f t="shared" ref="C2:C33" si="0">-$H$2</f>
        <v>-987.04557264115783</v>
      </c>
      <c r="G2">
        <v>80</v>
      </c>
      <c r="H2">
        <v>987.04557264115783</v>
      </c>
      <c r="I2">
        <v>1</v>
      </c>
      <c r="J2">
        <v>5.7178936057817564</v>
      </c>
    </row>
    <row r="3" spans="1:10" x14ac:dyDescent="0.55000000000000004">
      <c r="A3">
        <v>2</v>
      </c>
      <c r="B3" s="9">
        <v>43731.340277777781</v>
      </c>
      <c r="C3">
        <f t="shared" si="0"/>
        <v>-987.04557264115783</v>
      </c>
      <c r="I3">
        <v>2</v>
      </c>
      <c r="J3">
        <v>11.441994596516381</v>
      </c>
    </row>
    <row r="4" spans="1:10" x14ac:dyDescent="0.55000000000000004">
      <c r="A4">
        <v>3</v>
      </c>
      <c r="B4" s="9">
        <v>43731.347222222219</v>
      </c>
      <c r="C4">
        <f t="shared" si="0"/>
        <v>-987.04557264115783</v>
      </c>
      <c r="I4">
        <v>3</v>
      </c>
      <c r="J4">
        <v>17.178510357156735</v>
      </c>
    </row>
    <row r="5" spans="1:10" x14ac:dyDescent="0.55000000000000004">
      <c r="A5">
        <v>4</v>
      </c>
      <c r="B5" s="9">
        <v>43731.354166666664</v>
      </c>
      <c r="C5">
        <f t="shared" si="0"/>
        <v>-987.04557264115783</v>
      </c>
      <c r="I5">
        <v>4</v>
      </c>
      <c r="J5">
        <v>22.933648272655695</v>
      </c>
    </row>
    <row r="6" spans="1:10" x14ac:dyDescent="0.55000000000000004">
      <c r="A6">
        <v>5</v>
      </c>
      <c r="B6" s="9">
        <v>43731.361111111109</v>
      </c>
      <c r="C6">
        <f t="shared" si="0"/>
        <v>-987.04557264115783</v>
      </c>
      <c r="I6">
        <v>5</v>
      </c>
      <c r="J6">
        <v>28.713615727966122</v>
      </c>
    </row>
    <row r="7" spans="1:10" x14ac:dyDescent="0.55000000000000004">
      <c r="A7">
        <v>6</v>
      </c>
      <c r="B7" s="9">
        <v>43731.368055497682</v>
      </c>
      <c r="C7">
        <f t="shared" si="0"/>
        <v>-987.04557264115783</v>
      </c>
      <c r="I7">
        <v>6</v>
      </c>
      <c r="J7">
        <v>34.524620108040878</v>
      </c>
    </row>
    <row r="8" spans="1:10" x14ac:dyDescent="0.55000000000000004">
      <c r="A8">
        <v>7</v>
      </c>
      <c r="B8" s="9">
        <v>43731.374999942127</v>
      </c>
      <c r="C8">
        <f t="shared" si="0"/>
        <v>-987.04557264115783</v>
      </c>
      <c r="I8">
        <v>7</v>
      </c>
      <c r="J8">
        <v>40.372868797832851</v>
      </c>
    </row>
    <row r="9" spans="1:10" x14ac:dyDescent="0.55000000000000004">
      <c r="A9">
        <v>8</v>
      </c>
      <c r="B9" s="9">
        <v>43731.381944386572</v>
      </c>
      <c r="C9">
        <f t="shared" si="0"/>
        <v>-987.04557264115783</v>
      </c>
      <c r="I9">
        <v>8</v>
      </c>
      <c r="J9">
        <v>46.264569182294885</v>
      </c>
    </row>
    <row r="10" spans="1:10" x14ac:dyDescent="0.55000000000000004">
      <c r="A10">
        <v>9</v>
      </c>
      <c r="B10" s="9">
        <v>43731.388888831018</v>
      </c>
      <c r="C10">
        <f t="shared" si="0"/>
        <v>-987.04557264115783</v>
      </c>
      <c r="I10">
        <v>9</v>
      </c>
      <c r="J10">
        <v>52.20592864637986</v>
      </c>
    </row>
    <row r="11" spans="1:10" x14ac:dyDescent="0.55000000000000004">
      <c r="A11">
        <v>10</v>
      </c>
      <c r="B11" s="9">
        <v>43731.395833275463</v>
      </c>
      <c r="C11">
        <f t="shared" si="0"/>
        <v>-987.04557264115783</v>
      </c>
      <c r="I11">
        <v>10</v>
      </c>
      <c r="J11">
        <v>58.203154575040621</v>
      </c>
    </row>
    <row r="12" spans="1:10" x14ac:dyDescent="0.55000000000000004">
      <c r="A12">
        <v>11</v>
      </c>
      <c r="B12" s="9">
        <v>43731.402777719908</v>
      </c>
      <c r="C12">
        <f t="shared" si="0"/>
        <v>-987.04557264115783</v>
      </c>
      <c r="I12">
        <v>11</v>
      </c>
      <c r="J12">
        <v>64.262454353230069</v>
      </c>
    </row>
    <row r="13" spans="1:10" x14ac:dyDescent="0.55000000000000004">
      <c r="A13">
        <v>12</v>
      </c>
      <c r="B13" s="9">
        <v>43731.409722164353</v>
      </c>
      <c r="C13">
        <f t="shared" si="0"/>
        <v>-987.04557264115783</v>
      </c>
      <c r="I13">
        <v>12</v>
      </c>
      <c r="J13">
        <v>70.390035365901042</v>
      </c>
    </row>
    <row r="14" spans="1:10" x14ac:dyDescent="0.55000000000000004">
      <c r="A14">
        <v>13</v>
      </c>
      <c r="B14" s="9">
        <v>43731.416666608799</v>
      </c>
      <c r="C14">
        <f t="shared" si="0"/>
        <v>-987.04557264115783</v>
      </c>
      <c r="I14">
        <v>13</v>
      </c>
      <c r="J14">
        <v>76.592104998006448</v>
      </c>
    </row>
    <row r="15" spans="1:10" x14ac:dyDescent="0.55000000000000004">
      <c r="A15">
        <v>14</v>
      </c>
      <c r="B15" s="9">
        <v>43731.423611053244</v>
      </c>
      <c r="C15">
        <f t="shared" si="0"/>
        <v>-987.04557264115783</v>
      </c>
      <c r="I15">
        <v>14</v>
      </c>
      <c r="J15">
        <v>82.874870634499104</v>
      </c>
    </row>
    <row r="16" spans="1:10" x14ac:dyDescent="0.55000000000000004">
      <c r="A16">
        <v>15</v>
      </c>
      <c r="B16" s="9">
        <v>43731.430555497682</v>
      </c>
      <c r="C16">
        <f t="shared" si="0"/>
        <v>-987.04557264115783</v>
      </c>
      <c r="I16">
        <v>15</v>
      </c>
      <c r="J16">
        <v>89.24453966033191</v>
      </c>
    </row>
    <row r="17" spans="1:10" x14ac:dyDescent="0.55000000000000004">
      <c r="A17">
        <v>16</v>
      </c>
      <c r="B17" s="9">
        <v>43731.437499942127</v>
      </c>
      <c r="C17">
        <f t="shared" si="0"/>
        <v>-987.04557264115783</v>
      </c>
      <c r="I17">
        <v>16</v>
      </c>
      <c r="J17">
        <v>95.707319460457697</v>
      </c>
    </row>
    <row r="18" spans="1:10" x14ac:dyDescent="0.55000000000000004">
      <c r="A18">
        <v>17</v>
      </c>
      <c r="B18" s="9">
        <v>43731.444444386572</v>
      </c>
      <c r="C18">
        <f t="shared" si="0"/>
        <v>-987.04557264115783</v>
      </c>
      <c r="I18">
        <v>17</v>
      </c>
      <c r="J18">
        <v>102.26941741982938</v>
      </c>
    </row>
    <row r="19" spans="1:10" x14ac:dyDescent="0.55000000000000004">
      <c r="A19">
        <v>18</v>
      </c>
      <c r="B19" s="9">
        <v>43731.451388831018</v>
      </c>
      <c r="C19">
        <f t="shared" si="0"/>
        <v>-987.04557264115783</v>
      </c>
      <c r="I19">
        <v>18</v>
      </c>
      <c r="J19">
        <v>108.93704092339978</v>
      </c>
    </row>
    <row r="20" spans="1:10" x14ac:dyDescent="0.55000000000000004">
      <c r="A20">
        <v>19</v>
      </c>
      <c r="B20" s="9">
        <v>43731.458333275463</v>
      </c>
      <c r="C20">
        <f t="shared" si="0"/>
        <v>-987.04557264115783</v>
      </c>
      <c r="I20">
        <v>19</v>
      </c>
      <c r="J20">
        <v>115.71639735612182</v>
      </c>
    </row>
    <row r="21" spans="1:10" x14ac:dyDescent="0.55000000000000004">
      <c r="A21">
        <v>20</v>
      </c>
      <c r="B21" s="9">
        <v>43731.465277719908</v>
      </c>
      <c r="C21">
        <f t="shared" si="0"/>
        <v>-987.04557264115783</v>
      </c>
      <c r="I21">
        <v>20</v>
      </c>
      <c r="J21">
        <v>122.6136941029483</v>
      </c>
    </row>
    <row r="22" spans="1:10" x14ac:dyDescent="0.55000000000000004">
      <c r="A22">
        <v>21</v>
      </c>
      <c r="B22" s="9">
        <v>43731.472222164353</v>
      </c>
      <c r="C22">
        <f t="shared" si="0"/>
        <v>-987.04557264115783</v>
      </c>
      <c r="I22">
        <v>21</v>
      </c>
      <c r="J22">
        <v>129.63513854883215</v>
      </c>
    </row>
    <row r="23" spans="1:10" x14ac:dyDescent="0.55000000000000004">
      <c r="A23">
        <v>22</v>
      </c>
      <c r="B23" s="9">
        <v>43731.479166608799</v>
      </c>
      <c r="C23">
        <f t="shared" si="0"/>
        <v>-987.04557264115783</v>
      </c>
      <c r="I23">
        <v>22</v>
      </c>
      <c r="J23">
        <v>136.78693807872619</v>
      </c>
    </row>
    <row r="24" spans="1:10" x14ac:dyDescent="0.55000000000000004">
      <c r="A24">
        <v>23</v>
      </c>
      <c r="B24" s="9">
        <v>43731.486111053244</v>
      </c>
      <c r="C24">
        <f t="shared" si="0"/>
        <v>-987.04557264115783</v>
      </c>
      <c r="I24">
        <v>23</v>
      </c>
      <c r="J24">
        <v>144.07530007758331</v>
      </c>
    </row>
    <row r="25" spans="1:10" x14ac:dyDescent="0.55000000000000004">
      <c r="A25">
        <v>24</v>
      </c>
      <c r="B25" s="9">
        <v>43731.493055497682</v>
      </c>
      <c r="C25">
        <f t="shared" si="0"/>
        <v>-987.04557264115783</v>
      </c>
      <c r="I25">
        <v>24</v>
      </c>
      <c r="J25">
        <v>151.50643193035637</v>
      </c>
    </row>
    <row r="26" spans="1:10" x14ac:dyDescent="0.55000000000000004">
      <c r="A26">
        <v>25</v>
      </c>
      <c r="B26" s="9">
        <v>43731.499999942127</v>
      </c>
      <c r="C26">
        <f t="shared" si="0"/>
        <v>-987.04557264115783</v>
      </c>
      <c r="I26">
        <v>25</v>
      </c>
      <c r="J26">
        <v>159.08654102199827</v>
      </c>
    </row>
    <row r="27" spans="1:10" x14ac:dyDescent="0.55000000000000004">
      <c r="A27">
        <v>26</v>
      </c>
      <c r="B27" s="9">
        <v>43731.506944386572</v>
      </c>
      <c r="C27">
        <f t="shared" si="0"/>
        <v>-987.04557264115783</v>
      </c>
      <c r="I27">
        <v>26</v>
      </c>
      <c r="J27">
        <v>166.82183473746181</v>
      </c>
    </row>
    <row r="28" spans="1:10" x14ac:dyDescent="0.55000000000000004">
      <c r="A28">
        <v>27</v>
      </c>
      <c r="B28" s="9">
        <v>43731.513888831018</v>
      </c>
      <c r="C28">
        <f t="shared" si="0"/>
        <v>-987.04557264115783</v>
      </c>
      <c r="I28">
        <v>27</v>
      </c>
      <c r="J28">
        <v>174.71852046169988</v>
      </c>
    </row>
    <row r="29" spans="1:10" x14ac:dyDescent="0.55000000000000004">
      <c r="A29">
        <v>28</v>
      </c>
      <c r="B29" s="9">
        <v>43731.520833275463</v>
      </c>
      <c r="C29">
        <f t="shared" si="0"/>
        <v>-987.04557264115783</v>
      </c>
      <c r="I29">
        <v>28</v>
      </c>
      <c r="J29">
        <v>182.78280557966542</v>
      </c>
    </row>
    <row r="30" spans="1:10" x14ac:dyDescent="0.55000000000000004">
      <c r="A30">
        <v>29</v>
      </c>
      <c r="B30" s="9">
        <v>43731.527777719908</v>
      </c>
      <c r="C30">
        <f t="shared" si="0"/>
        <v>-987.04557264115783</v>
      </c>
      <c r="I30">
        <v>29</v>
      </c>
      <c r="J30">
        <v>191.02089747631118</v>
      </c>
    </row>
    <row r="31" spans="1:10" x14ac:dyDescent="0.55000000000000004">
      <c r="A31">
        <v>30</v>
      </c>
      <c r="B31" s="9">
        <v>43731.534722164353</v>
      </c>
      <c r="C31">
        <f t="shared" si="0"/>
        <v>-987.04557264115783</v>
      </c>
      <c r="I31">
        <v>30</v>
      </c>
      <c r="J31">
        <v>199.43900353659015</v>
      </c>
    </row>
    <row r="32" spans="1:10" x14ac:dyDescent="0.55000000000000004">
      <c r="A32">
        <v>31</v>
      </c>
      <c r="B32" s="9">
        <v>43731.541666608799</v>
      </c>
      <c r="C32">
        <f t="shared" si="0"/>
        <v>-987.04557264115783</v>
      </c>
      <c r="I32">
        <v>31</v>
      </c>
      <c r="J32">
        <v>208.04333114545503</v>
      </c>
    </row>
    <row r="33" spans="1:10" x14ac:dyDescent="0.55000000000000004">
      <c r="A33">
        <v>32</v>
      </c>
      <c r="B33" s="9">
        <v>43731.548611053244</v>
      </c>
      <c r="C33">
        <f t="shared" si="0"/>
        <v>-987.04557264115783</v>
      </c>
      <c r="I33">
        <v>32</v>
      </c>
      <c r="J33">
        <v>216.84008768785887</v>
      </c>
    </row>
    <row r="34" spans="1:10" x14ac:dyDescent="0.55000000000000004">
      <c r="A34">
        <v>33</v>
      </c>
      <c r="B34" s="9">
        <v>43731.555555497682</v>
      </c>
      <c r="C34">
        <f t="shared" ref="C34:C56" si="1">-$H$2</f>
        <v>-987.04557264115783</v>
      </c>
      <c r="I34">
        <v>33</v>
      </c>
      <c r="J34">
        <v>225.83548054875442</v>
      </c>
    </row>
    <row r="35" spans="1:10" x14ac:dyDescent="0.55000000000000004">
      <c r="A35">
        <v>34</v>
      </c>
      <c r="B35" s="9">
        <v>43731.562499942127</v>
      </c>
      <c r="C35">
        <f t="shared" si="1"/>
        <v>-987.04557264115783</v>
      </c>
      <c r="I35">
        <v>34</v>
      </c>
      <c r="J35">
        <v>235.03571711309462</v>
      </c>
    </row>
    <row r="36" spans="1:10" x14ac:dyDescent="0.55000000000000004">
      <c r="A36">
        <v>35</v>
      </c>
      <c r="B36" s="9">
        <v>43731.569444386572</v>
      </c>
      <c r="C36">
        <f t="shared" si="1"/>
        <v>-987.04557264115783</v>
      </c>
      <c r="I36">
        <v>35</v>
      </c>
      <c r="J36">
        <v>244.44700476583225</v>
      </c>
    </row>
    <row r="37" spans="1:10" x14ac:dyDescent="0.55000000000000004">
      <c r="A37">
        <v>36</v>
      </c>
      <c r="B37" s="9">
        <v>43731.576388831018</v>
      </c>
      <c r="C37">
        <f t="shared" si="1"/>
        <v>-987.04557264115783</v>
      </c>
      <c r="I37">
        <v>36</v>
      </c>
      <c r="J37">
        <v>254.0755508919203</v>
      </c>
    </row>
    <row r="38" spans="1:10" x14ac:dyDescent="0.55000000000000004">
      <c r="A38">
        <v>37</v>
      </c>
      <c r="B38" s="9">
        <v>43731.583333275463</v>
      </c>
      <c r="C38">
        <f t="shared" si="1"/>
        <v>-987.04557264115783</v>
      </c>
      <c r="I38">
        <v>37</v>
      </c>
      <c r="J38">
        <v>263.92756287631141</v>
      </c>
    </row>
    <row r="39" spans="1:10" x14ac:dyDescent="0.55000000000000004">
      <c r="A39">
        <v>38</v>
      </c>
      <c r="B39" s="9">
        <v>43731.590277719908</v>
      </c>
      <c r="C39">
        <f t="shared" si="1"/>
        <v>-987.04557264115783</v>
      </c>
      <c r="I39">
        <v>38</v>
      </c>
      <c r="J39">
        <v>274.00924810395873</v>
      </c>
    </row>
    <row r="40" spans="1:10" x14ac:dyDescent="0.55000000000000004">
      <c r="A40">
        <v>39</v>
      </c>
      <c r="B40" s="9">
        <v>43731.597222164353</v>
      </c>
      <c r="C40">
        <f t="shared" si="1"/>
        <v>-987.04557264115783</v>
      </c>
      <c r="I40">
        <v>39</v>
      </c>
      <c r="J40">
        <v>284.32681395981501</v>
      </c>
    </row>
    <row r="41" spans="1:10" x14ac:dyDescent="0.55000000000000004">
      <c r="A41">
        <v>40</v>
      </c>
      <c r="B41" s="9">
        <v>43731.604166608799</v>
      </c>
      <c r="C41">
        <f t="shared" si="1"/>
        <v>-987.04557264115783</v>
      </c>
      <c r="I41">
        <v>40</v>
      </c>
      <c r="J41">
        <v>294.88646782883308</v>
      </c>
    </row>
    <row r="42" spans="1:10" x14ac:dyDescent="0.55000000000000004">
      <c r="A42">
        <v>41</v>
      </c>
      <c r="B42" s="9">
        <v>43731.611111053244</v>
      </c>
      <c r="C42">
        <f t="shared" si="1"/>
        <v>-987.04557264115783</v>
      </c>
      <c r="I42">
        <v>41</v>
      </c>
      <c r="J42">
        <v>305.69441709596589</v>
      </c>
    </row>
    <row r="43" spans="1:10" x14ac:dyDescent="0.55000000000000004">
      <c r="A43">
        <v>42</v>
      </c>
      <c r="B43" s="9">
        <v>43731.618055497682</v>
      </c>
      <c r="C43">
        <f t="shared" si="1"/>
        <v>-987.04557264115783</v>
      </c>
      <c r="I43">
        <v>42</v>
      </c>
      <c r="J43">
        <v>316.75686914616608</v>
      </c>
    </row>
    <row r="44" spans="1:10" x14ac:dyDescent="0.55000000000000004">
      <c r="A44">
        <v>43</v>
      </c>
      <c r="B44" s="9">
        <v>43731.624999942127</v>
      </c>
      <c r="C44">
        <f t="shared" si="1"/>
        <v>-987.04557264115783</v>
      </c>
      <c r="I44">
        <v>43</v>
      </c>
      <c r="J44">
        <v>328.08003136438685</v>
      </c>
    </row>
    <row r="45" spans="1:10" x14ac:dyDescent="0.55000000000000004">
      <c r="A45">
        <v>44</v>
      </c>
      <c r="B45" s="9">
        <v>43731.631944386572</v>
      </c>
      <c r="C45">
        <f t="shared" si="1"/>
        <v>-987.04557264115783</v>
      </c>
      <c r="I45">
        <v>44</v>
      </c>
      <c r="J45">
        <v>339.67011113558073</v>
      </c>
    </row>
    <row r="46" spans="1:10" x14ac:dyDescent="0.55000000000000004">
      <c r="A46">
        <v>45</v>
      </c>
      <c r="B46" s="9">
        <v>43731.638888831018</v>
      </c>
      <c r="C46">
        <f t="shared" si="1"/>
        <v>-987.04557264115783</v>
      </c>
      <c r="I46">
        <v>45</v>
      </c>
      <c r="J46">
        <v>351.53331584470095</v>
      </c>
    </row>
    <row r="47" spans="1:10" x14ac:dyDescent="0.55000000000000004">
      <c r="A47">
        <v>46</v>
      </c>
      <c r="B47" s="9">
        <v>43731.645833275463</v>
      </c>
      <c r="C47">
        <f t="shared" si="1"/>
        <v>-987.04557264115783</v>
      </c>
      <c r="I47">
        <v>46</v>
      </c>
      <c r="J47">
        <v>363.67585287670011</v>
      </c>
    </row>
    <row r="48" spans="1:10" x14ac:dyDescent="0.55000000000000004">
      <c r="A48">
        <v>47</v>
      </c>
      <c r="B48" s="9">
        <v>43731.652777719908</v>
      </c>
      <c r="C48">
        <f t="shared" si="1"/>
        <v>-987.04557264115783</v>
      </c>
      <c r="I48">
        <v>47</v>
      </c>
      <c r="J48">
        <v>376.10392961653122</v>
      </c>
    </row>
    <row r="49" spans="1:10" x14ac:dyDescent="0.55000000000000004">
      <c r="A49">
        <v>48</v>
      </c>
      <c r="B49" s="9">
        <v>43731.659722164353</v>
      </c>
      <c r="C49">
        <f t="shared" si="1"/>
        <v>-987.04557264115783</v>
      </c>
      <c r="I49">
        <v>48</v>
      </c>
      <c r="J49">
        <v>388.82375344914686</v>
      </c>
    </row>
    <row r="50" spans="1:10" x14ac:dyDescent="0.55000000000000004">
      <c r="A50">
        <v>49</v>
      </c>
      <c r="B50" s="9">
        <v>43731.666666608799</v>
      </c>
      <c r="C50">
        <f t="shared" si="1"/>
        <v>-987.04557264115783</v>
      </c>
      <c r="I50">
        <v>49</v>
      </c>
      <c r="J50">
        <v>401.84153175950036</v>
      </c>
    </row>
    <row r="51" spans="1:10" x14ac:dyDescent="0.55000000000000004">
      <c r="A51">
        <v>50</v>
      </c>
      <c r="B51" s="9">
        <v>43731.673611053244</v>
      </c>
      <c r="C51">
        <f t="shared" si="1"/>
        <v>-987.04557264115783</v>
      </c>
      <c r="I51">
        <v>50</v>
      </c>
      <c r="J51">
        <v>415.16347193254427</v>
      </c>
    </row>
    <row r="52" spans="1:10" x14ac:dyDescent="0.55000000000000004">
      <c r="A52">
        <v>51</v>
      </c>
      <c r="B52" s="9">
        <v>43731.680555497682</v>
      </c>
      <c r="C52">
        <f t="shared" si="1"/>
        <v>-987.04557264115783</v>
      </c>
      <c r="I52">
        <v>51</v>
      </c>
      <c r="J52">
        <v>428.79578135323152</v>
      </c>
    </row>
    <row r="53" spans="1:10" x14ac:dyDescent="0.55000000000000004">
      <c r="A53">
        <v>52</v>
      </c>
      <c r="B53" s="9">
        <v>43731.687499942127</v>
      </c>
      <c r="C53">
        <f t="shared" si="1"/>
        <v>-987.04557264115783</v>
      </c>
      <c r="I53">
        <v>52</v>
      </c>
      <c r="J53">
        <v>442.74466740651502</v>
      </c>
    </row>
    <row r="54" spans="1:10" x14ac:dyDescent="0.55000000000000004">
      <c r="A54">
        <v>53</v>
      </c>
      <c r="B54" s="9">
        <v>43731.694444386572</v>
      </c>
      <c r="C54">
        <f t="shared" si="1"/>
        <v>-987.04557264115783</v>
      </c>
      <c r="I54">
        <v>53</v>
      </c>
      <c r="J54">
        <v>457.01633747734752</v>
      </c>
    </row>
    <row r="55" spans="1:10" x14ac:dyDescent="0.55000000000000004">
      <c r="A55">
        <v>54</v>
      </c>
      <c r="B55" s="9">
        <v>43731.701388831018</v>
      </c>
      <c r="C55">
        <f t="shared" si="1"/>
        <v>-987.04557264115783</v>
      </c>
      <c r="I55">
        <v>54</v>
      </c>
      <c r="J55">
        <v>471.6169989506821</v>
      </c>
    </row>
    <row r="56" spans="1:10" x14ac:dyDescent="0.55000000000000004">
      <c r="A56">
        <v>55</v>
      </c>
      <c r="B56" s="9">
        <v>43731.708333275463</v>
      </c>
      <c r="C56">
        <f t="shared" si="1"/>
        <v>-987.04557264115783</v>
      </c>
      <c r="I56">
        <v>55</v>
      </c>
      <c r="J56">
        <v>486.55285921147134</v>
      </c>
    </row>
    <row r="57" spans="1:10" x14ac:dyDescent="0.55000000000000004">
      <c r="I57">
        <v>56</v>
      </c>
      <c r="J57">
        <v>501.83012564466839</v>
      </c>
    </row>
    <row r="58" spans="1:10" x14ac:dyDescent="0.55000000000000004">
      <c r="I58">
        <v>57</v>
      </c>
      <c r="J58">
        <v>517.45500563522592</v>
      </c>
    </row>
    <row r="59" spans="1:10" x14ac:dyDescent="0.55000000000000004">
      <c r="I59">
        <v>58</v>
      </c>
      <c r="J59">
        <v>533.43370656809702</v>
      </c>
    </row>
    <row r="60" spans="1:10" x14ac:dyDescent="0.55000000000000004">
      <c r="I60">
        <v>59</v>
      </c>
      <c r="J60">
        <v>549.77243582823428</v>
      </c>
    </row>
    <row r="61" spans="1:10" x14ac:dyDescent="0.55000000000000004">
      <c r="I61">
        <v>60</v>
      </c>
      <c r="J61">
        <v>566.47740080059089</v>
      </c>
    </row>
    <row r="62" spans="1:10" x14ac:dyDescent="0.55000000000000004">
      <c r="I62">
        <v>61</v>
      </c>
      <c r="J62">
        <v>583.55480887011913</v>
      </c>
    </row>
    <row r="63" spans="1:10" x14ac:dyDescent="0.55000000000000004">
      <c r="I63">
        <v>62</v>
      </c>
      <c r="J63">
        <v>601.01086742177267</v>
      </c>
    </row>
    <row r="64" spans="1:10" x14ac:dyDescent="0.55000000000000004">
      <c r="I64">
        <v>63</v>
      </c>
      <c r="J64">
        <v>618.85178384050369</v>
      </c>
    </row>
    <row r="65" spans="9:10" x14ac:dyDescent="0.55000000000000004">
      <c r="I65">
        <v>64</v>
      </c>
      <c r="J65">
        <v>637.0837655112656</v>
      </c>
    </row>
    <row r="66" spans="9:10" x14ac:dyDescent="0.55000000000000004">
      <c r="I66">
        <v>65</v>
      </c>
      <c r="J66">
        <v>655.71301981901047</v>
      </c>
    </row>
    <row r="67" spans="9:10" x14ac:dyDescent="0.55000000000000004">
      <c r="I67">
        <v>66</v>
      </c>
      <c r="J67">
        <v>674.74575414869219</v>
      </c>
    </row>
    <row r="68" spans="9:10" x14ac:dyDescent="0.55000000000000004">
      <c r="I68">
        <v>67</v>
      </c>
      <c r="J68">
        <v>694.18817588526304</v>
      </c>
    </row>
    <row r="69" spans="9:10" x14ac:dyDescent="0.55000000000000004">
      <c r="I69">
        <v>68</v>
      </c>
      <c r="J69">
        <v>714.04649241367599</v>
      </c>
    </row>
    <row r="70" spans="9:10" x14ac:dyDescent="0.55000000000000004">
      <c r="I70">
        <v>69</v>
      </c>
      <c r="J70">
        <v>734.32691111888391</v>
      </c>
    </row>
    <row r="71" spans="9:10" x14ac:dyDescent="0.55000000000000004">
      <c r="I71">
        <v>70</v>
      </c>
      <c r="J71">
        <v>755.03563938583954</v>
      </c>
    </row>
    <row r="72" spans="9:10" x14ac:dyDescent="0.55000000000000004">
      <c r="I72">
        <v>71</v>
      </c>
      <c r="J72">
        <v>776.17888459949575</v>
      </c>
    </row>
    <row r="73" spans="9:10" x14ac:dyDescent="0.55000000000000004">
      <c r="I73">
        <v>72</v>
      </c>
      <c r="J73">
        <v>797.76285414480583</v>
      </c>
    </row>
    <row r="74" spans="9:10" x14ac:dyDescent="0.55000000000000004">
      <c r="I74">
        <v>73</v>
      </c>
      <c r="J74">
        <v>819.7937554067222</v>
      </c>
    </row>
    <row r="75" spans="9:10" x14ac:dyDescent="0.55000000000000004">
      <c r="I75">
        <v>74</v>
      </c>
      <c r="J75">
        <v>842.27779577019771</v>
      </c>
    </row>
    <row r="76" spans="9:10" x14ac:dyDescent="0.55000000000000004">
      <c r="I76">
        <v>75</v>
      </c>
      <c r="J76">
        <v>865.22118262018557</v>
      </c>
    </row>
    <row r="77" spans="9:10" x14ac:dyDescent="0.55000000000000004">
      <c r="I77">
        <v>76</v>
      </c>
      <c r="J77">
        <v>888.63012334163864</v>
      </c>
    </row>
    <row r="78" spans="9:10" x14ac:dyDescent="0.55000000000000004">
      <c r="I78">
        <v>77</v>
      </c>
      <c r="J78">
        <v>912.51082531950942</v>
      </c>
    </row>
    <row r="79" spans="9:10" x14ac:dyDescent="0.55000000000000004">
      <c r="I79">
        <v>78</v>
      </c>
      <c r="J79">
        <v>936.86949593875113</v>
      </c>
    </row>
    <row r="80" spans="9:10" x14ac:dyDescent="0.55000000000000004">
      <c r="I80">
        <v>79</v>
      </c>
      <c r="J80">
        <v>961.71234258431605</v>
      </c>
    </row>
    <row r="81" spans="9:10" x14ac:dyDescent="0.55000000000000004">
      <c r="I81">
        <v>80</v>
      </c>
      <c r="J81">
        <v>987.04557264115783</v>
      </c>
    </row>
    <row r="82" spans="9:10" x14ac:dyDescent="0.55000000000000004">
      <c r="I82">
        <v>81</v>
      </c>
      <c r="J82">
        <v>1012.8753934942287</v>
      </c>
    </row>
    <row r="83" spans="9:10" x14ac:dyDescent="0.55000000000000004">
      <c r="I83">
        <v>82</v>
      </c>
      <c r="J83">
        <v>1039.2080125284822</v>
      </c>
    </row>
    <row r="84" spans="9:10" x14ac:dyDescent="0.55000000000000004">
      <c r="I84">
        <v>83</v>
      </c>
      <c r="J84">
        <v>1066.0496371288702</v>
      </c>
    </row>
    <row r="85" spans="9:10" x14ac:dyDescent="0.55000000000000004">
      <c r="I85">
        <v>84</v>
      </c>
      <c r="J85">
        <v>1093.4064746803465</v>
      </c>
    </row>
    <row r="86" spans="9:10" x14ac:dyDescent="0.55000000000000004">
      <c r="I86">
        <v>85</v>
      </c>
      <c r="J86">
        <v>1121.2847325678636</v>
      </c>
    </row>
    <row r="87" spans="9:10" x14ac:dyDescent="0.55000000000000004">
      <c r="I87">
        <v>86</v>
      </c>
      <c r="J87">
        <v>1149.6906181763748</v>
      </c>
    </row>
    <row r="88" spans="9:10" x14ac:dyDescent="0.55000000000000004">
      <c r="I88">
        <v>87</v>
      </c>
      <c r="J88">
        <v>1178.6303388908318</v>
      </c>
    </row>
    <row r="89" spans="9:10" x14ac:dyDescent="0.55000000000000004">
      <c r="I89">
        <v>88</v>
      </c>
      <c r="J89">
        <v>1208.1101020961889</v>
      </c>
    </row>
    <row r="90" spans="9:10" x14ac:dyDescent="0.55000000000000004">
      <c r="I90">
        <v>89</v>
      </c>
      <c r="J90">
        <v>1238.1361151773981</v>
      </c>
    </row>
    <row r="91" spans="9:10" x14ac:dyDescent="0.55000000000000004">
      <c r="I91">
        <v>90</v>
      </c>
      <c r="J91">
        <v>1268.7145855194126</v>
      </c>
    </row>
    <row r="92" spans="9:10" x14ac:dyDescent="0.55000000000000004">
      <c r="I92">
        <v>91</v>
      </c>
      <c r="J92">
        <v>1299.8517205071848</v>
      </c>
    </row>
    <row r="93" spans="9:10" x14ac:dyDescent="0.55000000000000004">
      <c r="I93">
        <v>92</v>
      </c>
      <c r="J93">
        <v>1331.5537275256679</v>
      </c>
    </row>
    <row r="94" spans="9:10" x14ac:dyDescent="0.55000000000000004">
      <c r="I94">
        <v>93</v>
      </c>
      <c r="J94">
        <v>1363.8268139598149</v>
      </c>
    </row>
    <row r="95" spans="9:10" x14ac:dyDescent="0.55000000000000004">
      <c r="I95">
        <v>94</v>
      </c>
      <c r="J95">
        <v>1396.6771871945787</v>
      </c>
    </row>
    <row r="96" spans="9:10" x14ac:dyDescent="0.55000000000000004">
      <c r="I96">
        <v>95</v>
      </c>
      <c r="J96">
        <v>1430.1110546149118</v>
      </c>
    </row>
    <row r="97" spans="9:10" x14ac:dyDescent="0.55000000000000004">
      <c r="I97">
        <v>96</v>
      </c>
      <c r="J97">
        <v>1464.134623605767</v>
      </c>
    </row>
    <row r="98" spans="9:10" x14ac:dyDescent="0.55000000000000004">
      <c r="I98">
        <v>97</v>
      </c>
      <c r="J98">
        <v>1498.7541015520981</v>
      </c>
    </row>
    <row r="99" spans="9:10" x14ac:dyDescent="0.55000000000000004">
      <c r="I99">
        <v>98</v>
      </c>
      <c r="J99">
        <v>1533.9756958388571</v>
      </c>
    </row>
    <row r="100" spans="9:10" x14ac:dyDescent="0.55000000000000004">
      <c r="I100">
        <v>99</v>
      </c>
      <c r="J100">
        <v>1569.8056138509971</v>
      </c>
    </row>
    <row r="101" spans="9:10" x14ac:dyDescent="0.55000000000000004">
      <c r="I101">
        <v>100</v>
      </c>
      <c r="J101">
        <v>1606.2500629734707</v>
      </c>
    </row>
    <row r="102" spans="9:10" x14ac:dyDescent="0.55000000000000004">
      <c r="I102">
        <v>101</v>
      </c>
      <c r="J102">
        <v>1643.3152505912308</v>
      </c>
    </row>
    <row r="103" spans="9:10" x14ac:dyDescent="0.55000000000000004">
      <c r="I103">
        <v>102</v>
      </c>
      <c r="J103">
        <v>1681.007384089231</v>
      </c>
    </row>
    <row r="104" spans="9:10" x14ac:dyDescent="0.55000000000000004">
      <c r="I104">
        <v>103</v>
      </c>
      <c r="J104">
        <v>1719.3326708524232</v>
      </c>
    </row>
    <row r="105" spans="9:10" x14ac:dyDescent="0.55000000000000004">
      <c r="I105">
        <v>104</v>
      </c>
      <c r="J105">
        <v>1758.2973182657611</v>
      </c>
    </row>
    <row r="106" spans="9:10" x14ac:dyDescent="0.55000000000000004">
      <c r="I106">
        <v>105</v>
      </c>
      <c r="J106">
        <v>1797.9075337141967</v>
      </c>
    </row>
    <row r="107" spans="9:10" x14ac:dyDescent="0.55000000000000004">
      <c r="I107">
        <v>106</v>
      </c>
      <c r="J107">
        <v>1838.1695245826834</v>
      </c>
    </row>
    <row r="108" spans="9:10" x14ac:dyDescent="0.55000000000000004">
      <c r="I108">
        <v>107</v>
      </c>
      <c r="J108">
        <v>1879.0894982561745</v>
      </c>
    </row>
    <row r="109" spans="9:10" x14ac:dyDescent="0.55000000000000004">
      <c r="I109">
        <v>108</v>
      </c>
      <c r="J109">
        <v>1920.6736621196221</v>
      </c>
    </row>
    <row r="110" spans="9:10" x14ac:dyDescent="0.55000000000000004">
      <c r="I110">
        <v>109</v>
      </c>
      <c r="J110">
        <v>1962.9282235579797</v>
      </c>
    </row>
    <row r="111" spans="9:10" x14ac:dyDescent="0.55000000000000004">
      <c r="I111">
        <v>110</v>
      </c>
      <c r="J111">
        <v>2005.8593899561993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A7B9-FA6C-4DA8-9ABE-0775738A6C4D}">
  <dimension ref="A1:J111"/>
  <sheetViews>
    <sheetView tabSelected="1" zoomScale="70" zoomScaleNormal="70" workbookViewId="0">
      <selection activeCell="E37" sqref="E37"/>
    </sheetView>
  </sheetViews>
  <sheetFormatPr defaultRowHeight="18" x14ac:dyDescent="0.55000000000000004"/>
  <cols>
    <col min="2" max="2" width="15.58203125" customWidth="1"/>
  </cols>
  <sheetData>
    <row r="1" spans="1:10" x14ac:dyDescent="0.55000000000000004">
      <c r="A1" t="s">
        <v>26</v>
      </c>
      <c r="B1" t="s">
        <v>21</v>
      </c>
      <c r="C1" t="s">
        <v>23</v>
      </c>
      <c r="G1" s="10" t="s">
        <v>25</v>
      </c>
      <c r="H1" s="11" t="s">
        <v>22</v>
      </c>
      <c r="I1" t="s">
        <v>24</v>
      </c>
      <c r="J1" t="s">
        <v>1</v>
      </c>
    </row>
    <row r="2" spans="1:10" x14ac:dyDescent="0.55000000000000004">
      <c r="A2">
        <v>1</v>
      </c>
      <c r="B2" s="9">
        <v>43732.333333333336</v>
      </c>
      <c r="C2">
        <f t="shared" ref="C2:C56" si="0">-$H$2</f>
        <v>-755.03563938583954</v>
      </c>
      <c r="G2">
        <v>70</v>
      </c>
      <c r="H2">
        <v>755.03563938583954</v>
      </c>
      <c r="I2">
        <v>1</v>
      </c>
      <c r="J2">
        <v>5.7178936057817564</v>
      </c>
    </row>
    <row r="3" spans="1:10" x14ac:dyDescent="0.55000000000000004">
      <c r="A3">
        <v>2</v>
      </c>
      <c r="B3" s="9">
        <v>43732.340277777781</v>
      </c>
      <c r="C3">
        <f t="shared" si="0"/>
        <v>-755.03563938583954</v>
      </c>
      <c r="I3">
        <v>2</v>
      </c>
      <c r="J3">
        <v>11.441994596516381</v>
      </c>
    </row>
    <row r="4" spans="1:10" x14ac:dyDescent="0.55000000000000004">
      <c r="A4">
        <v>3</v>
      </c>
      <c r="B4" s="9">
        <v>43732.347222222219</v>
      </c>
      <c r="C4">
        <f t="shared" si="0"/>
        <v>-755.03563938583954</v>
      </c>
      <c r="I4">
        <v>3</v>
      </c>
      <c r="J4">
        <v>17.178510357156735</v>
      </c>
    </row>
    <row r="5" spans="1:10" x14ac:dyDescent="0.55000000000000004">
      <c r="A5">
        <v>4</v>
      </c>
      <c r="B5" s="9">
        <v>43732.354166666664</v>
      </c>
      <c r="C5">
        <f t="shared" si="0"/>
        <v>-755.03563938583954</v>
      </c>
      <c r="I5">
        <v>4</v>
      </c>
      <c r="J5">
        <v>22.933648272655695</v>
      </c>
    </row>
    <row r="6" spans="1:10" x14ac:dyDescent="0.55000000000000004">
      <c r="A6">
        <v>5</v>
      </c>
      <c r="B6" s="9">
        <v>43732.361111111109</v>
      </c>
      <c r="C6">
        <f t="shared" si="0"/>
        <v>-755.03563938583954</v>
      </c>
      <c r="I6">
        <v>5</v>
      </c>
      <c r="J6">
        <v>28.713615727966122</v>
      </c>
    </row>
    <row r="7" spans="1:10" x14ac:dyDescent="0.55000000000000004">
      <c r="A7">
        <v>6</v>
      </c>
      <c r="B7" s="9">
        <v>43732.368055555555</v>
      </c>
      <c r="C7">
        <f t="shared" si="0"/>
        <v>-755.03563938583954</v>
      </c>
      <c r="I7">
        <v>6</v>
      </c>
      <c r="J7">
        <v>34.524620108040878</v>
      </c>
    </row>
    <row r="8" spans="1:10" x14ac:dyDescent="0.55000000000000004">
      <c r="A8">
        <v>7</v>
      </c>
      <c r="B8" s="9">
        <v>43732.374999942127</v>
      </c>
      <c r="C8">
        <f t="shared" si="0"/>
        <v>-755.03563938583954</v>
      </c>
      <c r="I8">
        <v>7</v>
      </c>
      <c r="J8">
        <v>40.372868797832851</v>
      </c>
    </row>
    <row r="9" spans="1:10" x14ac:dyDescent="0.55000000000000004">
      <c r="A9">
        <v>8</v>
      </c>
      <c r="B9" s="9">
        <v>43732.381944386572</v>
      </c>
      <c r="C9">
        <f t="shared" si="0"/>
        <v>-755.03563938583954</v>
      </c>
      <c r="I9">
        <v>8</v>
      </c>
      <c r="J9">
        <v>46.264569182294885</v>
      </c>
    </row>
    <row r="10" spans="1:10" x14ac:dyDescent="0.55000000000000004">
      <c r="A10">
        <v>9</v>
      </c>
      <c r="B10" s="9">
        <v>43732.388888831018</v>
      </c>
      <c r="C10">
        <f t="shared" si="0"/>
        <v>-755.03563938583954</v>
      </c>
      <c r="I10">
        <v>9</v>
      </c>
      <c r="J10">
        <v>52.20592864637986</v>
      </c>
    </row>
    <row r="11" spans="1:10" x14ac:dyDescent="0.55000000000000004">
      <c r="A11">
        <v>10</v>
      </c>
      <c r="B11" s="9">
        <v>43732.395833275463</v>
      </c>
      <c r="C11">
        <f t="shared" si="0"/>
        <v>-755.03563938583954</v>
      </c>
      <c r="I11">
        <v>10</v>
      </c>
      <c r="J11">
        <v>58.203154575040621</v>
      </c>
    </row>
    <row r="12" spans="1:10" x14ac:dyDescent="0.55000000000000004">
      <c r="A12">
        <v>11</v>
      </c>
      <c r="B12" s="9">
        <v>43732.402777719908</v>
      </c>
      <c r="C12">
        <f t="shared" si="0"/>
        <v>-755.03563938583954</v>
      </c>
      <c r="I12">
        <v>11</v>
      </c>
      <c r="J12">
        <v>64.262454353230069</v>
      </c>
    </row>
    <row r="13" spans="1:10" x14ac:dyDescent="0.55000000000000004">
      <c r="A13">
        <v>12</v>
      </c>
      <c r="B13" s="9">
        <v>43732.409722164353</v>
      </c>
      <c r="C13">
        <f t="shared" si="0"/>
        <v>-755.03563938583954</v>
      </c>
      <c r="I13">
        <v>12</v>
      </c>
      <c r="J13">
        <v>70.390035365901042</v>
      </c>
    </row>
    <row r="14" spans="1:10" x14ac:dyDescent="0.55000000000000004">
      <c r="A14">
        <v>13</v>
      </c>
      <c r="B14" s="9">
        <v>43732.416666608799</v>
      </c>
      <c r="C14">
        <f t="shared" si="0"/>
        <v>-755.03563938583954</v>
      </c>
      <c r="I14">
        <v>13</v>
      </c>
      <c r="J14">
        <v>76.592104998006448</v>
      </c>
    </row>
    <row r="15" spans="1:10" x14ac:dyDescent="0.55000000000000004">
      <c r="A15">
        <v>14</v>
      </c>
      <c r="B15" s="9">
        <v>43732.423611053244</v>
      </c>
      <c r="C15">
        <f t="shared" si="0"/>
        <v>-755.03563938583954</v>
      </c>
      <c r="I15">
        <v>14</v>
      </c>
      <c r="J15">
        <v>82.874870634499104</v>
      </c>
    </row>
    <row r="16" spans="1:10" x14ac:dyDescent="0.55000000000000004">
      <c r="A16">
        <v>15</v>
      </c>
      <c r="B16" s="9">
        <v>43732.430555497682</v>
      </c>
      <c r="C16">
        <f t="shared" si="0"/>
        <v>-755.03563938583954</v>
      </c>
      <c r="I16">
        <v>15</v>
      </c>
      <c r="J16">
        <v>89.24453966033191</v>
      </c>
    </row>
    <row r="17" spans="1:10" x14ac:dyDescent="0.55000000000000004">
      <c r="A17">
        <v>16</v>
      </c>
      <c r="B17" s="9">
        <v>43732.437499942127</v>
      </c>
      <c r="C17">
        <f t="shared" si="0"/>
        <v>-755.03563938583954</v>
      </c>
      <c r="I17">
        <v>16</v>
      </c>
      <c r="J17">
        <v>95.707319460457697</v>
      </c>
    </row>
    <row r="18" spans="1:10" x14ac:dyDescent="0.55000000000000004">
      <c r="A18">
        <v>17</v>
      </c>
      <c r="B18" s="9">
        <v>43732.444444386572</v>
      </c>
      <c r="C18">
        <f t="shared" si="0"/>
        <v>-755.03563938583954</v>
      </c>
      <c r="I18">
        <v>17</v>
      </c>
      <c r="J18">
        <v>102.26941741982938</v>
      </c>
    </row>
    <row r="19" spans="1:10" x14ac:dyDescent="0.55000000000000004">
      <c r="A19">
        <v>18</v>
      </c>
      <c r="B19" s="9">
        <v>43732.451388831018</v>
      </c>
      <c r="C19">
        <f t="shared" si="0"/>
        <v>-755.03563938583954</v>
      </c>
      <c r="I19">
        <v>18</v>
      </c>
      <c r="J19">
        <v>108.93704092339978</v>
      </c>
    </row>
    <row r="20" spans="1:10" x14ac:dyDescent="0.55000000000000004">
      <c r="A20">
        <v>19</v>
      </c>
      <c r="B20" s="9">
        <v>43732.458333275463</v>
      </c>
      <c r="C20">
        <f t="shared" si="0"/>
        <v>-755.03563938583954</v>
      </c>
      <c r="I20">
        <v>19</v>
      </c>
      <c r="J20">
        <v>115.71639735612182</v>
      </c>
    </row>
    <row r="21" spans="1:10" x14ac:dyDescent="0.55000000000000004">
      <c r="A21">
        <v>20</v>
      </c>
      <c r="B21" s="9">
        <v>43732.465277719908</v>
      </c>
      <c r="C21">
        <f t="shared" si="0"/>
        <v>-755.03563938583954</v>
      </c>
      <c r="I21">
        <v>20</v>
      </c>
      <c r="J21">
        <v>122.6136941029483</v>
      </c>
    </row>
    <row r="22" spans="1:10" x14ac:dyDescent="0.55000000000000004">
      <c r="A22">
        <v>21</v>
      </c>
      <c r="B22" s="9">
        <v>43732.472222164353</v>
      </c>
      <c r="C22">
        <f t="shared" si="0"/>
        <v>-755.03563938583954</v>
      </c>
      <c r="I22">
        <v>21</v>
      </c>
      <c r="J22">
        <v>129.63513854883215</v>
      </c>
    </row>
    <row r="23" spans="1:10" x14ac:dyDescent="0.55000000000000004">
      <c r="A23">
        <v>22</v>
      </c>
      <c r="B23" s="9">
        <v>43732.479166608799</v>
      </c>
      <c r="C23">
        <f t="shared" si="0"/>
        <v>-755.03563938583954</v>
      </c>
      <c r="I23">
        <v>22</v>
      </c>
      <c r="J23">
        <v>136.78693807872619</v>
      </c>
    </row>
    <row r="24" spans="1:10" x14ac:dyDescent="0.55000000000000004">
      <c r="A24">
        <v>23</v>
      </c>
      <c r="B24" s="9">
        <v>43732.486111053244</v>
      </c>
      <c r="C24">
        <f t="shared" si="0"/>
        <v>-755.03563938583954</v>
      </c>
      <c r="I24">
        <v>23</v>
      </c>
      <c r="J24">
        <v>144.07530007758331</v>
      </c>
    </row>
    <row r="25" spans="1:10" x14ac:dyDescent="0.55000000000000004">
      <c r="A25">
        <v>24</v>
      </c>
      <c r="B25" s="9">
        <v>43732.493055497682</v>
      </c>
      <c r="C25">
        <f t="shared" si="0"/>
        <v>-755.03563938583954</v>
      </c>
      <c r="I25">
        <v>24</v>
      </c>
      <c r="J25">
        <v>151.50643193035637</v>
      </c>
    </row>
    <row r="26" spans="1:10" x14ac:dyDescent="0.55000000000000004">
      <c r="A26">
        <v>25</v>
      </c>
      <c r="B26" s="9">
        <v>43732.499999942127</v>
      </c>
      <c r="C26">
        <f t="shared" si="0"/>
        <v>-755.03563938583954</v>
      </c>
      <c r="I26">
        <v>25</v>
      </c>
      <c r="J26">
        <v>159.08654102199827</v>
      </c>
    </row>
    <row r="27" spans="1:10" x14ac:dyDescent="0.55000000000000004">
      <c r="A27">
        <v>26</v>
      </c>
      <c r="B27" s="9">
        <v>43732.506944386572</v>
      </c>
      <c r="C27">
        <f t="shared" si="0"/>
        <v>-755.03563938583954</v>
      </c>
      <c r="I27">
        <v>26</v>
      </c>
      <c r="J27">
        <v>166.82183473746181</v>
      </c>
    </row>
    <row r="28" spans="1:10" x14ac:dyDescent="0.55000000000000004">
      <c r="A28">
        <v>27</v>
      </c>
      <c r="B28" s="9">
        <v>43732.513888831018</v>
      </c>
      <c r="C28">
        <f t="shared" si="0"/>
        <v>-755.03563938583954</v>
      </c>
      <c r="I28">
        <v>27</v>
      </c>
      <c r="J28">
        <v>174.71852046169988</v>
      </c>
    </row>
    <row r="29" spans="1:10" x14ac:dyDescent="0.55000000000000004">
      <c r="A29">
        <v>28</v>
      </c>
      <c r="B29" s="9">
        <v>43732.520833275463</v>
      </c>
      <c r="C29">
        <f t="shared" si="0"/>
        <v>-755.03563938583954</v>
      </c>
      <c r="I29">
        <v>28</v>
      </c>
      <c r="J29">
        <v>182.78280557966542</v>
      </c>
    </row>
    <row r="30" spans="1:10" x14ac:dyDescent="0.55000000000000004">
      <c r="A30">
        <v>29</v>
      </c>
      <c r="B30" s="9">
        <v>43732.527777719908</v>
      </c>
      <c r="C30">
        <f t="shared" si="0"/>
        <v>-755.03563938583954</v>
      </c>
      <c r="I30">
        <v>29</v>
      </c>
      <c r="J30">
        <v>191.02089747631118</v>
      </c>
    </row>
    <row r="31" spans="1:10" x14ac:dyDescent="0.55000000000000004">
      <c r="A31">
        <v>30</v>
      </c>
      <c r="B31" s="9">
        <v>43732.534722164353</v>
      </c>
      <c r="C31">
        <f t="shared" si="0"/>
        <v>-755.03563938583954</v>
      </c>
      <c r="I31">
        <v>30</v>
      </c>
      <c r="J31">
        <v>199.43900353659015</v>
      </c>
    </row>
    <row r="32" spans="1:10" x14ac:dyDescent="0.55000000000000004">
      <c r="A32">
        <v>31</v>
      </c>
      <c r="B32" s="9">
        <v>43732.541666608799</v>
      </c>
      <c r="C32">
        <f t="shared" si="0"/>
        <v>-755.03563938583954</v>
      </c>
      <c r="I32">
        <v>31</v>
      </c>
      <c r="J32">
        <v>208.04333114545503</v>
      </c>
    </row>
    <row r="33" spans="1:10" x14ac:dyDescent="0.55000000000000004">
      <c r="A33">
        <v>32</v>
      </c>
      <c r="B33" s="9">
        <v>43732.548611053244</v>
      </c>
      <c r="C33">
        <f t="shared" si="0"/>
        <v>-755.03563938583954</v>
      </c>
      <c r="I33">
        <v>32</v>
      </c>
      <c r="J33">
        <v>216.84008768785887</v>
      </c>
    </row>
    <row r="34" spans="1:10" x14ac:dyDescent="0.55000000000000004">
      <c r="A34">
        <v>33</v>
      </c>
      <c r="B34" s="9">
        <v>43732.555555497682</v>
      </c>
      <c r="C34">
        <f t="shared" si="0"/>
        <v>-755.03563938583954</v>
      </c>
      <c r="I34">
        <v>33</v>
      </c>
      <c r="J34">
        <v>225.83548054875442</v>
      </c>
    </row>
    <row r="35" spans="1:10" x14ac:dyDescent="0.55000000000000004">
      <c r="A35">
        <v>34</v>
      </c>
      <c r="B35" s="9">
        <v>43732.562499942127</v>
      </c>
      <c r="C35">
        <f t="shared" si="0"/>
        <v>-755.03563938583954</v>
      </c>
      <c r="I35">
        <v>34</v>
      </c>
      <c r="J35">
        <v>235.03571711309462</v>
      </c>
    </row>
    <row r="36" spans="1:10" x14ac:dyDescent="0.55000000000000004">
      <c r="A36">
        <v>35</v>
      </c>
      <c r="B36" s="9">
        <v>43732.569444386572</v>
      </c>
      <c r="C36">
        <f t="shared" si="0"/>
        <v>-755.03563938583954</v>
      </c>
      <c r="I36">
        <v>35</v>
      </c>
      <c r="J36">
        <v>244.44700476583225</v>
      </c>
    </row>
    <row r="37" spans="1:10" x14ac:dyDescent="0.55000000000000004">
      <c r="A37">
        <v>36</v>
      </c>
      <c r="B37" s="9">
        <v>43732.576388831018</v>
      </c>
      <c r="C37">
        <f t="shared" si="0"/>
        <v>-755.03563938583954</v>
      </c>
      <c r="I37">
        <v>36</v>
      </c>
      <c r="J37">
        <v>254.0755508919203</v>
      </c>
    </row>
    <row r="38" spans="1:10" x14ac:dyDescent="0.55000000000000004">
      <c r="A38">
        <v>37</v>
      </c>
      <c r="B38" s="9">
        <v>43732.583333275463</v>
      </c>
      <c r="C38">
        <f t="shared" si="0"/>
        <v>-755.03563938583954</v>
      </c>
      <c r="I38">
        <v>37</v>
      </c>
      <c r="J38">
        <v>263.92756287631141</v>
      </c>
    </row>
    <row r="39" spans="1:10" x14ac:dyDescent="0.55000000000000004">
      <c r="A39">
        <v>38</v>
      </c>
      <c r="B39" s="9">
        <v>43732.590277719908</v>
      </c>
      <c r="C39">
        <f t="shared" si="0"/>
        <v>-755.03563938583954</v>
      </c>
      <c r="I39">
        <v>38</v>
      </c>
      <c r="J39">
        <v>274.00924810395873</v>
      </c>
    </row>
    <row r="40" spans="1:10" x14ac:dyDescent="0.55000000000000004">
      <c r="A40">
        <v>39</v>
      </c>
      <c r="B40" s="9">
        <v>43732.597222164353</v>
      </c>
      <c r="C40">
        <f t="shared" si="0"/>
        <v>-755.03563938583954</v>
      </c>
      <c r="I40">
        <v>39</v>
      </c>
      <c r="J40">
        <v>284.32681395981501</v>
      </c>
    </row>
    <row r="41" spans="1:10" x14ac:dyDescent="0.55000000000000004">
      <c r="A41">
        <v>40</v>
      </c>
      <c r="B41" s="9">
        <v>43732.604166608799</v>
      </c>
      <c r="C41">
        <f t="shared" si="0"/>
        <v>-755.03563938583954</v>
      </c>
      <c r="I41">
        <v>40</v>
      </c>
      <c r="J41">
        <v>294.88646782883308</v>
      </c>
    </row>
    <row r="42" spans="1:10" x14ac:dyDescent="0.55000000000000004">
      <c r="A42">
        <v>41</v>
      </c>
      <c r="B42" s="9">
        <v>43732.611111053244</v>
      </c>
      <c r="C42">
        <f t="shared" si="0"/>
        <v>-755.03563938583954</v>
      </c>
      <c r="I42">
        <v>41</v>
      </c>
      <c r="J42">
        <v>305.69441709596589</v>
      </c>
    </row>
    <row r="43" spans="1:10" x14ac:dyDescent="0.55000000000000004">
      <c r="A43">
        <v>42</v>
      </c>
      <c r="B43" s="9">
        <v>43732.618055497682</v>
      </c>
      <c r="C43">
        <f t="shared" si="0"/>
        <v>-755.03563938583954</v>
      </c>
      <c r="I43">
        <v>42</v>
      </c>
      <c r="J43">
        <v>316.75686914616608</v>
      </c>
    </row>
    <row r="44" spans="1:10" x14ac:dyDescent="0.55000000000000004">
      <c r="A44">
        <v>43</v>
      </c>
      <c r="B44" s="9">
        <v>43732.624999942127</v>
      </c>
      <c r="C44">
        <f t="shared" si="0"/>
        <v>-755.03563938583954</v>
      </c>
      <c r="I44">
        <v>43</v>
      </c>
      <c r="J44">
        <v>328.08003136438685</v>
      </c>
    </row>
    <row r="45" spans="1:10" x14ac:dyDescent="0.55000000000000004">
      <c r="A45">
        <v>44</v>
      </c>
      <c r="B45" s="9">
        <v>43732.631944386572</v>
      </c>
      <c r="C45">
        <f t="shared" si="0"/>
        <v>-755.03563938583954</v>
      </c>
      <c r="I45">
        <v>44</v>
      </c>
      <c r="J45">
        <v>339.67011113558073</v>
      </c>
    </row>
    <row r="46" spans="1:10" x14ac:dyDescent="0.55000000000000004">
      <c r="A46">
        <v>45</v>
      </c>
      <c r="B46" s="9">
        <v>43732.638888831018</v>
      </c>
      <c r="C46">
        <f t="shared" si="0"/>
        <v>-755.03563938583954</v>
      </c>
      <c r="I46">
        <v>45</v>
      </c>
      <c r="J46">
        <v>351.53331584470095</v>
      </c>
    </row>
    <row r="47" spans="1:10" x14ac:dyDescent="0.55000000000000004">
      <c r="A47">
        <v>46</v>
      </c>
      <c r="B47" s="9">
        <v>43732.645833275463</v>
      </c>
      <c r="C47">
        <f t="shared" si="0"/>
        <v>-755.03563938583954</v>
      </c>
      <c r="I47">
        <v>46</v>
      </c>
      <c r="J47">
        <v>363.67585287670011</v>
      </c>
    </row>
    <row r="48" spans="1:10" x14ac:dyDescent="0.55000000000000004">
      <c r="A48">
        <v>47</v>
      </c>
      <c r="B48" s="9">
        <v>43732.652777719908</v>
      </c>
      <c r="C48">
        <f t="shared" si="0"/>
        <v>-755.03563938583954</v>
      </c>
      <c r="I48">
        <v>47</v>
      </c>
      <c r="J48">
        <v>376.10392961653122</v>
      </c>
    </row>
    <row r="49" spans="1:10" x14ac:dyDescent="0.55000000000000004">
      <c r="A49">
        <v>48</v>
      </c>
      <c r="B49" s="9">
        <v>43732.659722164353</v>
      </c>
      <c r="C49">
        <f t="shared" si="0"/>
        <v>-755.03563938583954</v>
      </c>
      <c r="I49">
        <v>48</v>
      </c>
      <c r="J49">
        <v>388.82375344914686</v>
      </c>
    </row>
    <row r="50" spans="1:10" x14ac:dyDescent="0.55000000000000004">
      <c r="A50">
        <v>49</v>
      </c>
      <c r="B50" s="9">
        <v>43732.666666608799</v>
      </c>
      <c r="C50">
        <f t="shared" si="0"/>
        <v>-755.03563938583954</v>
      </c>
      <c r="I50">
        <v>49</v>
      </c>
      <c r="J50">
        <v>401.84153175950036</v>
      </c>
    </row>
    <row r="51" spans="1:10" x14ac:dyDescent="0.55000000000000004">
      <c r="A51">
        <v>50</v>
      </c>
      <c r="B51" s="9">
        <v>43732.673611053244</v>
      </c>
      <c r="C51">
        <f t="shared" si="0"/>
        <v>-755.03563938583954</v>
      </c>
      <c r="I51">
        <v>50</v>
      </c>
      <c r="J51">
        <v>415.16347193254427</v>
      </c>
    </row>
    <row r="52" spans="1:10" x14ac:dyDescent="0.55000000000000004">
      <c r="A52">
        <v>51</v>
      </c>
      <c r="B52" s="9">
        <v>43732.680555497682</v>
      </c>
      <c r="C52">
        <f t="shared" si="0"/>
        <v>-755.03563938583954</v>
      </c>
      <c r="I52">
        <v>51</v>
      </c>
      <c r="J52">
        <v>428.79578135323152</v>
      </c>
    </row>
    <row r="53" spans="1:10" x14ac:dyDescent="0.55000000000000004">
      <c r="A53">
        <v>52</v>
      </c>
      <c r="B53" s="9">
        <v>43732.687499942127</v>
      </c>
      <c r="C53">
        <f t="shared" si="0"/>
        <v>-755.03563938583954</v>
      </c>
      <c r="I53">
        <v>52</v>
      </c>
      <c r="J53">
        <v>442.74466740651502</v>
      </c>
    </row>
    <row r="54" spans="1:10" x14ac:dyDescent="0.55000000000000004">
      <c r="A54">
        <v>53</v>
      </c>
      <c r="B54" s="9">
        <v>43732.694444386572</v>
      </c>
      <c r="C54">
        <f t="shared" si="0"/>
        <v>-755.03563938583954</v>
      </c>
      <c r="I54">
        <v>53</v>
      </c>
      <c r="J54">
        <v>457.01633747734752</v>
      </c>
    </row>
    <row r="55" spans="1:10" x14ac:dyDescent="0.55000000000000004">
      <c r="A55">
        <v>54</v>
      </c>
      <c r="B55" s="9">
        <v>43732.701388831018</v>
      </c>
      <c r="C55">
        <f t="shared" si="0"/>
        <v>-755.03563938583954</v>
      </c>
      <c r="I55">
        <v>54</v>
      </c>
      <c r="J55">
        <v>471.6169989506821</v>
      </c>
    </row>
    <row r="56" spans="1:10" x14ac:dyDescent="0.55000000000000004">
      <c r="A56">
        <v>55</v>
      </c>
      <c r="B56" s="9">
        <v>43732.708333275463</v>
      </c>
      <c r="C56">
        <f t="shared" si="0"/>
        <v>-755.03563938583954</v>
      </c>
      <c r="I56">
        <v>55</v>
      </c>
      <c r="J56">
        <v>486.55285921147134</v>
      </c>
    </row>
    <row r="57" spans="1:10" x14ac:dyDescent="0.55000000000000004">
      <c r="I57">
        <v>56</v>
      </c>
      <c r="J57">
        <v>501.83012564466839</v>
      </c>
    </row>
    <row r="58" spans="1:10" x14ac:dyDescent="0.55000000000000004">
      <c r="I58">
        <v>57</v>
      </c>
      <c r="J58">
        <v>517.45500563522592</v>
      </c>
    </row>
    <row r="59" spans="1:10" x14ac:dyDescent="0.55000000000000004">
      <c r="I59">
        <v>58</v>
      </c>
      <c r="J59">
        <v>533.43370656809702</v>
      </c>
    </row>
    <row r="60" spans="1:10" x14ac:dyDescent="0.55000000000000004">
      <c r="I60">
        <v>59</v>
      </c>
      <c r="J60">
        <v>549.77243582823428</v>
      </c>
    </row>
    <row r="61" spans="1:10" x14ac:dyDescent="0.55000000000000004">
      <c r="I61">
        <v>60</v>
      </c>
      <c r="J61">
        <v>566.47740080059089</v>
      </c>
    </row>
    <row r="62" spans="1:10" x14ac:dyDescent="0.55000000000000004">
      <c r="I62">
        <v>61</v>
      </c>
      <c r="J62">
        <v>583.55480887011913</v>
      </c>
    </row>
    <row r="63" spans="1:10" x14ac:dyDescent="0.55000000000000004">
      <c r="I63">
        <v>62</v>
      </c>
      <c r="J63">
        <v>601.01086742177267</v>
      </c>
    </row>
    <row r="64" spans="1:10" x14ac:dyDescent="0.55000000000000004">
      <c r="I64">
        <v>63</v>
      </c>
      <c r="J64">
        <v>618.85178384050369</v>
      </c>
    </row>
    <row r="65" spans="9:10" x14ac:dyDescent="0.55000000000000004">
      <c r="I65">
        <v>64</v>
      </c>
      <c r="J65">
        <v>637.0837655112656</v>
      </c>
    </row>
    <row r="66" spans="9:10" x14ac:dyDescent="0.55000000000000004">
      <c r="I66">
        <v>65</v>
      </c>
      <c r="J66">
        <v>655.71301981901047</v>
      </c>
    </row>
    <row r="67" spans="9:10" x14ac:dyDescent="0.55000000000000004">
      <c r="I67">
        <v>66</v>
      </c>
      <c r="J67">
        <v>674.74575414869219</v>
      </c>
    </row>
    <row r="68" spans="9:10" x14ac:dyDescent="0.55000000000000004">
      <c r="I68">
        <v>67</v>
      </c>
      <c r="J68">
        <v>694.18817588526304</v>
      </c>
    </row>
    <row r="69" spans="9:10" x14ac:dyDescent="0.55000000000000004">
      <c r="I69">
        <v>68</v>
      </c>
      <c r="J69">
        <v>714.04649241367599</v>
      </c>
    </row>
    <row r="70" spans="9:10" x14ac:dyDescent="0.55000000000000004">
      <c r="I70">
        <v>69</v>
      </c>
      <c r="J70">
        <v>734.32691111888391</v>
      </c>
    </row>
    <row r="71" spans="9:10" x14ac:dyDescent="0.55000000000000004">
      <c r="I71">
        <v>70</v>
      </c>
      <c r="J71">
        <v>755.03563938583954</v>
      </c>
    </row>
    <row r="72" spans="9:10" x14ac:dyDescent="0.55000000000000004">
      <c r="I72">
        <v>71</v>
      </c>
      <c r="J72">
        <v>776.17888459949575</v>
      </c>
    </row>
    <row r="73" spans="9:10" x14ac:dyDescent="0.55000000000000004">
      <c r="I73">
        <v>72</v>
      </c>
      <c r="J73">
        <v>797.76285414480583</v>
      </c>
    </row>
    <row r="74" spans="9:10" x14ac:dyDescent="0.55000000000000004">
      <c r="I74">
        <v>73</v>
      </c>
      <c r="J74">
        <v>819.7937554067222</v>
      </c>
    </row>
    <row r="75" spans="9:10" x14ac:dyDescent="0.55000000000000004">
      <c r="I75">
        <v>74</v>
      </c>
      <c r="J75">
        <v>842.27779577019771</v>
      </c>
    </row>
    <row r="76" spans="9:10" x14ac:dyDescent="0.55000000000000004">
      <c r="I76">
        <v>75</v>
      </c>
      <c r="J76">
        <v>865.22118262018557</v>
      </c>
    </row>
    <row r="77" spans="9:10" x14ac:dyDescent="0.55000000000000004">
      <c r="I77">
        <v>76</v>
      </c>
      <c r="J77">
        <v>888.63012334163864</v>
      </c>
    </row>
    <row r="78" spans="9:10" x14ac:dyDescent="0.55000000000000004">
      <c r="I78">
        <v>77</v>
      </c>
      <c r="J78">
        <v>912.51082531950942</v>
      </c>
    </row>
    <row r="79" spans="9:10" x14ac:dyDescent="0.55000000000000004">
      <c r="I79">
        <v>78</v>
      </c>
      <c r="J79">
        <v>936.86949593875113</v>
      </c>
    </row>
    <row r="80" spans="9:10" x14ac:dyDescent="0.55000000000000004">
      <c r="I80">
        <v>79</v>
      </c>
      <c r="J80">
        <v>961.71234258431605</v>
      </c>
    </row>
    <row r="81" spans="9:10" x14ac:dyDescent="0.55000000000000004">
      <c r="I81">
        <v>80</v>
      </c>
      <c r="J81">
        <v>987.04557264115783</v>
      </c>
    </row>
    <row r="82" spans="9:10" x14ac:dyDescent="0.55000000000000004">
      <c r="I82">
        <v>81</v>
      </c>
      <c r="J82">
        <v>1012.8753934942287</v>
      </c>
    </row>
    <row r="83" spans="9:10" x14ac:dyDescent="0.55000000000000004">
      <c r="I83">
        <v>82</v>
      </c>
      <c r="J83">
        <v>1039.2080125284822</v>
      </c>
    </row>
    <row r="84" spans="9:10" x14ac:dyDescent="0.55000000000000004">
      <c r="I84">
        <v>83</v>
      </c>
      <c r="J84">
        <v>1066.0496371288702</v>
      </c>
    </row>
    <row r="85" spans="9:10" x14ac:dyDescent="0.55000000000000004">
      <c r="I85">
        <v>84</v>
      </c>
      <c r="J85">
        <v>1093.4064746803465</v>
      </c>
    </row>
    <row r="86" spans="9:10" x14ac:dyDescent="0.55000000000000004">
      <c r="I86">
        <v>85</v>
      </c>
      <c r="J86">
        <v>1121.2847325678636</v>
      </c>
    </row>
    <row r="87" spans="9:10" x14ac:dyDescent="0.55000000000000004">
      <c r="I87">
        <v>86</v>
      </c>
      <c r="J87">
        <v>1149.6906181763748</v>
      </c>
    </row>
    <row r="88" spans="9:10" x14ac:dyDescent="0.55000000000000004">
      <c r="I88">
        <v>87</v>
      </c>
      <c r="J88">
        <v>1178.6303388908318</v>
      </c>
    </row>
    <row r="89" spans="9:10" x14ac:dyDescent="0.55000000000000004">
      <c r="I89">
        <v>88</v>
      </c>
      <c r="J89">
        <v>1208.1101020961889</v>
      </c>
    </row>
    <row r="90" spans="9:10" x14ac:dyDescent="0.55000000000000004">
      <c r="I90">
        <v>89</v>
      </c>
      <c r="J90">
        <v>1238.1361151773981</v>
      </c>
    </row>
    <row r="91" spans="9:10" x14ac:dyDescent="0.55000000000000004">
      <c r="I91">
        <v>90</v>
      </c>
      <c r="J91">
        <v>1268.7145855194126</v>
      </c>
    </row>
    <row r="92" spans="9:10" x14ac:dyDescent="0.55000000000000004">
      <c r="I92">
        <v>91</v>
      </c>
      <c r="J92">
        <v>1299.8517205071848</v>
      </c>
    </row>
    <row r="93" spans="9:10" x14ac:dyDescent="0.55000000000000004">
      <c r="I93">
        <v>92</v>
      </c>
      <c r="J93">
        <v>1331.5537275256679</v>
      </c>
    </row>
    <row r="94" spans="9:10" x14ac:dyDescent="0.55000000000000004">
      <c r="I94">
        <v>93</v>
      </c>
      <c r="J94">
        <v>1363.8268139598149</v>
      </c>
    </row>
    <row r="95" spans="9:10" x14ac:dyDescent="0.55000000000000004">
      <c r="I95">
        <v>94</v>
      </c>
      <c r="J95">
        <v>1396.6771871945787</v>
      </c>
    </row>
    <row r="96" spans="9:10" x14ac:dyDescent="0.55000000000000004">
      <c r="I96">
        <v>95</v>
      </c>
      <c r="J96">
        <v>1430.1110546149118</v>
      </c>
    </row>
    <row r="97" spans="9:10" x14ac:dyDescent="0.55000000000000004">
      <c r="I97">
        <v>96</v>
      </c>
      <c r="J97">
        <v>1464.134623605767</v>
      </c>
    </row>
    <row r="98" spans="9:10" x14ac:dyDescent="0.55000000000000004">
      <c r="I98">
        <v>97</v>
      </c>
      <c r="J98">
        <v>1498.7541015520981</v>
      </c>
    </row>
    <row r="99" spans="9:10" x14ac:dyDescent="0.55000000000000004">
      <c r="I99">
        <v>98</v>
      </c>
      <c r="J99">
        <v>1533.9756958388571</v>
      </c>
    </row>
    <row r="100" spans="9:10" x14ac:dyDescent="0.55000000000000004">
      <c r="I100">
        <v>99</v>
      </c>
      <c r="J100">
        <v>1569.8056138509971</v>
      </c>
    </row>
    <row r="101" spans="9:10" x14ac:dyDescent="0.55000000000000004">
      <c r="I101">
        <v>100</v>
      </c>
      <c r="J101">
        <v>1606.2500629734707</v>
      </c>
    </row>
    <row r="102" spans="9:10" x14ac:dyDescent="0.55000000000000004">
      <c r="I102">
        <v>101</v>
      </c>
      <c r="J102">
        <v>1643.3152505912308</v>
      </c>
    </row>
    <row r="103" spans="9:10" x14ac:dyDescent="0.55000000000000004">
      <c r="I103">
        <v>102</v>
      </c>
      <c r="J103">
        <v>1681.007384089231</v>
      </c>
    </row>
    <row r="104" spans="9:10" x14ac:dyDescent="0.55000000000000004">
      <c r="I104">
        <v>103</v>
      </c>
      <c r="J104">
        <v>1719.3326708524232</v>
      </c>
    </row>
    <row r="105" spans="9:10" x14ac:dyDescent="0.55000000000000004">
      <c r="I105">
        <v>104</v>
      </c>
      <c r="J105">
        <v>1758.2973182657611</v>
      </c>
    </row>
    <row r="106" spans="9:10" x14ac:dyDescent="0.55000000000000004">
      <c r="I106">
        <v>105</v>
      </c>
      <c r="J106">
        <v>1797.9075337141967</v>
      </c>
    </row>
    <row r="107" spans="9:10" x14ac:dyDescent="0.55000000000000004">
      <c r="I107">
        <v>106</v>
      </c>
      <c r="J107">
        <v>1838.1695245826834</v>
      </c>
    </row>
    <row r="108" spans="9:10" x14ac:dyDescent="0.55000000000000004">
      <c r="I108">
        <v>107</v>
      </c>
      <c r="J108">
        <v>1879.0894982561745</v>
      </c>
    </row>
    <row r="109" spans="9:10" x14ac:dyDescent="0.55000000000000004">
      <c r="I109">
        <v>108</v>
      </c>
      <c r="J109">
        <v>1920.6736621196221</v>
      </c>
    </row>
    <row r="110" spans="9:10" x14ac:dyDescent="0.55000000000000004">
      <c r="I110">
        <v>109</v>
      </c>
      <c r="J110">
        <v>1962.9282235579797</v>
      </c>
    </row>
    <row r="111" spans="9:10" x14ac:dyDescent="0.55000000000000004">
      <c r="I111">
        <v>110</v>
      </c>
      <c r="J111">
        <v>2005.8593899561993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4005-986B-42F5-8B77-4C79C2971779}">
  <sheetPr codeName="Sheet2"/>
  <dimension ref="A1:K111"/>
  <sheetViews>
    <sheetView zoomScale="70" zoomScaleNormal="70" workbookViewId="0">
      <selection activeCell="G57" sqref="G57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2</v>
      </c>
    </row>
    <row r="2" spans="1:11" ht="18.5" thickBot="1" x14ac:dyDescent="0.6">
      <c r="A2">
        <v>1</v>
      </c>
      <c r="B2">
        <f>(0.5*$G$3*$K$4*(A2/3.6)^2+$K$5*$K$6*$G$7)*(A2/3.6)*(1/$K$8)</f>
        <v>5.7178936057817564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ht="18.5" thickTop="1" x14ac:dyDescent="0.55000000000000004">
      <c r="A3">
        <v>2</v>
      </c>
      <c r="B3">
        <f t="shared" ref="B3:B66" si="0">(0.5*$G$3*$K$4*(A3/3.6)^2+$K$5*$K$6*$G$7)*(A3/3.6)*(1/$K$8)</f>
        <v>11.441994596516381</v>
      </c>
      <c r="F3" s="2" t="s">
        <v>8</v>
      </c>
      <c r="G3" s="2">
        <v>1.1499999999999999</v>
      </c>
      <c r="H3" s="2" t="s">
        <v>9</v>
      </c>
      <c r="I3" s="2"/>
      <c r="J3" s="2"/>
      <c r="K3" s="3"/>
    </row>
    <row r="4" spans="1:11" x14ac:dyDescent="0.55000000000000004">
      <c r="A4">
        <v>3</v>
      </c>
      <c r="B4">
        <f t="shared" si="0"/>
        <v>17.178510357156735</v>
      </c>
      <c r="F4" s="4" t="s">
        <v>10</v>
      </c>
      <c r="G4" s="4">
        <v>0.14130000000000001</v>
      </c>
      <c r="H4" s="4" t="s">
        <v>11</v>
      </c>
      <c r="I4" s="5">
        <v>7.6943627000000001E-2</v>
      </c>
      <c r="J4" s="5">
        <v>0.10150381877460768</v>
      </c>
      <c r="K4" s="6">
        <f>0.08</f>
        <v>0.08</v>
      </c>
    </row>
    <row r="5" spans="1:11" x14ac:dyDescent="0.55000000000000004">
      <c r="A5">
        <v>4</v>
      </c>
      <c r="B5">
        <f t="shared" si="0"/>
        <v>22.933648272655695</v>
      </c>
      <c r="F5" s="4" t="s">
        <v>12</v>
      </c>
      <c r="G5" s="4">
        <f>0.0047</f>
        <v>4.7000000000000002E-3</v>
      </c>
      <c r="H5" s="4" t="s">
        <v>13</v>
      </c>
      <c r="I5" s="4"/>
      <c r="J5" s="4"/>
      <c r="K5" s="6">
        <v>8.0000000000000002E-3</v>
      </c>
    </row>
    <row r="6" spans="1:11" x14ac:dyDescent="0.55000000000000004">
      <c r="A6">
        <v>5</v>
      </c>
      <c r="B6">
        <f t="shared" si="0"/>
        <v>28.713615727966122</v>
      </c>
      <c r="F6" s="4" t="s">
        <v>14</v>
      </c>
      <c r="G6" s="4">
        <v>246</v>
      </c>
      <c r="H6" s="4" t="s">
        <v>13</v>
      </c>
      <c r="I6">
        <v>273.8</v>
      </c>
      <c r="J6" s="4">
        <v>218</v>
      </c>
      <c r="K6" s="6">
        <v>250</v>
      </c>
    </row>
    <row r="7" spans="1:11" x14ac:dyDescent="0.55000000000000004">
      <c r="A7">
        <v>6</v>
      </c>
      <c r="B7">
        <f t="shared" si="0"/>
        <v>34.524620108040878</v>
      </c>
      <c r="F7" s="4" t="s">
        <v>15</v>
      </c>
      <c r="G7" s="4">
        <v>9.8066999999999993</v>
      </c>
      <c r="H7" s="4"/>
      <c r="I7" s="4"/>
      <c r="J7" s="4"/>
      <c r="K7" s="6"/>
    </row>
    <row r="8" spans="1:11" x14ac:dyDescent="0.55000000000000004">
      <c r="A8">
        <v>7</v>
      </c>
      <c r="B8">
        <f t="shared" si="0"/>
        <v>40.372868797832851</v>
      </c>
      <c r="F8" s="4" t="s">
        <v>16</v>
      </c>
      <c r="G8" s="4">
        <v>0.94499999999999995</v>
      </c>
      <c r="H8" s="7" t="s">
        <v>17</v>
      </c>
      <c r="I8" s="4">
        <v>0.95299999999999996</v>
      </c>
      <c r="J8" s="4">
        <v>0.93</v>
      </c>
      <c r="K8" s="4">
        <v>0.95299999999999996</v>
      </c>
    </row>
    <row r="9" spans="1:11" x14ac:dyDescent="0.55000000000000004">
      <c r="A9">
        <v>8</v>
      </c>
      <c r="B9">
        <f t="shared" si="0"/>
        <v>46.264569182294885</v>
      </c>
      <c r="F9" s="4" t="s">
        <v>18</v>
      </c>
      <c r="G9" s="4">
        <v>0</v>
      </c>
      <c r="H9" s="4" t="s">
        <v>19</v>
      </c>
      <c r="I9" s="4"/>
      <c r="J9" s="4"/>
      <c r="K9" s="6"/>
    </row>
    <row r="10" spans="1:11" x14ac:dyDescent="0.55000000000000004">
      <c r="A10">
        <v>9</v>
      </c>
      <c r="B10">
        <f t="shared" si="0"/>
        <v>52.20592864637986</v>
      </c>
    </row>
    <row r="11" spans="1:11" x14ac:dyDescent="0.55000000000000004">
      <c r="A11">
        <v>10</v>
      </c>
      <c r="B11">
        <f t="shared" si="0"/>
        <v>58.203154575040621</v>
      </c>
      <c r="F11" s="8" t="s">
        <v>20</v>
      </c>
      <c r="G11" s="8">
        <v>0</v>
      </c>
    </row>
    <row r="12" spans="1:11" x14ac:dyDescent="0.55000000000000004">
      <c r="A12">
        <v>11</v>
      </c>
      <c r="B12">
        <f t="shared" si="0"/>
        <v>64.262454353230069</v>
      </c>
    </row>
    <row r="13" spans="1:11" x14ac:dyDescent="0.55000000000000004">
      <c r="A13">
        <v>12</v>
      </c>
      <c r="B13">
        <f t="shared" si="0"/>
        <v>70.390035365901042</v>
      </c>
    </row>
    <row r="14" spans="1:11" x14ac:dyDescent="0.55000000000000004">
      <c r="A14">
        <v>13</v>
      </c>
      <c r="B14">
        <f t="shared" si="0"/>
        <v>76.592104998006448</v>
      </c>
    </row>
    <row r="15" spans="1:11" x14ac:dyDescent="0.55000000000000004">
      <c r="A15">
        <v>14</v>
      </c>
      <c r="B15">
        <f t="shared" si="0"/>
        <v>82.874870634499104</v>
      </c>
    </row>
    <row r="16" spans="1:11" x14ac:dyDescent="0.55000000000000004">
      <c r="A16">
        <v>15</v>
      </c>
      <c r="B16">
        <f t="shared" si="0"/>
        <v>89.24453966033191</v>
      </c>
    </row>
    <row r="17" spans="1:2" x14ac:dyDescent="0.55000000000000004">
      <c r="A17">
        <v>16</v>
      </c>
      <c r="B17">
        <f t="shared" si="0"/>
        <v>95.707319460457697</v>
      </c>
    </row>
    <row r="18" spans="1:2" x14ac:dyDescent="0.55000000000000004">
      <c r="A18">
        <v>17</v>
      </c>
      <c r="B18">
        <f t="shared" si="0"/>
        <v>102.26941741982938</v>
      </c>
    </row>
    <row r="19" spans="1:2" x14ac:dyDescent="0.55000000000000004">
      <c r="A19">
        <v>18</v>
      </c>
      <c r="B19">
        <f t="shared" si="0"/>
        <v>108.93704092339978</v>
      </c>
    </row>
    <row r="20" spans="1:2" x14ac:dyDescent="0.55000000000000004">
      <c r="A20">
        <v>19</v>
      </c>
      <c r="B20">
        <f t="shared" si="0"/>
        <v>115.71639735612182</v>
      </c>
    </row>
    <row r="21" spans="1:2" x14ac:dyDescent="0.55000000000000004">
      <c r="A21">
        <v>20</v>
      </c>
      <c r="B21">
        <f t="shared" si="0"/>
        <v>122.6136941029483</v>
      </c>
    </row>
    <row r="22" spans="1:2" x14ac:dyDescent="0.55000000000000004">
      <c r="A22">
        <v>21</v>
      </c>
      <c r="B22">
        <f t="shared" si="0"/>
        <v>129.63513854883215</v>
      </c>
    </row>
    <row r="23" spans="1:2" x14ac:dyDescent="0.55000000000000004">
      <c r="A23">
        <v>22</v>
      </c>
      <c r="B23">
        <f t="shared" si="0"/>
        <v>136.78693807872619</v>
      </c>
    </row>
    <row r="24" spans="1:2" x14ac:dyDescent="0.55000000000000004">
      <c r="A24">
        <v>23</v>
      </c>
      <c r="B24">
        <f t="shared" si="0"/>
        <v>144.07530007758331</v>
      </c>
    </row>
    <row r="25" spans="1:2" x14ac:dyDescent="0.55000000000000004">
      <c r="A25">
        <v>24</v>
      </c>
      <c r="B25">
        <f t="shared" si="0"/>
        <v>151.50643193035637</v>
      </c>
    </row>
    <row r="26" spans="1:2" x14ac:dyDescent="0.55000000000000004">
      <c r="A26">
        <v>25</v>
      </c>
      <c r="B26">
        <f t="shared" si="0"/>
        <v>159.08654102199827</v>
      </c>
    </row>
    <row r="27" spans="1:2" x14ac:dyDescent="0.55000000000000004">
      <c r="A27">
        <v>26</v>
      </c>
      <c r="B27">
        <f t="shared" si="0"/>
        <v>166.82183473746181</v>
      </c>
    </row>
    <row r="28" spans="1:2" x14ac:dyDescent="0.55000000000000004">
      <c r="A28">
        <v>27</v>
      </c>
      <c r="B28">
        <f t="shared" si="0"/>
        <v>174.71852046169988</v>
      </c>
    </row>
    <row r="29" spans="1:2" x14ac:dyDescent="0.55000000000000004">
      <c r="A29">
        <v>28</v>
      </c>
      <c r="B29">
        <f t="shared" si="0"/>
        <v>182.78280557966542</v>
      </c>
    </row>
    <row r="30" spans="1:2" x14ac:dyDescent="0.55000000000000004">
      <c r="A30">
        <v>29</v>
      </c>
      <c r="B30">
        <f t="shared" si="0"/>
        <v>191.02089747631118</v>
      </c>
    </row>
    <row r="31" spans="1:2" x14ac:dyDescent="0.55000000000000004">
      <c r="A31">
        <v>30</v>
      </c>
      <c r="B31">
        <f t="shared" si="0"/>
        <v>199.43900353659015</v>
      </c>
    </row>
    <row r="32" spans="1:2" x14ac:dyDescent="0.55000000000000004">
      <c r="A32">
        <v>31</v>
      </c>
      <c r="B32">
        <f t="shared" si="0"/>
        <v>208.04333114545503</v>
      </c>
    </row>
    <row r="33" spans="1:2" x14ac:dyDescent="0.55000000000000004">
      <c r="A33">
        <v>32</v>
      </c>
      <c r="B33">
        <f t="shared" si="0"/>
        <v>216.84008768785887</v>
      </c>
    </row>
    <row r="34" spans="1:2" x14ac:dyDescent="0.55000000000000004">
      <c r="A34">
        <v>33</v>
      </c>
      <c r="B34">
        <f t="shared" si="0"/>
        <v>225.83548054875442</v>
      </c>
    </row>
    <row r="35" spans="1:2" x14ac:dyDescent="0.55000000000000004">
      <c r="A35">
        <v>34</v>
      </c>
      <c r="B35">
        <f t="shared" si="0"/>
        <v>235.03571711309462</v>
      </c>
    </row>
    <row r="36" spans="1:2" x14ac:dyDescent="0.55000000000000004">
      <c r="A36">
        <v>35</v>
      </c>
      <c r="B36">
        <f t="shared" si="0"/>
        <v>244.44700476583225</v>
      </c>
    </row>
    <row r="37" spans="1:2" x14ac:dyDescent="0.55000000000000004">
      <c r="A37">
        <v>36</v>
      </c>
      <c r="B37">
        <f t="shared" si="0"/>
        <v>254.0755508919203</v>
      </c>
    </row>
    <row r="38" spans="1:2" x14ac:dyDescent="0.55000000000000004">
      <c r="A38">
        <v>37</v>
      </c>
      <c r="B38">
        <f t="shared" si="0"/>
        <v>263.92756287631141</v>
      </c>
    </row>
    <row r="39" spans="1:2" x14ac:dyDescent="0.55000000000000004">
      <c r="A39">
        <v>38</v>
      </c>
      <c r="B39">
        <f t="shared" si="0"/>
        <v>274.00924810395873</v>
      </c>
    </row>
    <row r="40" spans="1:2" x14ac:dyDescent="0.55000000000000004">
      <c r="A40">
        <v>39</v>
      </c>
      <c r="B40">
        <f t="shared" si="0"/>
        <v>284.32681395981501</v>
      </c>
    </row>
    <row r="41" spans="1:2" x14ac:dyDescent="0.55000000000000004">
      <c r="A41">
        <v>40</v>
      </c>
      <c r="B41">
        <f t="shared" si="0"/>
        <v>294.88646782883308</v>
      </c>
    </row>
    <row r="42" spans="1:2" x14ac:dyDescent="0.55000000000000004">
      <c r="A42">
        <v>41</v>
      </c>
      <c r="B42">
        <f t="shared" si="0"/>
        <v>305.69441709596589</v>
      </c>
    </row>
    <row r="43" spans="1:2" x14ac:dyDescent="0.55000000000000004">
      <c r="A43">
        <v>42</v>
      </c>
      <c r="B43">
        <f t="shared" si="0"/>
        <v>316.75686914616608</v>
      </c>
    </row>
    <row r="44" spans="1:2" x14ac:dyDescent="0.55000000000000004">
      <c r="A44">
        <v>43</v>
      </c>
      <c r="B44">
        <f t="shared" si="0"/>
        <v>328.08003136438685</v>
      </c>
    </row>
    <row r="45" spans="1:2" x14ac:dyDescent="0.55000000000000004">
      <c r="A45">
        <v>44</v>
      </c>
      <c r="B45">
        <f t="shared" si="0"/>
        <v>339.67011113558073</v>
      </c>
    </row>
    <row r="46" spans="1:2" x14ac:dyDescent="0.55000000000000004">
      <c r="A46">
        <v>45</v>
      </c>
      <c r="B46">
        <f t="shared" si="0"/>
        <v>351.53331584470095</v>
      </c>
    </row>
    <row r="47" spans="1:2" x14ac:dyDescent="0.55000000000000004">
      <c r="A47">
        <v>46</v>
      </c>
      <c r="B47">
        <f t="shared" si="0"/>
        <v>363.67585287670011</v>
      </c>
    </row>
    <row r="48" spans="1:2" x14ac:dyDescent="0.55000000000000004">
      <c r="A48">
        <v>47</v>
      </c>
      <c r="B48">
        <f t="shared" si="0"/>
        <v>376.10392961653122</v>
      </c>
    </row>
    <row r="49" spans="1:2" x14ac:dyDescent="0.55000000000000004">
      <c r="A49">
        <v>48</v>
      </c>
      <c r="B49">
        <f t="shared" si="0"/>
        <v>388.82375344914686</v>
      </c>
    </row>
    <row r="50" spans="1:2" x14ac:dyDescent="0.55000000000000004">
      <c r="A50">
        <v>49</v>
      </c>
      <c r="B50">
        <f t="shared" si="0"/>
        <v>401.84153175950036</v>
      </c>
    </row>
    <row r="51" spans="1:2" x14ac:dyDescent="0.55000000000000004">
      <c r="A51">
        <v>50</v>
      </c>
      <c r="B51">
        <f t="shared" si="0"/>
        <v>415.16347193254427</v>
      </c>
    </row>
    <row r="52" spans="1:2" x14ac:dyDescent="0.55000000000000004">
      <c r="A52">
        <v>51</v>
      </c>
      <c r="B52">
        <f t="shared" si="0"/>
        <v>428.79578135323152</v>
      </c>
    </row>
    <row r="53" spans="1:2" x14ac:dyDescent="0.55000000000000004">
      <c r="A53">
        <v>52</v>
      </c>
      <c r="B53">
        <f t="shared" si="0"/>
        <v>442.74466740651502</v>
      </c>
    </row>
    <row r="54" spans="1:2" x14ac:dyDescent="0.55000000000000004">
      <c r="A54">
        <v>53</v>
      </c>
      <c r="B54">
        <f t="shared" si="0"/>
        <v>457.01633747734752</v>
      </c>
    </row>
    <row r="55" spans="1:2" x14ac:dyDescent="0.55000000000000004">
      <c r="A55">
        <v>54</v>
      </c>
      <c r="B55">
        <f t="shared" si="0"/>
        <v>471.6169989506821</v>
      </c>
    </row>
    <row r="56" spans="1:2" x14ac:dyDescent="0.55000000000000004">
      <c r="A56">
        <v>55</v>
      </c>
      <c r="B56">
        <f t="shared" si="0"/>
        <v>486.55285921147134</v>
      </c>
    </row>
    <row r="57" spans="1:2" x14ac:dyDescent="0.55000000000000004">
      <c r="A57">
        <v>56</v>
      </c>
      <c r="B57">
        <f t="shared" si="0"/>
        <v>501.83012564466839</v>
      </c>
    </row>
    <row r="58" spans="1:2" x14ac:dyDescent="0.55000000000000004">
      <c r="A58">
        <v>57</v>
      </c>
      <c r="B58">
        <f t="shared" si="0"/>
        <v>517.45500563522592</v>
      </c>
    </row>
    <row r="59" spans="1:2" x14ac:dyDescent="0.55000000000000004">
      <c r="A59">
        <v>58</v>
      </c>
      <c r="B59">
        <f t="shared" si="0"/>
        <v>533.43370656809702</v>
      </c>
    </row>
    <row r="60" spans="1:2" x14ac:dyDescent="0.55000000000000004">
      <c r="A60">
        <v>59</v>
      </c>
      <c r="B60">
        <f t="shared" si="0"/>
        <v>549.77243582823428</v>
      </c>
    </row>
    <row r="61" spans="1:2" x14ac:dyDescent="0.55000000000000004">
      <c r="A61">
        <v>60</v>
      </c>
      <c r="B61">
        <f t="shared" si="0"/>
        <v>566.47740080059089</v>
      </c>
    </row>
    <row r="62" spans="1:2" x14ac:dyDescent="0.55000000000000004">
      <c r="A62">
        <v>61</v>
      </c>
      <c r="B62">
        <f t="shared" si="0"/>
        <v>583.55480887011913</v>
      </c>
    </row>
    <row r="63" spans="1:2" x14ac:dyDescent="0.55000000000000004">
      <c r="A63">
        <v>62</v>
      </c>
      <c r="B63">
        <f t="shared" si="0"/>
        <v>601.01086742177267</v>
      </c>
    </row>
    <row r="64" spans="1:2" x14ac:dyDescent="0.55000000000000004">
      <c r="A64">
        <v>63</v>
      </c>
      <c r="B64">
        <f t="shared" si="0"/>
        <v>618.85178384050369</v>
      </c>
    </row>
    <row r="65" spans="1:2" x14ac:dyDescent="0.55000000000000004">
      <c r="A65">
        <v>64</v>
      </c>
      <c r="B65">
        <f t="shared" si="0"/>
        <v>637.0837655112656</v>
      </c>
    </row>
    <row r="66" spans="1:2" x14ac:dyDescent="0.55000000000000004">
      <c r="A66">
        <v>65</v>
      </c>
      <c r="B66">
        <f t="shared" si="0"/>
        <v>655.71301981901047</v>
      </c>
    </row>
    <row r="67" spans="1:2" x14ac:dyDescent="0.55000000000000004">
      <c r="A67">
        <v>66</v>
      </c>
      <c r="B67">
        <f t="shared" ref="B67:B111" si="1">(0.5*$G$3*$K$4*(A67/3.6)^2+$K$5*$K$6*$G$7)*(A67/3.6)*(1/$K$8)</f>
        <v>674.74575414869219</v>
      </c>
    </row>
    <row r="68" spans="1:2" x14ac:dyDescent="0.55000000000000004">
      <c r="A68">
        <v>67</v>
      </c>
      <c r="B68">
        <f t="shared" si="1"/>
        <v>694.18817588526304</v>
      </c>
    </row>
    <row r="69" spans="1:2" x14ac:dyDescent="0.55000000000000004">
      <c r="A69">
        <v>68</v>
      </c>
      <c r="B69">
        <f t="shared" si="1"/>
        <v>714.04649241367599</v>
      </c>
    </row>
    <row r="70" spans="1:2" x14ac:dyDescent="0.55000000000000004">
      <c r="A70">
        <v>69</v>
      </c>
      <c r="B70">
        <f t="shared" si="1"/>
        <v>734.32691111888391</v>
      </c>
    </row>
    <row r="71" spans="1:2" x14ac:dyDescent="0.55000000000000004">
      <c r="A71">
        <v>70</v>
      </c>
      <c r="B71">
        <f t="shared" si="1"/>
        <v>755.03563938583954</v>
      </c>
    </row>
    <row r="72" spans="1:2" x14ac:dyDescent="0.55000000000000004">
      <c r="A72">
        <v>71</v>
      </c>
      <c r="B72">
        <f t="shared" si="1"/>
        <v>776.17888459949575</v>
      </c>
    </row>
    <row r="73" spans="1:2" x14ac:dyDescent="0.55000000000000004">
      <c r="A73">
        <v>72</v>
      </c>
      <c r="B73">
        <f t="shared" si="1"/>
        <v>797.76285414480583</v>
      </c>
    </row>
    <row r="74" spans="1:2" x14ac:dyDescent="0.55000000000000004">
      <c r="A74">
        <v>73</v>
      </c>
      <c r="B74">
        <f t="shared" si="1"/>
        <v>819.7937554067222</v>
      </c>
    </row>
    <row r="75" spans="1:2" x14ac:dyDescent="0.55000000000000004">
      <c r="A75">
        <v>74</v>
      </c>
      <c r="B75">
        <f t="shared" si="1"/>
        <v>842.27779577019771</v>
      </c>
    </row>
    <row r="76" spans="1:2" x14ac:dyDescent="0.55000000000000004">
      <c r="A76">
        <v>75</v>
      </c>
      <c r="B76">
        <f t="shared" si="1"/>
        <v>865.22118262018557</v>
      </c>
    </row>
    <row r="77" spans="1:2" x14ac:dyDescent="0.55000000000000004">
      <c r="A77">
        <v>76</v>
      </c>
      <c r="B77">
        <f t="shared" si="1"/>
        <v>888.63012334163864</v>
      </c>
    </row>
    <row r="78" spans="1:2" x14ac:dyDescent="0.55000000000000004">
      <c r="A78">
        <v>77</v>
      </c>
      <c r="B78">
        <f t="shared" si="1"/>
        <v>912.51082531950942</v>
      </c>
    </row>
    <row r="79" spans="1:2" x14ac:dyDescent="0.55000000000000004">
      <c r="A79">
        <v>78</v>
      </c>
      <c r="B79">
        <f t="shared" si="1"/>
        <v>936.86949593875113</v>
      </c>
    </row>
    <row r="80" spans="1:2" x14ac:dyDescent="0.55000000000000004">
      <c r="A80">
        <v>79</v>
      </c>
      <c r="B80">
        <f t="shared" si="1"/>
        <v>961.71234258431605</v>
      </c>
    </row>
    <row r="81" spans="1:2" x14ac:dyDescent="0.55000000000000004">
      <c r="A81">
        <v>80</v>
      </c>
      <c r="B81">
        <f t="shared" si="1"/>
        <v>987.04557264115783</v>
      </c>
    </row>
    <row r="82" spans="1:2" x14ac:dyDescent="0.55000000000000004">
      <c r="A82">
        <v>81</v>
      </c>
      <c r="B82">
        <f t="shared" si="1"/>
        <v>1012.8753934942287</v>
      </c>
    </row>
    <row r="83" spans="1:2" x14ac:dyDescent="0.55000000000000004">
      <c r="A83">
        <v>82</v>
      </c>
      <c r="B83">
        <f t="shared" si="1"/>
        <v>1039.2080125284822</v>
      </c>
    </row>
    <row r="84" spans="1:2" x14ac:dyDescent="0.55000000000000004">
      <c r="A84">
        <v>83</v>
      </c>
      <c r="B84">
        <f t="shared" si="1"/>
        <v>1066.0496371288702</v>
      </c>
    </row>
    <row r="85" spans="1:2" x14ac:dyDescent="0.55000000000000004">
      <c r="A85">
        <v>84</v>
      </c>
      <c r="B85">
        <f t="shared" si="1"/>
        <v>1093.4064746803465</v>
      </c>
    </row>
    <row r="86" spans="1:2" x14ac:dyDescent="0.55000000000000004">
      <c r="A86">
        <v>85</v>
      </c>
      <c r="B86">
        <f t="shared" si="1"/>
        <v>1121.2847325678636</v>
      </c>
    </row>
    <row r="87" spans="1:2" x14ac:dyDescent="0.55000000000000004">
      <c r="A87">
        <v>86</v>
      </c>
      <c r="B87">
        <f t="shared" si="1"/>
        <v>1149.6906181763748</v>
      </c>
    </row>
    <row r="88" spans="1:2" x14ac:dyDescent="0.55000000000000004">
      <c r="A88">
        <v>87</v>
      </c>
      <c r="B88">
        <f t="shared" si="1"/>
        <v>1178.6303388908318</v>
      </c>
    </row>
    <row r="89" spans="1:2" x14ac:dyDescent="0.55000000000000004">
      <c r="A89">
        <v>88</v>
      </c>
      <c r="B89">
        <f t="shared" si="1"/>
        <v>1208.1101020961889</v>
      </c>
    </row>
    <row r="90" spans="1:2" x14ac:dyDescent="0.55000000000000004">
      <c r="A90">
        <v>89</v>
      </c>
      <c r="B90">
        <f t="shared" si="1"/>
        <v>1238.1361151773981</v>
      </c>
    </row>
    <row r="91" spans="1:2" x14ac:dyDescent="0.55000000000000004">
      <c r="A91">
        <v>90</v>
      </c>
      <c r="B91">
        <f t="shared" si="1"/>
        <v>1268.7145855194126</v>
      </c>
    </row>
    <row r="92" spans="1:2" x14ac:dyDescent="0.55000000000000004">
      <c r="A92">
        <v>91</v>
      </c>
      <c r="B92">
        <f t="shared" si="1"/>
        <v>1299.8517205071848</v>
      </c>
    </row>
    <row r="93" spans="1:2" x14ac:dyDescent="0.55000000000000004">
      <c r="A93">
        <v>92</v>
      </c>
      <c r="B93">
        <f t="shared" si="1"/>
        <v>1331.5537275256679</v>
      </c>
    </row>
    <row r="94" spans="1:2" x14ac:dyDescent="0.55000000000000004">
      <c r="A94">
        <v>93</v>
      </c>
      <c r="B94">
        <f t="shared" si="1"/>
        <v>1363.8268139598149</v>
      </c>
    </row>
    <row r="95" spans="1:2" x14ac:dyDescent="0.55000000000000004">
      <c r="A95">
        <v>94</v>
      </c>
      <c r="B95">
        <f t="shared" si="1"/>
        <v>1396.6771871945787</v>
      </c>
    </row>
    <row r="96" spans="1:2" x14ac:dyDescent="0.55000000000000004">
      <c r="A96">
        <v>95</v>
      </c>
      <c r="B96">
        <f t="shared" si="1"/>
        <v>1430.1110546149118</v>
      </c>
    </row>
    <row r="97" spans="1:2" x14ac:dyDescent="0.55000000000000004">
      <c r="A97">
        <v>96</v>
      </c>
      <c r="B97">
        <f t="shared" si="1"/>
        <v>1464.134623605767</v>
      </c>
    </row>
    <row r="98" spans="1:2" x14ac:dyDescent="0.55000000000000004">
      <c r="A98">
        <v>97</v>
      </c>
      <c r="B98">
        <f t="shared" si="1"/>
        <v>1498.7541015520981</v>
      </c>
    </row>
    <row r="99" spans="1:2" x14ac:dyDescent="0.55000000000000004">
      <c r="A99">
        <v>98</v>
      </c>
      <c r="B99">
        <f t="shared" si="1"/>
        <v>1533.9756958388571</v>
      </c>
    </row>
    <row r="100" spans="1:2" x14ac:dyDescent="0.55000000000000004">
      <c r="A100">
        <v>99</v>
      </c>
      <c r="B100">
        <f t="shared" si="1"/>
        <v>1569.8056138509971</v>
      </c>
    </row>
    <row r="101" spans="1:2" x14ac:dyDescent="0.55000000000000004">
      <c r="A101">
        <v>100</v>
      </c>
      <c r="B101">
        <f t="shared" si="1"/>
        <v>1606.2500629734707</v>
      </c>
    </row>
    <row r="102" spans="1:2" x14ac:dyDescent="0.55000000000000004">
      <c r="A102">
        <v>101</v>
      </c>
      <c r="B102">
        <f t="shared" si="1"/>
        <v>1643.3152505912308</v>
      </c>
    </row>
    <row r="103" spans="1:2" x14ac:dyDescent="0.55000000000000004">
      <c r="A103">
        <v>102</v>
      </c>
      <c r="B103">
        <f t="shared" si="1"/>
        <v>1681.007384089231</v>
      </c>
    </row>
    <row r="104" spans="1:2" x14ac:dyDescent="0.55000000000000004">
      <c r="A104">
        <v>103</v>
      </c>
      <c r="B104">
        <f t="shared" si="1"/>
        <v>1719.3326708524232</v>
      </c>
    </row>
    <row r="105" spans="1:2" x14ac:dyDescent="0.55000000000000004">
      <c r="A105">
        <v>104</v>
      </c>
      <c r="B105">
        <f t="shared" si="1"/>
        <v>1758.2973182657611</v>
      </c>
    </row>
    <row r="106" spans="1:2" x14ac:dyDescent="0.55000000000000004">
      <c r="A106">
        <v>105</v>
      </c>
      <c r="B106">
        <f t="shared" si="1"/>
        <v>1797.9075337141967</v>
      </c>
    </row>
    <row r="107" spans="1:2" x14ac:dyDescent="0.55000000000000004">
      <c r="A107">
        <v>106</v>
      </c>
      <c r="B107">
        <f t="shared" si="1"/>
        <v>1838.1695245826834</v>
      </c>
    </row>
    <row r="108" spans="1:2" x14ac:dyDescent="0.55000000000000004">
      <c r="A108">
        <v>107</v>
      </c>
      <c r="B108">
        <f t="shared" si="1"/>
        <v>1879.0894982561745</v>
      </c>
    </row>
    <row r="109" spans="1:2" x14ac:dyDescent="0.55000000000000004">
      <c r="A109">
        <v>108</v>
      </c>
      <c r="B109">
        <f t="shared" si="1"/>
        <v>1920.6736621196221</v>
      </c>
    </row>
    <row r="110" spans="1:2" x14ac:dyDescent="0.55000000000000004">
      <c r="A110">
        <v>109</v>
      </c>
      <c r="B110">
        <f t="shared" si="1"/>
        <v>1962.9282235579797</v>
      </c>
    </row>
    <row r="111" spans="1:2" x14ac:dyDescent="0.55000000000000004">
      <c r="A111">
        <v>110</v>
      </c>
      <c r="B111">
        <f t="shared" si="1"/>
        <v>2005.8593899561993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PM-ｖ</vt:lpstr>
      <vt:lpstr>PM-v_02</vt:lpstr>
      <vt:lpstr>PMグラフ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2019-09-23T07:39:12Z</dcterms:created>
  <dcterms:modified xsi:type="dcterms:W3CDTF">2019-09-24T00:28:56Z</dcterms:modified>
</cp:coreProperties>
</file>