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Ben\Documents\StockManager\Diagrams\Sprint 1\"/>
    </mc:Choice>
  </mc:AlternateContent>
  <bookViews>
    <workbookView xWindow="0" yWindow="0" windowWidth="20490" windowHeight="7530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B5" i="1"/>
  <c r="B6" i="1"/>
  <c r="B7" i="1" s="1"/>
  <c r="B8" i="1" s="1"/>
  <c r="B9" i="1" s="1"/>
  <c r="B10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<sst xmlns="http://schemas.openxmlformats.org/spreadsheetml/2006/main" count="3" uniqueCount="3">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</sst>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7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  <xf numFmtId="14" fontId="0" fillId="0" borderId="0" xfId="4" applyFont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Burnout Chart - Total Hours for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OUTPUT'!$B$4:$B$35</c:f>
              <c:numCache>
                <c:formatCode>m/d/yyyy</c:formatCode>
                <c:ptCount val="15"/>
                <c:pt idx="0">
                  <c:v>43025</c:v>
                </c:pt>
                <c:pt idx="1">
                  <c:v>43026</c:v>
                </c:pt>
                <c:pt idx="2">
                  <c:v>43027</c:v>
                </c:pt>
                <c:pt idx="3">
                  <c:v>43028</c:v>
                </c:pt>
                <c:pt idx="4">
                  <c:v>43029</c:v>
                </c:pt>
                <c:pt idx="5">
                  <c:v>43030</c:v>
                </c:pt>
                <c:pt idx="6">
                  <c:v>43031</c:v>
                </c:pt>
                <c:pt idx="7">
                  <c:v>43032</c:v>
                </c:pt>
                <c:pt idx="8">
                  <c:v>43033</c:v>
                </c:pt>
                <c:pt idx="9">
                  <c:v>43034</c:v>
                </c:pt>
                <c:pt idx="10">
                  <c:v>43035</c:v>
                </c:pt>
                <c:pt idx="11">
                  <c:v>43036</c:v>
                </c:pt>
                <c:pt idx="12">
                  <c:v>43037</c:v>
                </c:pt>
                <c:pt idx="13">
                  <c:v>43038</c:v>
                </c:pt>
                <c:pt idx="14">
                  <c:v>43039</c:v>
                </c:pt>
              </c:numCache>
            </c:numRef>
          </c:cat>
          <c:val>
            <c:numRef>
              <c:f>'MANUFACTURING OUTPUT'!$C$4:$C$35</c:f>
              <c:numCache>
                <c:formatCode>0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2</c:v>
                </c:pt>
                <c:pt idx="8" formatCode="General">
                  <c:v>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0934360"/>
        <c:axId val="300926912"/>
      </c:barChart>
      <c:catAx>
        <c:axId val="300934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6912"/>
        <c:crosses val="autoZero"/>
        <c:auto val="0"/>
        <c:lblAlgn val="ctr"/>
        <c:lblOffset val="100"/>
        <c:noMultiLvlLbl val="1"/>
      </c:catAx>
      <c:valAx>
        <c:axId val="30092691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0093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42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35" totalsRowShown="0" headerRowCellStyle="Heading 1">
  <autoFilter ref="B3:C35">
    <filterColumn colId="1">
      <filters>
        <filter val="0"/>
        <filter val="3"/>
      </filters>
    </filterColumn>
  </autoFilter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35"/>
  <sheetViews>
    <sheetView showGridLines="0" tabSelected="1" workbookViewId="0">
      <selection activeCell="C29" sqref="C29"/>
    </sheetView>
  </sheetViews>
  <sheetFormatPr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v>43025</v>
      </c>
      <c r="C4" s="5">
        <v>2</v>
      </c>
    </row>
    <row r="5" spans="2:3" x14ac:dyDescent="0.25">
      <c r="B5" s="4">
        <f ca="1">INDIRECT(ADDRESS(ROW()-1,COLUMN()))+1</f>
        <v>43026</v>
      </c>
      <c r="C5" s="5">
        <v>0</v>
      </c>
    </row>
    <row r="6" spans="2:3" x14ac:dyDescent="0.25">
      <c r="B6" s="4">
        <f t="shared" ref="B6:B10" ca="1" si="0">INDIRECT(ADDRESS(ROW()-1,COLUMN()))+1</f>
        <v>43027</v>
      </c>
      <c r="C6" s="5">
        <v>0</v>
      </c>
    </row>
    <row r="7" spans="2:3" x14ac:dyDescent="0.25">
      <c r="B7" s="4">
        <f t="shared" ca="1" si="0"/>
        <v>43028</v>
      </c>
      <c r="C7" s="5">
        <v>0</v>
      </c>
    </row>
    <row r="8" spans="2:3" x14ac:dyDescent="0.25">
      <c r="B8" s="4">
        <f t="shared" ca="1" si="0"/>
        <v>43029</v>
      </c>
      <c r="C8" s="5">
        <v>0</v>
      </c>
    </row>
    <row r="9" spans="2:3" x14ac:dyDescent="0.25">
      <c r="B9" s="4">
        <f t="shared" ca="1" si="0"/>
        <v>43030</v>
      </c>
      <c r="C9" s="5">
        <v>0</v>
      </c>
    </row>
    <row r="10" spans="2:3" x14ac:dyDescent="0.25">
      <c r="B10" s="4">
        <f t="shared" ca="1" si="0"/>
        <v>43031</v>
      </c>
      <c r="C10" s="5">
        <v>0</v>
      </c>
    </row>
    <row r="11" spans="2:3" hidden="1" x14ac:dyDescent="0.25">
      <c r="B11" s="4">
        <f ca="1">TODAY()+7</f>
        <v>43078</v>
      </c>
      <c r="C11" s="5">
        <v>25</v>
      </c>
    </row>
    <row r="12" spans="2:3" hidden="1" x14ac:dyDescent="0.25">
      <c r="B12" s="4">
        <f ca="1">TODAY()+8</f>
        <v>43079</v>
      </c>
      <c r="C12" s="5">
        <v>73</v>
      </c>
    </row>
    <row r="13" spans="2:3" hidden="1" x14ac:dyDescent="0.25">
      <c r="B13" s="4">
        <f ca="1">TODAY()+9</f>
        <v>43080</v>
      </c>
      <c r="C13" s="5">
        <v>40</v>
      </c>
    </row>
    <row r="14" spans="2:3" hidden="1" x14ac:dyDescent="0.25">
      <c r="B14" s="4">
        <f ca="1">TODAY()+10</f>
        <v>43081</v>
      </c>
      <c r="C14" s="5">
        <v>57</v>
      </c>
    </row>
    <row r="15" spans="2:3" hidden="1" x14ac:dyDescent="0.25">
      <c r="B15" s="4">
        <f ca="1">TODAY()+11</f>
        <v>43082</v>
      </c>
      <c r="C15" s="5">
        <v>64</v>
      </c>
    </row>
    <row r="16" spans="2:3" hidden="1" x14ac:dyDescent="0.25">
      <c r="B16" s="4">
        <f ca="1">TODAY()+12</f>
        <v>43083</v>
      </c>
      <c r="C16" s="5">
        <v>48</v>
      </c>
    </row>
    <row r="17" spans="2:3" hidden="1" x14ac:dyDescent="0.25">
      <c r="B17" s="4">
        <f ca="1">TODAY()+13</f>
        <v>43084</v>
      </c>
      <c r="C17" s="5">
        <v>54</v>
      </c>
    </row>
    <row r="18" spans="2:3" hidden="1" x14ac:dyDescent="0.25">
      <c r="B18" s="4">
        <f ca="1">TODAY()+14</f>
        <v>43085</v>
      </c>
      <c r="C18" s="5">
        <v>42</v>
      </c>
    </row>
    <row r="19" spans="2:3" hidden="1" x14ac:dyDescent="0.25">
      <c r="B19" s="4">
        <f ca="1">TODAY()+15</f>
        <v>43086</v>
      </c>
      <c r="C19" s="5">
        <v>31</v>
      </c>
    </row>
    <row r="20" spans="2:3" hidden="1" x14ac:dyDescent="0.25">
      <c r="B20" s="4">
        <f ca="1">TODAY()+16</f>
        <v>43087</v>
      </c>
      <c r="C20" s="5">
        <v>62</v>
      </c>
    </row>
    <row r="21" spans="2:3" hidden="1" x14ac:dyDescent="0.25">
      <c r="B21" s="4">
        <f ca="1">TODAY()+17</f>
        <v>43088</v>
      </c>
      <c r="C21" s="5">
        <v>53</v>
      </c>
    </row>
    <row r="22" spans="2:3" hidden="1" x14ac:dyDescent="0.25">
      <c r="B22" s="4">
        <f ca="1">TODAY()+18</f>
        <v>43089</v>
      </c>
      <c r="C22" s="5">
        <v>72</v>
      </c>
    </row>
    <row r="23" spans="2:3" hidden="1" x14ac:dyDescent="0.25">
      <c r="B23" s="4">
        <f ca="1">TODAY()+19</f>
        <v>43090</v>
      </c>
      <c r="C23" s="5">
        <v>69</v>
      </c>
    </row>
    <row r="24" spans="2:3" hidden="1" x14ac:dyDescent="0.25">
      <c r="B24" s="4">
        <f ca="1">TODAY()+20</f>
        <v>43091</v>
      </c>
      <c r="C24" s="5">
        <v>58</v>
      </c>
    </row>
    <row r="25" spans="2:3" hidden="1" x14ac:dyDescent="0.25">
      <c r="B25" s="4">
        <f ca="1">TODAY()+21</f>
        <v>43092</v>
      </c>
      <c r="C25" s="5">
        <v>71</v>
      </c>
    </row>
    <row r="26" spans="2:3" hidden="1" x14ac:dyDescent="0.25">
      <c r="B26" s="4">
        <f ca="1">TODAY()+22</f>
        <v>43093</v>
      </c>
      <c r="C26" s="5">
        <v>60</v>
      </c>
    </row>
    <row r="27" spans="2:3" hidden="1" x14ac:dyDescent="0.25">
      <c r="B27" s="4">
        <f ca="1">TODAY()+23</f>
        <v>43094</v>
      </c>
      <c r="C27" s="5">
        <v>64</v>
      </c>
    </row>
    <row r="28" spans="2:3" x14ac:dyDescent="0.25">
      <c r="B28" s="6">
        <v>43032</v>
      </c>
      <c r="C28" s="3">
        <v>2</v>
      </c>
    </row>
    <row r="29" spans="2:3" x14ac:dyDescent="0.25">
      <c r="B29" s="6">
        <f t="shared" ref="B29:B34" ca="1" si="1">INDIRECT(ADDRESS(ROW()-1,COLUMN()))+1</f>
        <v>43033</v>
      </c>
      <c r="C29" s="3">
        <v>1</v>
      </c>
    </row>
    <row r="30" spans="2:3" x14ac:dyDescent="0.25">
      <c r="B30" s="6">
        <f t="shared" ca="1" si="1"/>
        <v>43034</v>
      </c>
      <c r="C30" s="3">
        <v>0</v>
      </c>
    </row>
    <row r="31" spans="2:3" x14ac:dyDescent="0.25">
      <c r="B31" s="6">
        <f t="shared" ca="1" si="1"/>
        <v>43035</v>
      </c>
      <c r="C31" s="3">
        <v>0</v>
      </c>
    </row>
    <row r="32" spans="2:3" x14ac:dyDescent="0.25">
      <c r="B32" s="6">
        <f t="shared" ca="1" si="1"/>
        <v>43036</v>
      </c>
      <c r="C32" s="3">
        <v>0</v>
      </c>
    </row>
    <row r="33" spans="2:3" x14ac:dyDescent="0.25">
      <c r="B33" s="6">
        <f t="shared" ca="1" si="1"/>
        <v>43037</v>
      </c>
      <c r="C33" s="3">
        <v>0</v>
      </c>
    </row>
    <row r="34" spans="2:3" x14ac:dyDescent="0.25">
      <c r="B34" s="6">
        <f t="shared" ca="1" si="1"/>
        <v>43038</v>
      </c>
      <c r="C34" s="3">
        <v>0</v>
      </c>
    </row>
    <row r="35" spans="2:3" x14ac:dyDescent="0.25">
      <c r="B35" s="6">
        <v>43039</v>
      </c>
      <c r="C35" s="3">
        <v>0</v>
      </c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11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Ben Bywater</cp:lastModifiedBy>
  <dcterms:created xsi:type="dcterms:W3CDTF">2017-01-25T12:42:54Z</dcterms:created>
  <dcterms:modified xsi:type="dcterms:W3CDTF">2017-12-02T13:05:15Z</dcterms:modified>
</cp:coreProperties>
</file>