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Projects\Carbon\CarbonDistributionMapApplication\data\reference\alberta_hourly_load_modified\"/>
    </mc:Choice>
  </mc:AlternateContent>
  <xr:revisionPtr revIDLastSave="0" documentId="13_ncr:1_{9D1272AC-CD5B-4009-ACEB-54F3FB84534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5" i="1" l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<sst xmlns="http://schemas.openxmlformats.org/spreadsheetml/2006/main" count="53" uniqueCount="53">
  <si>
    <t>AREA13</t>
  </si>
  <si>
    <t>AREA17</t>
  </si>
  <si>
    <t>AREA18</t>
  </si>
  <si>
    <t>AREA19</t>
  </si>
  <si>
    <t>AREA20</t>
  </si>
  <si>
    <t>AREA21</t>
  </si>
  <si>
    <t>AREA22</t>
  </si>
  <si>
    <t>AREA23</t>
  </si>
  <si>
    <t>AREA24</t>
  </si>
  <si>
    <t>AREA25</t>
  </si>
  <si>
    <t>AREA26</t>
  </si>
  <si>
    <t>AREA27</t>
  </si>
  <si>
    <t>AREA28</t>
  </si>
  <si>
    <t>AREA29</t>
  </si>
  <si>
    <t>AREA30</t>
  </si>
  <si>
    <t>AREA31</t>
  </si>
  <si>
    <t>AREA32</t>
  </si>
  <si>
    <t>AREA33</t>
  </si>
  <si>
    <t>AREA34</t>
  </si>
  <si>
    <t>AREA35</t>
  </si>
  <si>
    <t>AREA36</t>
  </si>
  <si>
    <t>AREA37</t>
  </si>
  <si>
    <t>AREA38</t>
  </si>
  <si>
    <t>AREA39</t>
  </si>
  <si>
    <t>AREA4</t>
  </si>
  <si>
    <t>AREA40</t>
  </si>
  <si>
    <t>AREA42</t>
  </si>
  <si>
    <t>AREA43</t>
  </si>
  <si>
    <t>AREA44</t>
  </si>
  <si>
    <t>AREA45</t>
  </si>
  <si>
    <t>AREA46</t>
  </si>
  <si>
    <t>AREA47</t>
  </si>
  <si>
    <t>AREA48</t>
  </si>
  <si>
    <t>AREA49</t>
  </si>
  <si>
    <t>AREA52</t>
  </si>
  <si>
    <t>AREA53</t>
  </si>
  <si>
    <t>AREA54</t>
  </si>
  <si>
    <t>AREA55</t>
  </si>
  <si>
    <t>AREA56</t>
  </si>
  <si>
    <t>AREA57</t>
  </si>
  <si>
    <t>AREA6</t>
  </si>
  <si>
    <t>AREA60</t>
  </si>
  <si>
    <t>Calgary</t>
  </si>
  <si>
    <t>Central</t>
  </si>
  <si>
    <t>Edmonton</t>
  </si>
  <si>
    <t>Northeast</t>
  </si>
  <si>
    <t>Northwest</t>
  </si>
  <si>
    <t>South</t>
  </si>
  <si>
    <t>TIME</t>
    <phoneticPr fontId="1" type="noConversion"/>
  </si>
  <si>
    <t>Sum</t>
    <phoneticPr fontId="1" type="noConversion"/>
  </si>
  <si>
    <t>Sum Jan-Oct</t>
    <phoneticPr fontId="1" type="noConversion"/>
  </si>
  <si>
    <t>Sum Nov-Dec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</si>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</sst>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"/>
  <sheetViews>
    <sheetView tabSelected="1" workbookViewId="0">
      <selection activeCell="Q17" sqref="Q17"/>
    </sheetView>
  </sheetViews>
  <sheetFormatPr defaultRowHeight="14.25" x14ac:dyDescent="0.2"/>
  <cols>
    <col min="1" max="1" width="13.5" bestFit="1" customWidth="1"/>
    <col min="2" max="2" width="12.75" bestFit="1" customWidth="1"/>
  </cols>
  <sheetData>
    <row r="1" spans="1:49" x14ac:dyDescent="0.2">
      <c r="A1" t="s">
        <v>48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</row>
    <row r="2" spans="1:49" x14ac:dyDescent="0.2">
      <c r="A2" t="s">
        <v>50</v>
      </c>
      <c r="B2">
        <v>632837.01487320161</v>
      </c>
      <c r="C2">
        <v>61957.628272199872</v>
      </c>
      <c r="D2">
        <v>258562.80662629911</v>
      </c>
      <c r="E2">
        <v>536918.00113999948</v>
      </c>
      <c r="F2">
        <v>1984610.0554400017</v>
      </c>
      <c r="G2">
        <v>526233.63722999929</v>
      </c>
      <c r="H2">
        <v>381093.60095999861</v>
      </c>
      <c r="I2">
        <v>117072.4606000005</v>
      </c>
      <c r="J2">
        <v>528993.62484999979</v>
      </c>
      <c r="K2">
        <v>4626449.9021715159</v>
      </c>
      <c r="L2">
        <v>1182453.1931432986</v>
      </c>
      <c r="M2">
        <v>735096.51914590038</v>
      </c>
      <c r="N2">
        <v>910280.9855041015</v>
      </c>
      <c r="O2">
        <v>696823.77435200161</v>
      </c>
      <c r="P2">
        <v>830734.92901850084</v>
      </c>
      <c r="Q2">
        <v>685712.57461339864</v>
      </c>
      <c r="R2">
        <v>790110.41489319992</v>
      </c>
      <c r="S2">
        <v>3131843.9797285078</v>
      </c>
      <c r="T2">
        <v>6152.0033671999872</v>
      </c>
      <c r="U2">
        <v>2067638.335857799</v>
      </c>
      <c r="V2">
        <v>52074.550976999883</v>
      </c>
      <c r="W2">
        <v>615586.13280210015</v>
      </c>
      <c r="X2">
        <v>538364.74846050004</v>
      </c>
      <c r="Y2">
        <v>390808.8500535005</v>
      </c>
      <c r="Z2">
        <v>190112.6435741001</v>
      </c>
      <c r="AA2">
        <v>782888.73705210036</v>
      </c>
      <c r="AB2">
        <v>896315.99814450019</v>
      </c>
      <c r="AC2">
        <v>96985.859384200085</v>
      </c>
      <c r="AD2">
        <v>1046329.5885684999</v>
      </c>
      <c r="AE2">
        <v>539825.94719850214</v>
      </c>
      <c r="AF2">
        <v>473859.67854809959</v>
      </c>
      <c r="AG2">
        <v>470583.78687979927</v>
      </c>
      <c r="AH2">
        <v>1123010.0138040991</v>
      </c>
      <c r="AI2">
        <v>91273.08561820029</v>
      </c>
      <c r="AJ2">
        <v>535048.5934284</v>
      </c>
      <c r="AK2">
        <v>144150.21562670072</v>
      </c>
      <c r="AL2">
        <v>976525.36095350189</v>
      </c>
      <c r="AM2">
        <v>180304.42135559997</v>
      </c>
      <c r="AN2">
        <v>414456.72672549996</v>
      </c>
      <c r="AO2">
        <v>567507.83930460073</v>
      </c>
      <c r="AP2">
        <v>8038478.8088808311</v>
      </c>
      <c r="AQ2">
        <v>9528300.1428938862</v>
      </c>
    </row>
    <row r="3" spans="1:49" x14ac:dyDescent="0.2">
      <c r="A3" t="s">
        <v>51</v>
      </c>
      <c r="B3">
        <v>135968.60555039992</v>
      </c>
      <c r="C3">
        <v>16215.082329300007</v>
      </c>
      <c r="D3">
        <v>56168.26788349999</v>
      </c>
      <c r="E3">
        <v>118664.96953999992</v>
      </c>
      <c r="F3">
        <v>427347.10049999942</v>
      </c>
      <c r="G3">
        <v>111381.2063100001</v>
      </c>
      <c r="H3">
        <v>83655.741959999883</v>
      </c>
      <c r="I3">
        <v>30913.515480000013</v>
      </c>
      <c r="J3">
        <v>121411.9829183001</v>
      </c>
      <c r="K3">
        <v>1050266.8402527012</v>
      </c>
      <c r="L3">
        <v>279496.929909</v>
      </c>
      <c r="M3">
        <v>169441.4900755999</v>
      </c>
      <c r="N3">
        <v>201394.36104010008</v>
      </c>
      <c r="O3">
        <v>145429.05172530006</v>
      </c>
      <c r="P3">
        <v>175759.38515630004</v>
      </c>
      <c r="Q3">
        <v>160731.59059199991</v>
      </c>
      <c r="R3">
        <v>174796.5685952999</v>
      </c>
      <c r="S3">
        <v>647495.21034940006</v>
      </c>
      <c r="T3">
        <v>1458.3488413999983</v>
      </c>
      <c r="U3">
        <v>433003.4990861009</v>
      </c>
      <c r="V3">
        <v>9440.7300950000026</v>
      </c>
      <c r="W3">
        <v>134476.10958349978</v>
      </c>
      <c r="X3">
        <v>114834.3772735001</v>
      </c>
      <c r="Y3">
        <v>87967.706625399951</v>
      </c>
      <c r="Z3">
        <v>45659.576578699969</v>
      </c>
      <c r="AA3">
        <v>165800.15234220037</v>
      </c>
      <c r="AB3">
        <v>203699.95789249989</v>
      </c>
      <c r="AC3">
        <v>15586.718145600038</v>
      </c>
      <c r="AD3">
        <v>232159.39967460019</v>
      </c>
      <c r="AE3">
        <v>107155.34409370004</v>
      </c>
      <c r="AF3">
        <v>102458.82361520021</v>
      </c>
      <c r="AG3">
        <v>101264.55679369986</v>
      </c>
      <c r="AH3">
        <v>255720.76821980008</v>
      </c>
      <c r="AI3">
        <v>17074.678987399991</v>
      </c>
      <c r="AJ3">
        <v>102138.4844267999</v>
      </c>
      <c r="AK3">
        <v>23898.871168799997</v>
      </c>
      <c r="AL3">
        <v>187096.31707709996</v>
      </c>
      <c r="AM3">
        <v>41481.210473699946</v>
      </c>
      <c r="AN3">
        <v>95798.103871099898</v>
      </c>
      <c r="AO3">
        <v>115396.50421949998</v>
      </c>
      <c r="AP3">
        <v>1622349.313134599</v>
      </c>
      <c r="AQ3">
        <v>1951269.1517045009</v>
      </c>
    </row>
    <row r="4" spans="1:49" x14ac:dyDescent="0.2">
      <c r="A4" t="s">
        <v>49</v>
      </c>
      <c r="B4">
        <f>B2+B3</f>
        <v>768805.62042360147</v>
      </c>
      <c r="C4">
        <f t="shared" ref="C4:AQ4" si="0">C2+C3</f>
        <v>78172.710601499886</v>
      </c>
      <c r="D4">
        <f t="shared" si="0"/>
        <v>314731.07450979907</v>
      </c>
      <c r="E4">
        <f t="shared" si="0"/>
        <v>655582.97067999945</v>
      </c>
      <c r="F4">
        <f t="shared" si="0"/>
        <v>2411957.1559400009</v>
      </c>
      <c r="G4">
        <f t="shared" si="0"/>
        <v>637614.84353999933</v>
      </c>
      <c r="H4">
        <f t="shared" si="0"/>
        <v>464749.34291999851</v>
      </c>
      <c r="I4">
        <f t="shared" si="0"/>
        <v>147985.97608000052</v>
      </c>
      <c r="J4">
        <f t="shared" si="0"/>
        <v>650405.60776829987</v>
      </c>
      <c r="K4">
        <f t="shared" si="0"/>
        <v>5676716.7424242171</v>
      </c>
      <c r="L4">
        <f t="shared" si="0"/>
        <v>1461950.1230522986</v>
      </c>
      <c r="M4">
        <f t="shared" si="0"/>
        <v>904538.00922150025</v>
      </c>
      <c r="N4">
        <f t="shared" si="0"/>
        <v>1111675.3465442015</v>
      </c>
      <c r="O4">
        <f t="shared" si="0"/>
        <v>842252.82607730164</v>
      </c>
      <c r="P4">
        <f t="shared" si="0"/>
        <v>1006494.3141748009</v>
      </c>
      <c r="Q4">
        <f t="shared" si="0"/>
        <v>846444.16520539857</v>
      </c>
      <c r="R4">
        <f t="shared" si="0"/>
        <v>964906.98348849989</v>
      </c>
      <c r="S4">
        <f t="shared" si="0"/>
        <v>3779339.1900779079</v>
      </c>
      <c r="T4">
        <f t="shared" si="0"/>
        <v>7610.3522085999857</v>
      </c>
      <c r="U4">
        <f t="shared" si="0"/>
        <v>2500641.8349438999</v>
      </c>
      <c r="V4">
        <f t="shared" si="0"/>
        <v>61515.281071999882</v>
      </c>
      <c r="W4">
        <f t="shared" si="0"/>
        <v>750062.2423856</v>
      </c>
      <c r="X4">
        <f t="shared" si="0"/>
        <v>653199.12573400012</v>
      </c>
      <c r="Y4">
        <f t="shared" si="0"/>
        <v>478776.55667890044</v>
      </c>
      <c r="Z4">
        <f t="shared" si="0"/>
        <v>235772.22015280009</v>
      </c>
      <c r="AA4">
        <f t="shared" si="0"/>
        <v>948688.88939430076</v>
      </c>
      <c r="AB4">
        <f t="shared" si="0"/>
        <v>1100015.9560370001</v>
      </c>
      <c r="AC4">
        <f t="shared" si="0"/>
        <v>112572.57752980012</v>
      </c>
      <c r="AD4">
        <f t="shared" si="0"/>
        <v>1278488.9882431</v>
      </c>
      <c r="AE4">
        <f t="shared" si="0"/>
        <v>646981.29129220219</v>
      </c>
      <c r="AF4">
        <f t="shared" si="0"/>
        <v>576318.50216329983</v>
      </c>
      <c r="AG4">
        <f t="shared" si="0"/>
        <v>571848.34367349907</v>
      </c>
      <c r="AH4">
        <f t="shared" si="0"/>
        <v>1378730.7820238993</v>
      </c>
      <c r="AI4">
        <f t="shared" si="0"/>
        <v>108347.76460560028</v>
      </c>
      <c r="AJ4">
        <f t="shared" si="0"/>
        <v>637187.07785519992</v>
      </c>
      <c r="AK4">
        <f t="shared" si="0"/>
        <v>168049.08679550071</v>
      </c>
      <c r="AL4">
        <f t="shared" si="0"/>
        <v>1163621.6780306019</v>
      </c>
      <c r="AM4">
        <f t="shared" si="0"/>
        <v>221785.63182929991</v>
      </c>
      <c r="AN4">
        <f t="shared" si="0"/>
        <v>510254.83059659984</v>
      </c>
      <c r="AO4">
        <f t="shared" si="0"/>
        <v>682904.34352410072</v>
      </c>
      <c r="AP4">
        <f t="shared" si="0"/>
        <v>9660828.1220154297</v>
      </c>
      <c r="AQ4">
        <f t="shared" si="0"/>
        <v>11479569.294598388</v>
      </c>
    </row>
    <row r="5" spans="1:49" x14ac:dyDescent="0.2">
      <c r="A5" t="s">
        <v>52</v>
      </c>
      <c r="B5">
        <f>B4/(7296+1464)</f>
        <v>87.763198678493325</v>
      </c>
      <c r="C5">
        <f>C4/(7296+1464)</f>
        <v>8.9238254111301245</v>
      </c>
      <c r="D5">
        <f t="shared" ref="D5:AQ5" si="1">D4/(7296+1464)</f>
        <v>35.928204852716789</v>
      </c>
      <c r="E5">
        <f t="shared" si="1"/>
        <v>74.838238662100395</v>
      </c>
      <c r="F5">
        <f t="shared" si="1"/>
        <v>275.33757487899555</v>
      </c>
      <c r="G5">
        <f t="shared" si="1"/>
        <v>72.78708259589034</v>
      </c>
      <c r="H5">
        <f t="shared" si="1"/>
        <v>53.053577958903936</v>
      </c>
      <c r="I5">
        <f t="shared" si="1"/>
        <v>16.893376264840242</v>
      </c>
      <c r="J5">
        <f t="shared" si="1"/>
        <v>74.247215498664374</v>
      </c>
      <c r="K5">
        <f t="shared" si="1"/>
        <v>648.02702539089239</v>
      </c>
      <c r="L5">
        <f t="shared" si="1"/>
        <v>166.88928345345875</v>
      </c>
      <c r="M5">
        <f t="shared" si="1"/>
        <v>103.2577636097603</v>
      </c>
      <c r="N5">
        <f t="shared" si="1"/>
        <v>126.90357837262574</v>
      </c>
      <c r="O5">
        <f t="shared" si="1"/>
        <v>96.147582885536721</v>
      </c>
      <c r="P5">
        <f t="shared" si="1"/>
        <v>114.89661120716904</v>
      </c>
      <c r="Q5">
        <f t="shared" si="1"/>
        <v>96.626046256324045</v>
      </c>
      <c r="R5">
        <f t="shared" si="1"/>
        <v>110.14919902836756</v>
      </c>
      <c r="S5">
        <f t="shared" si="1"/>
        <v>431.43141439245522</v>
      </c>
      <c r="T5">
        <f t="shared" si="1"/>
        <v>0.86876166764840024</v>
      </c>
      <c r="U5">
        <f t="shared" si="1"/>
        <v>285.4613966830936</v>
      </c>
      <c r="V5">
        <f t="shared" si="1"/>
        <v>7.0222923598173379</v>
      </c>
      <c r="W5">
        <f t="shared" si="1"/>
        <v>85.623543651324198</v>
      </c>
      <c r="X5">
        <f t="shared" si="1"/>
        <v>74.566110243607326</v>
      </c>
      <c r="Y5">
        <f t="shared" si="1"/>
        <v>54.654858068367631</v>
      </c>
      <c r="Z5">
        <f t="shared" si="1"/>
        <v>26.914637003744303</v>
      </c>
      <c r="AA5">
        <f t="shared" si="1"/>
        <v>108.29781842400693</v>
      </c>
      <c r="AB5">
        <f t="shared" si="1"/>
        <v>125.57259772111873</v>
      </c>
      <c r="AC5">
        <f t="shared" si="1"/>
        <v>12.850750859566224</v>
      </c>
      <c r="AD5">
        <f t="shared" si="1"/>
        <v>145.94623153460046</v>
      </c>
      <c r="AE5">
        <f t="shared" si="1"/>
        <v>73.856311791347281</v>
      </c>
      <c r="AF5">
        <f t="shared" si="1"/>
        <v>65.789783351974862</v>
      </c>
      <c r="AG5">
        <f t="shared" si="1"/>
        <v>65.279491286929115</v>
      </c>
      <c r="AH5">
        <f t="shared" si="1"/>
        <v>157.38935867852732</v>
      </c>
      <c r="AI5">
        <f t="shared" si="1"/>
        <v>12.368466279178115</v>
      </c>
      <c r="AJ5">
        <f t="shared" si="1"/>
        <v>72.738250896712316</v>
      </c>
      <c r="AK5">
        <f t="shared" si="1"/>
        <v>19.183685707248941</v>
      </c>
      <c r="AL5">
        <f t="shared" si="1"/>
        <v>132.83352488933812</v>
      </c>
      <c r="AM5">
        <f t="shared" si="1"/>
        <v>25.317994501061634</v>
      </c>
      <c r="AN5">
        <f t="shared" si="1"/>
        <v>58.248268332945187</v>
      </c>
      <c r="AO5">
        <f t="shared" si="1"/>
        <v>77.95711684065077</v>
      </c>
      <c r="AP5">
        <f t="shared" si="1"/>
        <v>1102.8342605040446</v>
      </c>
      <c r="AQ5">
        <f t="shared" si="1"/>
        <v>1310.4531158217337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bench</dc:creator>
  <cp:lastModifiedBy>Ben Cheng</cp:lastModifiedBy>
  <dcterms:created xsi:type="dcterms:W3CDTF">2015-06-05T18:17:20Z</dcterms:created>
  <dcterms:modified xsi:type="dcterms:W3CDTF">2025-03-18T01:21:16Z</dcterms:modified>
</cp:coreProperties>
</file>