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5870"/>
  </bookViews>
  <sheets>
    <sheet name="Lavenberg-Marquard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I47" i="1"/>
  <c r="K47" i="1"/>
  <c r="L47" i="1"/>
  <c r="M47" i="1"/>
  <c r="O47" i="1"/>
  <c r="P47" i="1"/>
  <c r="Q47" i="1"/>
  <c r="S47" i="1"/>
  <c r="T47" i="1"/>
  <c r="U47" i="1"/>
  <c r="W47" i="1"/>
  <c r="X47" i="1"/>
  <c r="Y47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G48" i="1"/>
  <c r="H48" i="1"/>
  <c r="I48" i="1"/>
  <c r="K48" i="1"/>
  <c r="L48" i="1"/>
  <c r="M48" i="1"/>
  <c r="O48" i="1"/>
  <c r="P48" i="1"/>
  <c r="Q48" i="1"/>
  <c r="S48" i="1"/>
  <c r="T48" i="1"/>
  <c r="U48" i="1"/>
  <c r="W48" i="1"/>
  <c r="X48" i="1"/>
  <c r="Y48" i="1"/>
  <c r="AA48" i="1"/>
  <c r="AB48" i="1"/>
  <c r="AC48" i="1"/>
  <c r="AE48" i="1"/>
  <c r="AF48" i="1"/>
  <c r="AG48" i="1"/>
  <c r="AI48" i="1"/>
  <c r="AJ48" i="1"/>
  <c r="AK48" i="1"/>
  <c r="AM48" i="1"/>
  <c r="AN48" i="1"/>
  <c r="AO48" i="1"/>
  <c r="AQ48" i="1"/>
  <c r="AR48" i="1"/>
  <c r="AS48" i="1"/>
  <c r="G49" i="1"/>
  <c r="H49" i="1"/>
  <c r="I49" i="1"/>
  <c r="K49" i="1"/>
  <c r="L49" i="1"/>
  <c r="M49" i="1"/>
  <c r="O49" i="1"/>
  <c r="P49" i="1"/>
  <c r="Q49" i="1"/>
  <c r="S49" i="1"/>
  <c r="T49" i="1"/>
  <c r="U49" i="1"/>
  <c r="W49" i="1"/>
  <c r="X49" i="1"/>
  <c r="Y49" i="1"/>
  <c r="AA49" i="1"/>
  <c r="AB49" i="1"/>
  <c r="AC49" i="1"/>
  <c r="AE49" i="1"/>
  <c r="AF49" i="1"/>
  <c r="AG49" i="1"/>
  <c r="AI49" i="1"/>
  <c r="AJ49" i="1"/>
  <c r="AK49" i="1"/>
  <c r="AM49" i="1"/>
  <c r="AN49" i="1"/>
  <c r="AO49" i="1"/>
  <c r="AQ49" i="1"/>
  <c r="AR49" i="1"/>
  <c r="AS49" i="1"/>
  <c r="G50" i="1"/>
  <c r="H50" i="1"/>
  <c r="I50" i="1"/>
  <c r="K50" i="1"/>
  <c r="L50" i="1"/>
  <c r="M50" i="1"/>
  <c r="O50" i="1"/>
  <c r="P50" i="1"/>
  <c r="Q50" i="1"/>
  <c r="S50" i="1"/>
  <c r="T50" i="1"/>
  <c r="U50" i="1"/>
  <c r="W50" i="1"/>
  <c r="X50" i="1"/>
  <c r="Y50" i="1"/>
  <c r="AA50" i="1"/>
  <c r="AB50" i="1"/>
  <c r="AC50" i="1"/>
  <c r="AE50" i="1"/>
  <c r="AF50" i="1"/>
  <c r="AG50" i="1"/>
  <c r="AI50" i="1"/>
  <c r="AJ50" i="1"/>
  <c r="AK50" i="1"/>
  <c r="AM50" i="1"/>
  <c r="AN50" i="1"/>
  <c r="AO50" i="1"/>
  <c r="AQ50" i="1"/>
  <c r="AR50" i="1"/>
  <c r="AS50" i="1"/>
  <c r="G51" i="1"/>
  <c r="H51" i="1"/>
  <c r="I51" i="1"/>
  <c r="K51" i="1"/>
  <c r="L51" i="1"/>
  <c r="M51" i="1"/>
  <c r="O51" i="1"/>
  <c r="P51" i="1"/>
  <c r="Q51" i="1"/>
  <c r="S51" i="1"/>
  <c r="T51" i="1"/>
  <c r="U51" i="1"/>
  <c r="W51" i="1"/>
  <c r="X51" i="1"/>
  <c r="Y51" i="1"/>
  <c r="AA51" i="1"/>
  <c r="AB51" i="1"/>
  <c r="AC51" i="1"/>
  <c r="AE51" i="1"/>
  <c r="AF51" i="1"/>
  <c r="AG51" i="1"/>
  <c r="AI51" i="1"/>
  <c r="AJ51" i="1"/>
  <c r="AK51" i="1"/>
  <c r="AM51" i="1"/>
  <c r="AN51" i="1"/>
  <c r="AO51" i="1"/>
  <c r="AQ51" i="1"/>
  <c r="AR51" i="1"/>
  <c r="AS51" i="1"/>
  <c r="G52" i="1"/>
  <c r="H52" i="1"/>
  <c r="I52" i="1"/>
  <c r="K52" i="1"/>
  <c r="L52" i="1"/>
  <c r="M52" i="1"/>
  <c r="O52" i="1"/>
  <c r="P52" i="1"/>
  <c r="Q52" i="1"/>
  <c r="S52" i="1"/>
  <c r="T52" i="1"/>
  <c r="U52" i="1"/>
  <c r="W52" i="1"/>
  <c r="X52" i="1"/>
  <c r="Y52" i="1"/>
  <c r="AA52" i="1"/>
  <c r="AB52" i="1"/>
  <c r="AC52" i="1"/>
  <c r="AE52" i="1"/>
  <c r="AF52" i="1"/>
  <c r="AG52" i="1"/>
  <c r="AI52" i="1"/>
  <c r="AJ52" i="1"/>
  <c r="AK52" i="1"/>
  <c r="AM52" i="1"/>
  <c r="AN52" i="1"/>
  <c r="AO52" i="1"/>
  <c r="AQ52" i="1"/>
  <c r="AR52" i="1"/>
  <c r="AS52" i="1"/>
  <c r="G53" i="1"/>
  <c r="H53" i="1"/>
  <c r="I53" i="1"/>
  <c r="K53" i="1"/>
  <c r="L53" i="1"/>
  <c r="M53" i="1"/>
  <c r="O53" i="1"/>
  <c r="P53" i="1"/>
  <c r="Q53" i="1"/>
  <c r="S53" i="1"/>
  <c r="T53" i="1"/>
  <c r="U53" i="1"/>
  <c r="W53" i="1"/>
  <c r="X53" i="1"/>
  <c r="Y53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G54" i="1"/>
  <c r="H54" i="1"/>
  <c r="I54" i="1"/>
  <c r="K54" i="1"/>
  <c r="L54" i="1"/>
  <c r="M54" i="1"/>
  <c r="O54" i="1"/>
  <c r="P54" i="1"/>
  <c r="Q54" i="1"/>
  <c r="S54" i="1"/>
  <c r="T54" i="1"/>
  <c r="U54" i="1"/>
  <c r="W54" i="1"/>
  <c r="X54" i="1"/>
  <c r="Y54" i="1"/>
  <c r="AA54" i="1"/>
  <c r="AB54" i="1"/>
  <c r="AC54" i="1"/>
  <c r="AE54" i="1"/>
  <c r="AF54" i="1"/>
  <c r="AG54" i="1"/>
  <c r="AI54" i="1"/>
  <c r="AJ54" i="1"/>
  <c r="AK54" i="1"/>
  <c r="AM54" i="1"/>
  <c r="AN54" i="1"/>
  <c r="AO54" i="1"/>
  <c r="AQ54" i="1"/>
  <c r="AR54" i="1"/>
  <c r="AS54" i="1"/>
  <c r="G55" i="1"/>
  <c r="H55" i="1"/>
  <c r="I55" i="1"/>
  <c r="K55" i="1"/>
  <c r="L55" i="1"/>
  <c r="M55" i="1"/>
  <c r="O55" i="1"/>
  <c r="P55" i="1"/>
  <c r="Q55" i="1"/>
  <c r="S55" i="1"/>
  <c r="T55" i="1"/>
  <c r="U55" i="1"/>
  <c r="W55" i="1"/>
  <c r="X55" i="1"/>
  <c r="Y55" i="1"/>
  <c r="AA55" i="1"/>
  <c r="AB55" i="1"/>
  <c r="AC55" i="1"/>
  <c r="AE55" i="1"/>
  <c r="AF55" i="1"/>
  <c r="AG55" i="1"/>
  <c r="AI55" i="1"/>
  <c r="AJ55" i="1"/>
  <c r="AK55" i="1"/>
  <c r="AM55" i="1"/>
  <c r="AN55" i="1"/>
  <c r="AO55" i="1"/>
  <c r="AQ55" i="1"/>
  <c r="AR55" i="1"/>
  <c r="AS55" i="1"/>
  <c r="G56" i="1"/>
  <c r="H56" i="1"/>
  <c r="I56" i="1"/>
  <c r="K56" i="1"/>
  <c r="L56" i="1"/>
  <c r="M56" i="1"/>
  <c r="O56" i="1"/>
  <c r="P56" i="1"/>
  <c r="Q56" i="1"/>
  <c r="S56" i="1"/>
  <c r="T56" i="1"/>
  <c r="U56" i="1"/>
  <c r="W56" i="1"/>
  <c r="X56" i="1"/>
  <c r="Y56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E48" i="1"/>
  <c r="E49" i="1"/>
  <c r="E50" i="1"/>
  <c r="E51" i="1"/>
  <c r="E52" i="1"/>
  <c r="E53" i="1"/>
  <c r="E54" i="1"/>
  <c r="E55" i="1"/>
  <c r="E56" i="1"/>
  <c r="E47" i="1"/>
  <c r="AA73" i="1" l="1"/>
  <c r="AB73" i="1"/>
  <c r="AC73" i="1"/>
  <c r="AE73" i="1"/>
  <c r="AF73" i="1"/>
  <c r="AG73" i="1"/>
  <c r="AI73" i="1"/>
  <c r="AJ73" i="1"/>
  <c r="AK73" i="1"/>
  <c r="AM73" i="1"/>
  <c r="AN73" i="1"/>
  <c r="AO73" i="1"/>
  <c r="AQ73" i="1"/>
  <c r="AR73" i="1"/>
  <c r="AS73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A42" i="1"/>
  <c r="AB42" i="1"/>
  <c r="AC42" i="1"/>
  <c r="AE42" i="1"/>
  <c r="AF42" i="1"/>
  <c r="AG42" i="1"/>
  <c r="AI42" i="1"/>
  <c r="AJ42" i="1"/>
  <c r="AK42" i="1"/>
  <c r="AM42" i="1"/>
  <c r="AN42" i="1"/>
  <c r="AO42" i="1"/>
  <c r="AQ42" i="1"/>
  <c r="AR42" i="1"/>
  <c r="AS42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W73" i="1" l="1"/>
  <c r="X73" i="1"/>
  <c r="Y73" i="1"/>
  <c r="W74" i="1"/>
  <c r="X74" i="1"/>
  <c r="Y74" i="1"/>
  <c r="T73" i="1"/>
  <c r="U73" i="1"/>
  <c r="T74" i="1"/>
  <c r="U74" i="1"/>
  <c r="K42" i="1"/>
  <c r="L42" i="1"/>
  <c r="M42" i="1"/>
  <c r="O42" i="1"/>
  <c r="P42" i="1"/>
  <c r="Q42" i="1"/>
  <c r="S42" i="1"/>
  <c r="T42" i="1"/>
  <c r="U42" i="1"/>
  <c r="W42" i="1"/>
  <c r="X42" i="1"/>
  <c r="Y42" i="1"/>
  <c r="K43" i="1"/>
  <c r="L43" i="1"/>
  <c r="M43" i="1"/>
  <c r="O43" i="1"/>
  <c r="P43" i="1"/>
  <c r="Q43" i="1"/>
  <c r="S43" i="1"/>
  <c r="T43" i="1"/>
  <c r="U43" i="1"/>
  <c r="W43" i="1"/>
  <c r="X43" i="1"/>
  <c r="Y43" i="1"/>
  <c r="M73" i="1"/>
  <c r="K73" i="1"/>
  <c r="L73" i="1"/>
  <c r="O73" i="1"/>
  <c r="P73" i="1"/>
  <c r="Q73" i="1"/>
  <c r="S73" i="1"/>
  <c r="K74" i="1"/>
  <c r="L74" i="1"/>
  <c r="M74" i="1"/>
  <c r="O74" i="1"/>
  <c r="P74" i="1"/>
  <c r="Q74" i="1"/>
  <c r="S74" i="1"/>
  <c r="I74" i="1"/>
  <c r="H74" i="1"/>
  <c r="G74" i="1"/>
  <c r="E74" i="1"/>
  <c r="D74" i="1"/>
  <c r="C74" i="1"/>
  <c r="I73" i="1"/>
  <c r="H73" i="1"/>
  <c r="G73" i="1"/>
  <c r="E73" i="1"/>
  <c r="D73" i="1"/>
  <c r="C73" i="1"/>
  <c r="D42" i="1"/>
  <c r="E42" i="1"/>
  <c r="G42" i="1"/>
  <c r="H42" i="1"/>
  <c r="I42" i="1"/>
  <c r="D43" i="1"/>
  <c r="E43" i="1"/>
  <c r="G43" i="1"/>
  <c r="H43" i="1"/>
  <c r="I43" i="1"/>
  <c r="C42" i="1"/>
  <c r="C43" i="1"/>
</calcChain>
</file>

<file path=xl/sharedStrings.xml><?xml version="1.0" encoding="utf-8"?>
<sst xmlns="http://schemas.openxmlformats.org/spreadsheetml/2006/main" count="21" uniqueCount="20">
  <si>
    <t>Deletion fraction</t>
  </si>
  <si>
    <t>Displacement fraction</t>
  </si>
  <si>
    <t>Noise StdDev (mm)</t>
  </si>
  <si>
    <t>Hidden nodes = 10</t>
  </si>
  <si>
    <t>15% Validation = 19</t>
  </si>
  <si>
    <t>15% Test = 19</t>
  </si>
  <si>
    <t>70% Training = 86</t>
  </si>
  <si>
    <t>Training trial</t>
  </si>
  <si>
    <t>Testing MSE</t>
  </si>
  <si>
    <t>Validation MSE</t>
  </si>
  <si>
    <t>Training MSE</t>
  </si>
  <si>
    <t>Mean (normalized):</t>
  </si>
  <si>
    <t>StdDev (normalized):</t>
  </si>
  <si>
    <t>Mean (deg):</t>
  </si>
  <si>
    <t>StdDev (deg^2):</t>
  </si>
  <si>
    <t>Degrees</t>
  </si>
  <si>
    <t>Normalized</t>
  </si>
  <si>
    <t>Testing MAE</t>
  </si>
  <si>
    <t>Validation MAE</t>
  </si>
  <si>
    <t>Training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</si>
</sst>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Testing Mean Absolute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29227251501536"/>
                  <c:y val="0.17467248908296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E$73,'Lavenberg-Marquardt'!$I$73,'Lavenberg-Marquardt'!$M$73,'Lavenberg-Marquardt'!$Q$73,'Lavenberg-Marquardt'!$U$73,'Lavenberg-Marquardt'!$Y$73,'Lavenberg-Marquardt'!$AC$73,'Lavenberg-Marquardt'!$AG$73,'Lavenberg-Marquardt'!$AK$73,'Lavenberg-Marquardt'!$AO$73,'Lavenberg-Marquardt'!$AS$73)</c:f>
              <c:numCache>
                <c:formatCode>0.0</c:formatCode>
                <c:ptCount val="11"/>
                <c:pt idx="0">
                  <c:v>19.239361600118862</c:v>
                </c:pt>
                <c:pt idx="1">
                  <c:v>21.740096738030765</c:v>
                </c:pt>
                <c:pt idx="2">
                  <c:v>19.24276581904774</c:v>
                </c:pt>
                <c:pt idx="3">
                  <c:v>21.086478511313221</c:v>
                </c:pt>
                <c:pt idx="4">
                  <c:v>27.535276343664911</c:v>
                </c:pt>
                <c:pt idx="5">
                  <c:v>25.4981907079157</c:v>
                </c:pt>
                <c:pt idx="6">
                  <c:v>26.785021859966616</c:v>
                </c:pt>
                <c:pt idx="7">
                  <c:v>23.9577637103901</c:v>
                </c:pt>
                <c:pt idx="8">
                  <c:v>25.712709585538516</c:v>
                </c:pt>
                <c:pt idx="9">
                  <c:v>28.135422506334869</c:v>
                </c:pt>
                <c:pt idx="10">
                  <c:v>27.040128453324151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4B-4509-83CC-5EFBCF618029}"/>
            </c:ext>
          </c:extLst>
        </c:ser>
        <c:ser>
          <c:idx val="1"/>
          <c:order val="1"/>
          <c:tx>
            <c:v>Training Mean Absolute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357712187817"/>
                  <c:y val="-7.727538424509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C$73,'Lavenberg-Marquardt'!$G$73,'Lavenberg-Marquardt'!$K$73,'Lavenberg-Marquardt'!$O$73,'Lavenberg-Marquardt'!$S$73,'Lavenberg-Marquardt'!$W$73,'Lavenberg-Marquardt'!$AA$73,'Lavenberg-Marquardt'!$AE$73,'Lavenberg-Marquardt'!$AI$73,'Lavenberg-Marquardt'!$AM$73,'Lavenberg-Marquardt'!$AQ$73)</c:f>
              <c:numCache>
                <c:formatCode>0.0</c:formatCode>
                <c:ptCount val="11"/>
                <c:pt idx="0">
                  <c:v>7.7914107114669449</c:v>
                </c:pt>
                <c:pt idx="1">
                  <c:v>9.8833765116237835</c:v>
                </c:pt>
                <c:pt idx="2">
                  <c:v>6.3675597632573488</c:v>
                </c:pt>
                <c:pt idx="3">
                  <c:v>4.6187312049853064</c:v>
                </c:pt>
                <c:pt idx="4">
                  <c:v>10.513793516962274</c:v>
                </c:pt>
                <c:pt idx="5">
                  <c:v>10.88014638498794</c:v>
                </c:pt>
                <c:pt idx="6">
                  <c:v>5.9757212857751103</c:v>
                </c:pt>
                <c:pt idx="7">
                  <c:v>9.2442465212309557</c:v>
                </c:pt>
                <c:pt idx="8">
                  <c:v>5.3380232370172909</c:v>
                </c:pt>
                <c:pt idx="9">
                  <c:v>8.7199966505058768</c:v>
                </c:pt>
                <c:pt idx="10">
                  <c:v>9.244558994369438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9104"/>
        <c:axId val="108180160"/>
      </c:scatterChart>
      <c:valAx>
        <c:axId val="1067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Noise Standard Deviation (mm</a:t>
                </a:r>
                <a:r>
                  <a:rPr lang="en-CA" sz="1100" baseline="30000"/>
                  <a:t>2</a:t>
                </a:r>
                <a:r>
                  <a:rPr lang="en-CA" sz="1100" baseline="0"/>
                  <a:t>)</a:t>
                </a:r>
                <a:endParaRPr lang="en-C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160"/>
        <c:crosses val="autoZero"/>
        <c:crossBetween val="midCat"/>
      </c:valAx>
      <c:valAx>
        <c:axId val="1081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Average Mean Absolute </a:t>
                </a:r>
                <a:r>
                  <a:rPr lang="en-CA" sz="1100" baseline="0"/>
                  <a:t>Error (deg)</a:t>
                </a:r>
                <a:endParaRPr lang="en-C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318869409433723E-3"/>
                  <c:y val="0.13081727251202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0.0236x + 0.9513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0.0762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E$74,'Lavenberg-Marquardt'!$I$74,'Lavenberg-Marquardt'!$M$74,'Lavenberg-Marquardt'!$Q$74,'Lavenberg-Marquardt'!$U$74,'Lavenberg-Marquardt'!$Y$74,'Lavenberg-Marquardt'!$AC$74,'Lavenberg-Marquardt'!$AG$74,'Lavenberg-Marquardt'!$AK$74,'Lavenberg-Marquardt'!$AO$74,'Lavenberg-Marquardt'!$AS$74)</c:f>
              <c:numCache>
                <c:formatCode>General</c:formatCode>
                <c:ptCount val="11"/>
                <c:pt idx="0">
                  <c:v>7.218593924325007</c:v>
                </c:pt>
                <c:pt idx="1">
                  <c:v>5.5641348554893346</c:v>
                </c:pt>
                <c:pt idx="2">
                  <c:v>7.2171515798045709</c:v>
                </c:pt>
                <c:pt idx="3">
                  <c:v>5.2451877619104579</c:v>
                </c:pt>
                <c:pt idx="4">
                  <c:v>7.2559784299268655</c:v>
                </c:pt>
                <c:pt idx="5">
                  <c:v>8.4822578901009233</c:v>
                </c:pt>
                <c:pt idx="6">
                  <c:v>6.4094762449491256</c:v>
                </c:pt>
                <c:pt idx="7">
                  <c:v>4.4070411839231474</c:v>
                </c:pt>
                <c:pt idx="8">
                  <c:v>6.7838131009497609</c:v>
                </c:pt>
                <c:pt idx="9">
                  <c:v>7.96596652362937</c:v>
                </c:pt>
                <c:pt idx="10">
                  <c:v>6.0735419308971927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8984"/>
        <c:axId val="108178200"/>
      </c:scatterChart>
      <c:valAx>
        <c:axId val="1081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Noise Standard Deviation (mm</a:t>
                </a:r>
                <a:r>
                  <a:rPr lang="en-CA" sz="1200" baseline="30000"/>
                  <a:t>2</a:t>
                </a:r>
                <a:r>
                  <a:rPr lang="en-CA" sz="1200" baseline="0"/>
                  <a:t>)</a:t>
                </a:r>
                <a:endParaRPr lang="en-C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200"/>
        <c:crosses val="autoZero"/>
        <c:crossBetween val="midCat"/>
      </c:valAx>
      <c:valAx>
        <c:axId val="108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Standard</a:t>
                </a:r>
                <a:r>
                  <a:rPr lang="en-CA" sz="1200" baseline="0"/>
                  <a:t> Deviation of MSEs</a:t>
                </a:r>
                <a:endParaRPr lang="en-C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13</xdr:row>
      <xdr:rowOff>47625</xdr:rowOff>
    </xdr:from>
    <xdr:to>
      <xdr:col>35</xdr:col>
      <xdr:colOff>533400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300037</xdr:colOff>
      <xdr:row>17</xdr:row>
      <xdr:rowOff>4762</xdr:rowOff>
    </xdr:from>
    <xdr:to>
      <xdr:col>24</xdr:col>
      <xdr:colOff>266700</xdr:colOff>
      <xdr:row>43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74"/>
  <sheetViews>
    <sheetView tabSelected="1" topLeftCell="R1" workbookViewId="0">
      <selection activeCell="AC8" sqref="AC8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0.85546875" bestFit="1" customWidth="1"/>
    <col min="4" max="5" width="18.5703125" bestFit="1" customWidth="1"/>
    <col min="7" max="9" width="9.28515625" bestFit="1" customWidth="1"/>
    <col min="11" max="13" width="9.28515625" bestFit="1" customWidth="1"/>
    <col min="15" max="15" width="9.28515625" bestFit="1" customWidth="1"/>
    <col min="16" max="16" width="9.5703125" bestFit="1" customWidth="1"/>
    <col min="17" max="17" width="9.28515625" bestFit="1" customWidth="1"/>
    <col min="19" max="21" width="9.28515625" bestFit="1" customWidth="1"/>
    <col min="23" max="25" width="9.28515625" bestFit="1" customWidth="1"/>
    <col min="27" max="29" width="9.28515625" bestFit="1" customWidth="1"/>
    <col min="31" max="33" width="9.28515625" bestFit="1" customWidth="1"/>
    <col min="35" max="37" width="9.28515625" bestFit="1" customWidth="1"/>
    <col min="39" max="41" width="9.28515625" bestFit="1" customWidth="1"/>
    <col min="43" max="45" width="9.28515625" bestFit="1" customWidth="1"/>
  </cols>
  <sheetData>
    <row r="2" spans="1:45" x14ac:dyDescent="0.25">
      <c r="C2" t="s">
        <v>3</v>
      </c>
      <c r="D2" t="s">
        <v>4</v>
      </c>
      <c r="E2" t="s">
        <v>5</v>
      </c>
      <c r="F2" t="s">
        <v>6</v>
      </c>
    </row>
    <row r="9" spans="1:45" x14ac:dyDescent="0.25">
      <c r="A9" t="s">
        <v>0</v>
      </c>
      <c r="D9">
        <v>0</v>
      </c>
      <c r="H9">
        <v>0</v>
      </c>
      <c r="L9">
        <v>0</v>
      </c>
      <c r="P9">
        <v>0</v>
      </c>
      <c r="T9">
        <v>0</v>
      </c>
      <c r="X9">
        <v>0</v>
      </c>
      <c r="AB9">
        <v>0</v>
      </c>
      <c r="AF9">
        <v>0</v>
      </c>
      <c r="AJ9">
        <v>0</v>
      </c>
      <c r="AN9">
        <v>0</v>
      </c>
      <c r="AR9">
        <v>0</v>
      </c>
    </row>
    <row r="10" spans="1:45" x14ac:dyDescent="0.25">
      <c r="A10" t="s">
        <v>1</v>
      </c>
      <c r="D10">
        <v>0</v>
      </c>
      <c r="H10">
        <v>0</v>
      </c>
      <c r="L10">
        <v>0</v>
      </c>
      <c r="P10">
        <v>0</v>
      </c>
      <c r="T10">
        <v>0</v>
      </c>
      <c r="X10">
        <v>0</v>
      </c>
      <c r="AB10">
        <v>0</v>
      </c>
      <c r="AF10">
        <v>0</v>
      </c>
      <c r="AJ10">
        <v>0</v>
      </c>
      <c r="AN10">
        <v>0</v>
      </c>
      <c r="AR10">
        <v>0</v>
      </c>
    </row>
    <row r="11" spans="1:45" x14ac:dyDescent="0.25">
      <c r="A11" t="s">
        <v>2</v>
      </c>
      <c r="D11">
        <v>0</v>
      </c>
      <c r="H11">
        <v>1</v>
      </c>
      <c r="L11">
        <v>2</v>
      </c>
      <c r="P11">
        <v>3</v>
      </c>
      <c r="T11">
        <v>4</v>
      </c>
      <c r="X11">
        <v>5</v>
      </c>
      <c r="AB11">
        <v>6</v>
      </c>
      <c r="AF11">
        <v>7</v>
      </c>
      <c r="AJ11">
        <v>8</v>
      </c>
      <c r="AN11">
        <v>9</v>
      </c>
      <c r="AR11">
        <v>10</v>
      </c>
    </row>
    <row r="14" spans="1:45" x14ac:dyDescent="0.25">
      <c r="A14" t="s">
        <v>16</v>
      </c>
    </row>
    <row r="15" spans="1:45" x14ac:dyDescent="0.25">
      <c r="A15" t="s">
        <v>7</v>
      </c>
      <c r="C15" t="s">
        <v>10</v>
      </c>
      <c r="D15" t="s">
        <v>9</v>
      </c>
      <c r="E15" t="s">
        <v>8</v>
      </c>
    </row>
    <row r="16" spans="1:45" x14ac:dyDescent="0.25">
      <c r="A16">
        <v>1</v>
      </c>
      <c r="C16" s="1">
        <v>8.5614299999999996E-4</v>
      </c>
      <c r="D16" s="1">
        <v>6.4596300000000001E-3</v>
      </c>
      <c r="E16" s="1">
        <v>6.1916699999999998E-3</v>
      </c>
      <c r="G16" s="1">
        <v>3.5012400000000001E-3</v>
      </c>
      <c r="H16" s="1">
        <v>1.02183E-2</v>
      </c>
      <c r="I16" s="1">
        <v>6.31855E-3</v>
      </c>
      <c r="K16" s="2">
        <v>8.5614299999999996E-4</v>
      </c>
      <c r="L16" s="2">
        <v>6.4596300000000001E-3</v>
      </c>
      <c r="M16" s="2">
        <v>6.1915700000000004E-3</v>
      </c>
      <c r="N16" s="3"/>
      <c r="O16" s="2">
        <v>8.0760599999999995E-3</v>
      </c>
      <c r="P16" s="2">
        <v>1.44031E-2</v>
      </c>
      <c r="Q16" s="2">
        <v>1.13379E-2</v>
      </c>
      <c r="R16" s="3"/>
      <c r="S16" s="2">
        <v>1.00471E-2</v>
      </c>
      <c r="T16" s="2">
        <v>8.0779900000000002E-3</v>
      </c>
      <c r="U16" s="2">
        <v>1.62693E-2</v>
      </c>
      <c r="W16" s="1">
        <v>6.8835399999999996E-3</v>
      </c>
      <c r="X16" s="1">
        <v>6.2101700000000001E-3</v>
      </c>
      <c r="Y16" s="1">
        <v>3.46355E-2</v>
      </c>
      <c r="AA16" s="1">
        <v>1.5484E-4</v>
      </c>
      <c r="AB16" s="1">
        <v>7.9834599999999995E-3</v>
      </c>
      <c r="AC16" s="1">
        <v>7.5918899999999996E-3</v>
      </c>
      <c r="AE16" s="1">
        <v>7.7952000000000002E-4</v>
      </c>
      <c r="AF16" s="1">
        <v>8.6921499999999992E-3</v>
      </c>
      <c r="AG16" s="1">
        <v>6.4670300000000003E-3</v>
      </c>
      <c r="AI16" s="1">
        <v>2.5145100000000001E-5</v>
      </c>
      <c r="AJ16" s="1">
        <v>1.01029E-2</v>
      </c>
      <c r="AK16" s="1">
        <v>7.2292399999999996E-3</v>
      </c>
      <c r="AM16" s="1">
        <v>8.9778199999999996E-4</v>
      </c>
      <c r="AN16" s="1">
        <v>6.81264E-3</v>
      </c>
      <c r="AO16" s="1">
        <v>4.33286E-3</v>
      </c>
      <c r="AQ16" s="1">
        <v>6.0081000000000002E-4</v>
      </c>
      <c r="AR16" s="1">
        <v>1.5893600000000001E-2</v>
      </c>
      <c r="AS16" s="1">
        <v>8.7322900000000002E-3</v>
      </c>
    </row>
    <row r="17" spans="1:45" x14ac:dyDescent="0.25">
      <c r="A17">
        <v>2</v>
      </c>
      <c r="C17" s="1">
        <v>7.0494399999999999E-4</v>
      </c>
      <c r="D17" s="1">
        <v>4.5515099999999999E-3</v>
      </c>
      <c r="E17" s="1">
        <v>5.2535100000000003E-3</v>
      </c>
      <c r="G17" s="1">
        <v>3.5588899999999999E-3</v>
      </c>
      <c r="H17" s="1">
        <v>4.4047699999999997E-3</v>
      </c>
      <c r="I17" s="1">
        <v>1.1150200000000001E-2</v>
      </c>
      <c r="K17" s="2">
        <v>7.0494399999999999E-4</v>
      </c>
      <c r="L17" s="2">
        <v>4.5515099999999999E-3</v>
      </c>
      <c r="M17" s="2">
        <v>5.2535100000000003E-3</v>
      </c>
      <c r="N17" s="3"/>
      <c r="O17" s="2">
        <v>1.1573499999999999E-3</v>
      </c>
      <c r="P17" s="2">
        <v>1.3114000000000001E-2</v>
      </c>
      <c r="Q17" s="2">
        <v>1.24382E-2</v>
      </c>
      <c r="R17" s="3"/>
      <c r="S17" s="2">
        <v>1.1621899999999999E-8</v>
      </c>
      <c r="T17" s="2">
        <v>2.2120000000000001E-2</v>
      </c>
      <c r="U17" s="2">
        <v>2.2770599999999998E-2</v>
      </c>
      <c r="W17" s="1">
        <v>5.79935E-3</v>
      </c>
      <c r="X17" s="1">
        <v>4.0085600000000004E-3</v>
      </c>
      <c r="Y17" s="1">
        <v>1.11672E-2</v>
      </c>
      <c r="AA17" s="1">
        <v>1.24087E-15</v>
      </c>
      <c r="AB17" s="1">
        <v>8.5336400000000003E-3</v>
      </c>
      <c r="AC17" s="1">
        <v>1.0272099999999999E-2</v>
      </c>
      <c r="AE17" s="1">
        <v>1.5606400000000001E-3</v>
      </c>
      <c r="AF17" s="1">
        <v>6.3899100000000004E-3</v>
      </c>
      <c r="AG17" s="1">
        <v>1.02868E-2</v>
      </c>
      <c r="AI17" s="1">
        <v>4.5935000000000002E-6</v>
      </c>
      <c r="AJ17" s="1">
        <v>4.2071799999999996E-3</v>
      </c>
      <c r="AK17" s="1">
        <v>5.1450999999999997E-3</v>
      </c>
      <c r="AM17" s="1">
        <v>7.3652500000000003E-3</v>
      </c>
      <c r="AN17" s="1">
        <v>7.7967799999999997E-3</v>
      </c>
      <c r="AO17" s="1">
        <v>1.7700799999999999E-2</v>
      </c>
      <c r="AQ17" s="1">
        <v>6.7961599999999997E-5</v>
      </c>
      <c r="AR17" s="1">
        <v>9.4334499999999995E-3</v>
      </c>
      <c r="AS17" s="1">
        <v>1.5678999999999998E-2</v>
      </c>
    </row>
    <row r="18" spans="1:45" x14ac:dyDescent="0.25">
      <c r="A18">
        <v>3</v>
      </c>
      <c r="C18" s="1">
        <v>9.5878800000000002E-4</v>
      </c>
      <c r="D18" s="1">
        <v>6.9820500000000001E-3</v>
      </c>
      <c r="E18" s="1">
        <v>3.4387799999999998E-3</v>
      </c>
      <c r="G18" s="1">
        <v>1.4330199999999999E-3</v>
      </c>
      <c r="H18" s="1">
        <v>1.3171499999999999E-2</v>
      </c>
      <c r="I18" s="1">
        <v>9.0429499999999993E-3</v>
      </c>
      <c r="K18" s="2">
        <v>9.5878800000000002E-4</v>
      </c>
      <c r="L18" s="2">
        <v>6.9820500000000001E-3</v>
      </c>
      <c r="M18" s="2">
        <v>3.4387799999999998E-3</v>
      </c>
      <c r="N18" s="3"/>
      <c r="O18" s="2">
        <v>4.5799599999999998E-12</v>
      </c>
      <c r="P18" s="2">
        <v>3.55471E-3</v>
      </c>
      <c r="Q18" s="2">
        <v>4.4087500000000003E-3</v>
      </c>
      <c r="R18" s="3"/>
      <c r="S18" s="2">
        <v>3.1726300000000001E-3</v>
      </c>
      <c r="T18" s="2">
        <v>8.7393499999999999E-3</v>
      </c>
      <c r="U18" s="2">
        <v>2.14307E-2</v>
      </c>
      <c r="W18" s="1">
        <v>1.2129000000000001E-11</v>
      </c>
      <c r="X18" s="1">
        <v>1.09111E-2</v>
      </c>
      <c r="Y18" s="1">
        <v>1.25559E-2</v>
      </c>
      <c r="AA18" s="1">
        <v>6.6785500000000001E-3</v>
      </c>
      <c r="AB18" s="1">
        <v>1.0250799999999999E-2</v>
      </c>
      <c r="AC18" s="1">
        <v>1.4070900000000001E-2</v>
      </c>
      <c r="AE18" s="1">
        <v>6.2275000000000004E-3</v>
      </c>
      <c r="AF18" s="1">
        <v>9.9368300000000007E-3</v>
      </c>
      <c r="AG18" s="1">
        <v>1.0101300000000001E-2</v>
      </c>
      <c r="AI18" s="1">
        <v>5.2888299999999996E-3</v>
      </c>
      <c r="AJ18" s="1">
        <v>1.1701100000000001E-2</v>
      </c>
      <c r="AK18" s="1">
        <v>1.8365800000000002E-2</v>
      </c>
      <c r="AM18" s="1">
        <v>6.5630300000000001E-3</v>
      </c>
      <c r="AN18" s="1">
        <v>1.1139E-2</v>
      </c>
      <c r="AO18" s="1">
        <v>1.1225600000000001E-2</v>
      </c>
      <c r="AQ18" s="1">
        <v>1.08587E-7</v>
      </c>
      <c r="AR18" s="1">
        <v>1.5517400000000001E-2</v>
      </c>
      <c r="AS18" s="1">
        <v>1.11442E-2</v>
      </c>
    </row>
    <row r="19" spans="1:45" x14ac:dyDescent="0.25">
      <c r="A19">
        <v>4</v>
      </c>
      <c r="C19" s="1">
        <v>4.2954700000000001E-4</v>
      </c>
      <c r="D19" s="1">
        <v>5.5967300000000003E-3</v>
      </c>
      <c r="E19" s="1">
        <v>2.6687500000000001E-3</v>
      </c>
      <c r="G19" s="1">
        <v>3.4537499999999999E-5</v>
      </c>
      <c r="H19" s="1">
        <v>1.73117E-3</v>
      </c>
      <c r="I19" s="1">
        <v>5.9544000000000003E-3</v>
      </c>
      <c r="K19" s="2">
        <v>4.2954700000000001E-4</v>
      </c>
      <c r="L19" s="2">
        <v>5.5967300000000003E-3</v>
      </c>
      <c r="M19" s="2">
        <v>2.6685699999999999E-3</v>
      </c>
      <c r="N19" s="3"/>
      <c r="O19" s="2">
        <v>1.2297799999999999E-4</v>
      </c>
      <c r="P19" s="2">
        <v>1.1395499999999999E-2</v>
      </c>
      <c r="Q19" s="2">
        <v>5.4064400000000002E-3</v>
      </c>
      <c r="R19" s="3"/>
      <c r="S19" s="2">
        <v>6.0946799999999999E-3</v>
      </c>
      <c r="T19" s="2">
        <v>4.6361900000000001E-3</v>
      </c>
      <c r="U19" s="2">
        <v>8.4461999999999992E-3</v>
      </c>
      <c r="W19" s="1">
        <v>9.4556999999999996E-4</v>
      </c>
      <c r="X19" s="1">
        <v>6.9918999999999997E-3</v>
      </c>
      <c r="Y19" s="1">
        <v>5.7788199999999996E-3</v>
      </c>
      <c r="AA19" s="1">
        <v>6.96628E-5</v>
      </c>
      <c r="AB19" s="1">
        <v>5.8822099999999997E-3</v>
      </c>
      <c r="AC19" s="1">
        <v>7.7282000000000002E-3</v>
      </c>
      <c r="AE19" s="1">
        <v>2.1458E-22</v>
      </c>
      <c r="AF19" s="1">
        <v>1.0791500000000001E-2</v>
      </c>
      <c r="AG19" s="1">
        <v>5.6702499999999999E-3</v>
      </c>
      <c r="AI19" s="1">
        <v>3.8846100000000001E-5</v>
      </c>
      <c r="AJ19" s="1">
        <v>1.1739400000000001E-2</v>
      </c>
      <c r="AK19" s="1">
        <v>5.9234400000000003E-3</v>
      </c>
      <c r="AM19" s="1">
        <v>3.8245299999999998E-5</v>
      </c>
      <c r="AN19" s="1">
        <v>7.7801900000000002E-3</v>
      </c>
      <c r="AO19" s="1">
        <v>9.3610399999999993E-3</v>
      </c>
      <c r="AQ19" s="1">
        <v>4.1582900000000002E-3</v>
      </c>
      <c r="AR19" s="1">
        <v>1.3512400000000001E-2</v>
      </c>
      <c r="AS19" s="1">
        <v>1.0734499999999999E-2</v>
      </c>
    </row>
    <row r="20" spans="1:45" x14ac:dyDescent="0.25">
      <c r="A20">
        <v>5</v>
      </c>
      <c r="C20" s="1">
        <v>1.6863100000000001E-5</v>
      </c>
      <c r="D20" s="1">
        <v>6.9378599999999997E-3</v>
      </c>
      <c r="E20" s="1">
        <v>1.2732500000000001E-2</v>
      </c>
      <c r="G20" s="1">
        <v>1.1097699999999999E-3</v>
      </c>
      <c r="H20" s="1">
        <v>4.6717399999999997E-3</v>
      </c>
      <c r="I20" s="1">
        <v>1.0243E-2</v>
      </c>
      <c r="K20" s="2">
        <v>1.6863100000000001E-5</v>
      </c>
      <c r="L20" s="2">
        <v>6.9378599999999997E-3</v>
      </c>
      <c r="M20" s="2">
        <v>1.2732500000000001E-2</v>
      </c>
      <c r="N20" s="3"/>
      <c r="O20" s="2">
        <v>2.7127800000000001E-5</v>
      </c>
      <c r="P20" s="2">
        <v>2.03688E-3</v>
      </c>
      <c r="Q20" s="2">
        <v>4.7472900000000004E-3</v>
      </c>
      <c r="R20" s="3"/>
      <c r="S20" s="2">
        <v>5.7859900000000004E-3</v>
      </c>
      <c r="T20" s="2">
        <v>2.1211399999999998E-2</v>
      </c>
      <c r="U20" s="2">
        <v>7.0025499999999997E-3</v>
      </c>
      <c r="W20" s="1">
        <v>1.3399200000000001E-3</v>
      </c>
      <c r="X20" s="1">
        <v>4.9751500000000002E-3</v>
      </c>
      <c r="Y20" s="1">
        <v>7.5266600000000001E-3</v>
      </c>
      <c r="AA20" s="1">
        <v>1.9754000000000002E-6</v>
      </c>
      <c r="AB20" s="1">
        <v>7.0971799999999998E-3</v>
      </c>
      <c r="AC20" s="1">
        <v>1.3013E-2</v>
      </c>
      <c r="AE20" s="1">
        <v>6.6977200000000001E-4</v>
      </c>
      <c r="AF20" s="1">
        <v>9.7681699999999996E-3</v>
      </c>
      <c r="AG20" s="1">
        <v>9.7729400000000008E-3</v>
      </c>
      <c r="AI20" s="1">
        <v>1.5127300000000001E-3</v>
      </c>
      <c r="AJ20" s="1">
        <v>9.22392E-3</v>
      </c>
      <c r="AK20" s="1">
        <v>1.67794E-2</v>
      </c>
      <c r="AM20" s="1">
        <v>5.2451599999999998E-5</v>
      </c>
      <c r="AN20" s="1">
        <v>1.42328E-2</v>
      </c>
      <c r="AO20" s="1">
        <v>1.8038700000000001E-2</v>
      </c>
      <c r="AQ20" s="1">
        <v>1.2226100000000001E-3</v>
      </c>
      <c r="AR20" s="1">
        <v>1.3077999999999999E-2</v>
      </c>
      <c r="AS20" s="1">
        <v>9.7567299999999999E-3</v>
      </c>
    </row>
    <row r="21" spans="1:45" x14ac:dyDescent="0.25">
      <c r="A21">
        <v>6</v>
      </c>
      <c r="C21" s="1">
        <v>4.24237E-4</v>
      </c>
      <c r="D21" s="1">
        <v>9.2490999999999997E-3</v>
      </c>
      <c r="E21" s="1">
        <v>7.3308599999999998E-3</v>
      </c>
      <c r="G21" s="1">
        <v>1.09523E-3</v>
      </c>
      <c r="H21" s="1">
        <v>1.5499000000000001E-3</v>
      </c>
      <c r="I21" s="1">
        <v>3.8876800000000001E-3</v>
      </c>
      <c r="K21" s="2">
        <v>4.24237E-4</v>
      </c>
      <c r="L21" s="2">
        <v>9.2490999999999997E-3</v>
      </c>
      <c r="M21" s="2">
        <v>7.3308599999999998E-3</v>
      </c>
      <c r="N21" s="3"/>
      <c r="O21" s="2">
        <v>2.1535600000000001E-7</v>
      </c>
      <c r="P21" s="2">
        <v>2.2556899999999999E-3</v>
      </c>
      <c r="Q21" s="2">
        <v>8.6162200000000008E-3</v>
      </c>
      <c r="R21" s="3"/>
      <c r="S21" s="2">
        <v>1.6124899999999998E-8</v>
      </c>
      <c r="T21" s="2">
        <v>1.0574200000000001E-2</v>
      </c>
      <c r="U21" s="2">
        <v>8.9687699999999992E-3</v>
      </c>
      <c r="W21" s="1">
        <v>4.05229E-10</v>
      </c>
      <c r="X21" s="1">
        <v>1.30329E-2</v>
      </c>
      <c r="Y21" s="1">
        <v>1.5832800000000001E-2</v>
      </c>
      <c r="AA21" s="1">
        <v>4.8613200000000001E-4</v>
      </c>
      <c r="AB21" s="1">
        <v>9.8302600000000004E-3</v>
      </c>
      <c r="AC21" s="1">
        <v>1.6222E-2</v>
      </c>
      <c r="AE21" s="1">
        <v>2.1332600000000001E-4</v>
      </c>
      <c r="AF21" s="1">
        <v>8.6329600000000003E-3</v>
      </c>
      <c r="AG21" s="1">
        <v>1.1386500000000001E-2</v>
      </c>
      <c r="AI21" s="1">
        <v>1.5145100000000001E-4</v>
      </c>
      <c r="AJ21" s="1">
        <v>4.8653699999999999E-3</v>
      </c>
      <c r="AK21" s="1">
        <v>1.0755799999999999E-2</v>
      </c>
      <c r="AM21" s="1">
        <v>5.9830899999999997E-6</v>
      </c>
      <c r="AN21" s="1">
        <v>8.6916700000000003E-3</v>
      </c>
      <c r="AO21" s="1">
        <v>1.21855E-2</v>
      </c>
      <c r="AQ21" s="1">
        <v>1.004E-4</v>
      </c>
      <c r="AR21" s="1">
        <v>9.0848400000000003E-3</v>
      </c>
      <c r="AS21" s="1">
        <v>2.47437E-2</v>
      </c>
    </row>
    <row r="22" spans="1:45" x14ac:dyDescent="0.25">
      <c r="A22">
        <v>7</v>
      </c>
      <c r="C22" s="1">
        <v>4.0144300000000003E-4</v>
      </c>
      <c r="D22" s="1">
        <v>1.5143800000000001E-3</v>
      </c>
      <c r="E22" s="1">
        <v>2.0069900000000002E-3</v>
      </c>
      <c r="G22" s="1">
        <v>5.57888E-8</v>
      </c>
      <c r="H22" s="1">
        <v>3.58005E-3</v>
      </c>
      <c r="I22" s="1">
        <v>9.3327199999999992E-3</v>
      </c>
      <c r="K22" s="2">
        <v>4.0144300000000003E-4</v>
      </c>
      <c r="L22" s="2">
        <v>1.5143800000000001E-3</v>
      </c>
      <c r="M22" s="2">
        <v>2.0069900000000002E-3</v>
      </c>
      <c r="N22" s="3"/>
      <c r="O22" s="2">
        <v>1.1347099999999999E-9</v>
      </c>
      <c r="P22" s="2">
        <v>2.4976899999999999E-3</v>
      </c>
      <c r="Q22" s="2">
        <v>4.1841200000000004E-3</v>
      </c>
      <c r="R22" s="3"/>
      <c r="S22" s="2">
        <v>1.72352E-6</v>
      </c>
      <c r="T22" s="2">
        <v>6.9863499999999997E-3</v>
      </c>
      <c r="U22" s="2">
        <v>5.4062900000000002E-3</v>
      </c>
      <c r="W22" s="1">
        <v>7.3512999999999998E-3</v>
      </c>
      <c r="X22" s="1">
        <v>1.26412E-2</v>
      </c>
      <c r="Y22" s="1">
        <v>8.2466199999999996E-3</v>
      </c>
      <c r="AA22" s="1">
        <v>6.7675699999999997E-3</v>
      </c>
      <c r="AB22" s="1">
        <v>7.0415800000000004E-3</v>
      </c>
      <c r="AC22" s="1">
        <v>6.5012400000000001E-3</v>
      </c>
      <c r="AE22" s="1">
        <v>6.7178400000000001E-3</v>
      </c>
      <c r="AF22" s="1">
        <v>4.1781300000000004E-3</v>
      </c>
      <c r="AG22" s="1">
        <v>5.9073099999999998E-3</v>
      </c>
      <c r="AI22" s="1">
        <v>5.7671000000000003E-4</v>
      </c>
      <c r="AJ22" s="1">
        <v>2.153E-3</v>
      </c>
      <c r="AK22" s="1">
        <v>7.6981100000000002E-3</v>
      </c>
      <c r="AM22" s="1">
        <v>1.8562299999999999E-4</v>
      </c>
      <c r="AN22" s="1">
        <v>2.3089299999999998E-3</v>
      </c>
      <c r="AO22" s="1">
        <v>4.8969E-3</v>
      </c>
      <c r="AQ22" s="1">
        <v>1.4085300000000001E-3</v>
      </c>
      <c r="AR22" s="1">
        <v>6.3474999999999998E-3</v>
      </c>
      <c r="AS22" s="1">
        <v>4.5852000000000002E-3</v>
      </c>
    </row>
    <row r="23" spans="1:45" x14ac:dyDescent="0.25">
      <c r="A23">
        <v>8</v>
      </c>
      <c r="C23" s="1">
        <v>2.6679199999999998E-3</v>
      </c>
      <c r="D23" s="1">
        <v>1.7693199999999999E-2</v>
      </c>
      <c r="E23" s="1">
        <v>2.12713E-2</v>
      </c>
      <c r="G23" s="1">
        <v>1.19789E-4</v>
      </c>
      <c r="H23" s="1">
        <v>6.4546400000000002E-3</v>
      </c>
      <c r="I23" s="1">
        <v>2.5337699999999999E-3</v>
      </c>
      <c r="K23" s="2">
        <v>3.9153899999999998E-11</v>
      </c>
      <c r="L23" s="2">
        <v>2.2232900000000002E-3</v>
      </c>
      <c r="M23" s="2">
        <v>4.70777E-3</v>
      </c>
      <c r="N23" s="3"/>
      <c r="O23" s="2">
        <v>1.8761100000000001E-3</v>
      </c>
      <c r="P23" s="2">
        <v>4.6190199999999997E-3</v>
      </c>
      <c r="Q23" s="2">
        <v>1.0069099999999999E-2</v>
      </c>
      <c r="R23" s="3"/>
      <c r="S23" s="2">
        <v>3.1387799999999999E-3</v>
      </c>
      <c r="T23" s="2">
        <v>5.7247299999999999E-3</v>
      </c>
      <c r="U23" s="2">
        <v>2.2073200000000001E-2</v>
      </c>
      <c r="W23" s="1">
        <v>2.7164699999999999E-3</v>
      </c>
      <c r="X23" s="1">
        <v>6.8434699999999999E-3</v>
      </c>
      <c r="Y23" s="1">
        <v>6.8438199999999996E-3</v>
      </c>
      <c r="AA23" s="1">
        <v>1.0202599999999999E-15</v>
      </c>
      <c r="AB23" s="1">
        <v>3.8834799999999999E-3</v>
      </c>
      <c r="AC23" s="1">
        <v>8.6735400000000004E-3</v>
      </c>
      <c r="AE23" s="1">
        <v>5.7581500000000001E-3</v>
      </c>
      <c r="AF23" s="1">
        <v>1.14716E-2</v>
      </c>
      <c r="AG23" s="1">
        <v>1.21006E-2</v>
      </c>
      <c r="AI23" s="1">
        <v>1.6969900000000001E-10</v>
      </c>
      <c r="AJ23" s="1">
        <v>1.8946999999999999E-2</v>
      </c>
      <c r="AK23" s="1">
        <v>9.2130000000000007E-3</v>
      </c>
      <c r="AM23" s="1">
        <v>1.05103E-2</v>
      </c>
      <c r="AN23" s="1">
        <v>1.56093E-2</v>
      </c>
      <c r="AO23" s="1">
        <v>2.2337200000000001E-2</v>
      </c>
      <c r="AQ23" s="1">
        <v>1.1975700000000001E-2</v>
      </c>
      <c r="AR23" s="1">
        <v>1.52981E-2</v>
      </c>
      <c r="AS23" s="1">
        <v>1.99942E-2</v>
      </c>
    </row>
    <row r="24" spans="1:45" x14ac:dyDescent="0.25">
      <c r="A24">
        <v>9</v>
      </c>
      <c r="C24" s="1">
        <v>3.7720200000000001E-3</v>
      </c>
      <c r="D24" s="1">
        <v>3.4765400000000002E-3</v>
      </c>
      <c r="E24" s="1">
        <v>6.8222100000000004E-3</v>
      </c>
      <c r="G24" s="1">
        <v>4.8888300000000003E-3</v>
      </c>
      <c r="H24" s="1">
        <v>1.0060599999999999E-2</v>
      </c>
      <c r="I24" s="1">
        <v>1.2465199999999999E-2</v>
      </c>
      <c r="K24" s="2">
        <v>2.6679199999999998E-3</v>
      </c>
      <c r="L24" s="2">
        <v>1.7693400000000001E-2</v>
      </c>
      <c r="M24" s="2">
        <v>2.12713E-2</v>
      </c>
      <c r="N24" s="3"/>
      <c r="O24" s="2">
        <v>4.0992499999999999E-7</v>
      </c>
      <c r="P24" s="2">
        <v>8.28511E-3</v>
      </c>
      <c r="Q24" s="2">
        <v>4.8615000000000004E-3</v>
      </c>
      <c r="R24" s="3"/>
      <c r="S24" s="2">
        <v>4.8127999999999999E-3</v>
      </c>
      <c r="T24" s="2">
        <v>1.3639699999999999E-2</v>
      </c>
      <c r="U24" s="2">
        <v>1.8946000000000001E-2</v>
      </c>
      <c r="W24" s="1">
        <v>1.6899499999999999E-4</v>
      </c>
      <c r="X24" s="1">
        <v>4.6920399999999998E-3</v>
      </c>
      <c r="Y24" s="1">
        <v>4.2001699999999996E-3</v>
      </c>
      <c r="AA24" s="1">
        <v>1.6558300000000001E-3</v>
      </c>
      <c r="AB24" s="1">
        <v>2.3014099999999999E-2</v>
      </c>
      <c r="AC24" s="1">
        <v>2.5975100000000001E-2</v>
      </c>
      <c r="AE24" s="1">
        <v>1.12744E-3</v>
      </c>
      <c r="AF24" s="1">
        <v>1.4549100000000001E-2</v>
      </c>
      <c r="AG24" s="1">
        <v>1.7960899999999998E-2</v>
      </c>
      <c r="AI24" s="1">
        <v>6.9847300000000002E-4</v>
      </c>
      <c r="AJ24" s="1">
        <v>1.70971E-2</v>
      </c>
      <c r="AK24" s="1">
        <v>1.75389E-2</v>
      </c>
      <c r="AM24" s="1">
        <v>1.19162E-3</v>
      </c>
      <c r="AN24" s="1">
        <v>1.8330800000000001E-2</v>
      </c>
      <c r="AO24" s="1">
        <v>2.7153500000000001E-2</v>
      </c>
      <c r="AQ24" s="1">
        <v>3.56675E-3</v>
      </c>
      <c r="AR24" s="1">
        <v>3.4752600000000002E-2</v>
      </c>
      <c r="AS24" s="1">
        <v>1.46882E-2</v>
      </c>
    </row>
    <row r="25" spans="1:45" x14ac:dyDescent="0.25">
      <c r="A25">
        <v>10</v>
      </c>
      <c r="C25" s="1">
        <v>3.5204500000000001E-3</v>
      </c>
      <c r="D25" s="1">
        <v>5.9991899999999997E-3</v>
      </c>
      <c r="E25" s="1">
        <v>4.6880000000000003E-3</v>
      </c>
      <c r="G25" s="1">
        <v>1.03508E-2</v>
      </c>
      <c r="H25" s="1">
        <v>1.0223899999999999E-2</v>
      </c>
      <c r="I25" s="1">
        <v>1.5963100000000001E-2</v>
      </c>
      <c r="K25" s="2">
        <v>3.7720200000000001E-3</v>
      </c>
      <c r="L25" s="2">
        <v>3.4765400000000002E-3</v>
      </c>
      <c r="M25" s="2">
        <v>6.8222100000000004E-3</v>
      </c>
      <c r="N25" s="3"/>
      <c r="O25" s="2">
        <v>6.0967600000000002E-5</v>
      </c>
      <c r="P25" s="2">
        <v>6.1832099999999997E-3</v>
      </c>
      <c r="Q25" s="2">
        <v>1.5423600000000001E-2</v>
      </c>
      <c r="R25" s="3"/>
      <c r="S25" s="2">
        <v>1.87052E-7</v>
      </c>
      <c r="T25" s="2">
        <v>2.70567E-2</v>
      </c>
      <c r="U25" s="2">
        <v>8.5432900000000003E-3</v>
      </c>
      <c r="W25" s="1">
        <v>5.7730999999999998E-3</v>
      </c>
      <c r="X25" s="1">
        <v>8.7790300000000002E-3</v>
      </c>
      <c r="Y25" s="1">
        <v>1.73291E-2</v>
      </c>
      <c r="AA25" s="1">
        <v>4.2255000000000003E-9</v>
      </c>
      <c r="AB25" s="1">
        <v>3.2412700000000001E-3</v>
      </c>
      <c r="AC25" s="1">
        <v>2.09261E-2</v>
      </c>
      <c r="AE25" s="1">
        <v>4.8020599999999999E-5</v>
      </c>
      <c r="AF25" s="1">
        <v>4.43947E-3</v>
      </c>
      <c r="AG25" s="1">
        <v>1.30294E-2</v>
      </c>
      <c r="AI25" s="1">
        <v>1.20035E-3</v>
      </c>
      <c r="AJ25" s="1">
        <v>3.8012699999999998E-3</v>
      </c>
      <c r="AK25" s="1">
        <v>2.3323699999999999E-2</v>
      </c>
      <c r="AM25" s="1">
        <v>2.8485E-20</v>
      </c>
      <c r="AN25" s="1">
        <v>5.65388E-3</v>
      </c>
      <c r="AO25" s="1">
        <v>2.0113900000000001E-2</v>
      </c>
      <c r="AQ25" s="1">
        <v>1.29228E-3</v>
      </c>
      <c r="AR25" s="1">
        <v>7.8053000000000003E-3</v>
      </c>
      <c r="AS25" s="1">
        <v>1.26447E-2</v>
      </c>
    </row>
    <row r="26" spans="1:45" x14ac:dyDescent="0.25">
      <c r="A26">
        <v>11</v>
      </c>
    </row>
    <row r="27" spans="1:45" x14ac:dyDescent="0.25">
      <c r="A27">
        <v>12</v>
      </c>
    </row>
    <row r="28" spans="1:45" x14ac:dyDescent="0.25">
      <c r="A28">
        <v>13</v>
      </c>
    </row>
    <row r="29" spans="1:45" x14ac:dyDescent="0.25">
      <c r="A29">
        <v>14</v>
      </c>
    </row>
    <row r="30" spans="1:45" x14ac:dyDescent="0.25">
      <c r="A30">
        <v>15</v>
      </c>
    </row>
    <row r="31" spans="1:45" x14ac:dyDescent="0.25">
      <c r="A31">
        <v>16</v>
      </c>
    </row>
    <row r="32" spans="1:45" x14ac:dyDescent="0.25">
      <c r="A32">
        <v>17</v>
      </c>
    </row>
    <row r="33" spans="1:45" x14ac:dyDescent="0.25">
      <c r="A33">
        <v>18</v>
      </c>
    </row>
    <row r="34" spans="1:45" x14ac:dyDescent="0.25">
      <c r="A34">
        <v>19</v>
      </c>
    </row>
    <row r="35" spans="1:45" x14ac:dyDescent="0.25">
      <c r="A35">
        <v>20</v>
      </c>
    </row>
    <row r="36" spans="1:45" x14ac:dyDescent="0.25">
      <c r="A36">
        <v>21</v>
      </c>
    </row>
    <row r="37" spans="1:45" x14ac:dyDescent="0.25">
      <c r="A37">
        <v>22</v>
      </c>
    </row>
    <row r="38" spans="1:45" x14ac:dyDescent="0.25">
      <c r="A38">
        <v>23</v>
      </c>
    </row>
    <row r="39" spans="1:45" x14ac:dyDescent="0.25">
      <c r="A39">
        <v>24</v>
      </c>
    </row>
    <row r="40" spans="1:45" x14ac:dyDescent="0.25">
      <c r="A40">
        <v>25</v>
      </c>
    </row>
    <row r="42" spans="1:45" x14ac:dyDescent="0.25">
      <c r="A42" t="s">
        <v>11</v>
      </c>
      <c r="C42" s="4">
        <f>AVERAGE(C16:C25)</f>
        <v>1.37523551E-3</v>
      </c>
      <c r="D42" s="4">
        <f t="shared" ref="D42:I42" si="0">AVERAGE(D16:D25)</f>
        <v>6.8460190000000001E-3</v>
      </c>
      <c r="E42" s="4">
        <f t="shared" si="0"/>
        <v>7.2404570000000005E-3</v>
      </c>
      <c r="F42" s="4"/>
      <c r="G42" s="4">
        <f t="shared" si="0"/>
        <v>2.6092162288800002E-3</v>
      </c>
      <c r="H42" s="4">
        <f t="shared" si="0"/>
        <v>6.6066569999999993E-3</v>
      </c>
      <c r="I42" s="4">
        <f t="shared" si="0"/>
        <v>8.6891569999999994E-3</v>
      </c>
      <c r="J42" s="4"/>
      <c r="K42" s="4">
        <f t="shared" ref="K42:Y42" si="1">AVERAGE(K16:K25)</f>
        <v>1.0231905139153901E-3</v>
      </c>
      <c r="L42" s="4">
        <f t="shared" si="1"/>
        <v>6.4684490000000011E-3</v>
      </c>
      <c r="M42" s="4">
        <f t="shared" si="1"/>
        <v>7.2424059999999981E-3</v>
      </c>
      <c r="N42" s="4"/>
      <c r="O42" s="4">
        <f t="shared" si="1"/>
        <v>1.1321219820289957E-3</v>
      </c>
      <c r="P42" s="4">
        <f t="shared" si="1"/>
        <v>6.8344909999999998E-3</v>
      </c>
      <c r="Q42" s="4">
        <f t="shared" si="1"/>
        <v>8.1493120000000006E-3</v>
      </c>
      <c r="R42" s="4"/>
      <c r="S42" s="4">
        <f t="shared" si="1"/>
        <v>3.3053918318800002E-3</v>
      </c>
      <c r="T42" s="4">
        <f t="shared" si="1"/>
        <v>1.2876661000000001E-2</v>
      </c>
      <c r="U42" s="4">
        <f t="shared" si="1"/>
        <v>1.398569E-2</v>
      </c>
      <c r="V42" s="4"/>
      <c r="W42" s="4">
        <f t="shared" si="1"/>
        <v>3.0978245417357998E-3</v>
      </c>
      <c r="X42" s="4">
        <f t="shared" si="1"/>
        <v>7.9085519999999992E-3</v>
      </c>
      <c r="Y42" s="4">
        <f t="shared" si="1"/>
        <v>1.2411659E-2</v>
      </c>
      <c r="Z42" s="4"/>
      <c r="AA42" s="4">
        <f t="shared" ref="AA42:AS42" si="2">AVERAGE(AA16:AA25)</f>
        <v>1.5814564425502258E-3</v>
      </c>
      <c r="AB42" s="4">
        <f t="shared" si="2"/>
        <v>8.6757980000000002E-3</v>
      </c>
      <c r="AC42" s="4">
        <f t="shared" si="2"/>
        <v>1.3097407E-2</v>
      </c>
      <c r="AD42" s="4"/>
      <c r="AE42" s="4">
        <f t="shared" si="2"/>
        <v>2.3102208600000004E-3</v>
      </c>
      <c r="AF42" s="4">
        <f t="shared" si="2"/>
        <v>8.8849820000000013E-3</v>
      </c>
      <c r="AG42" s="4">
        <f t="shared" si="2"/>
        <v>1.0268302999999999E-2</v>
      </c>
      <c r="AH42" s="4"/>
      <c r="AI42" s="4">
        <f t="shared" si="2"/>
        <v>9.4971288696989989E-4</v>
      </c>
      <c r="AJ42" s="4">
        <f t="shared" si="2"/>
        <v>9.3838240000000007E-3</v>
      </c>
      <c r="AK42" s="4">
        <f t="shared" si="2"/>
        <v>1.2197248999999999E-2</v>
      </c>
      <c r="AL42" s="4"/>
      <c r="AM42" s="4">
        <f t="shared" si="2"/>
        <v>2.681028499E-3</v>
      </c>
      <c r="AN42" s="4">
        <f t="shared" si="2"/>
        <v>9.8355990000000004E-3</v>
      </c>
      <c r="AO42" s="4">
        <f t="shared" si="2"/>
        <v>1.47346E-2</v>
      </c>
      <c r="AP42" s="4"/>
      <c r="AQ42" s="4">
        <f t="shared" si="2"/>
        <v>2.4393440187000003E-3</v>
      </c>
      <c r="AR42" s="4">
        <f t="shared" si="2"/>
        <v>1.4072319E-2</v>
      </c>
      <c r="AS42" s="4">
        <f t="shared" si="2"/>
        <v>1.3270272E-2</v>
      </c>
    </row>
    <row r="43" spans="1:45" x14ac:dyDescent="0.25">
      <c r="A43" t="s">
        <v>12</v>
      </c>
      <c r="C43">
        <f>_xlfn.STDEV.S(C16:C25)</f>
        <v>1.3945091905178206E-3</v>
      </c>
      <c r="D43">
        <f t="shared" ref="D43:I43" si="3">_xlfn.STDEV.S(D16:D25)</f>
        <v>4.358067189713169E-3</v>
      </c>
      <c r="E43">
        <f t="shared" si="3"/>
        <v>5.7880679360906876E-3</v>
      </c>
      <c r="G43">
        <f t="shared" si="3"/>
        <v>3.2038902127956874E-3</v>
      </c>
      <c r="H43">
        <f t="shared" si="3"/>
        <v>4.0589014940417617E-3</v>
      </c>
      <c r="I43">
        <f t="shared" si="3"/>
        <v>4.0854877981869511E-3</v>
      </c>
      <c r="K43">
        <f t="shared" ref="K43:Y43" si="4">_xlfn.STDEV.S(K16:K25)</f>
        <v>1.2270956469753742E-3</v>
      </c>
      <c r="L43">
        <f t="shared" si="4"/>
        <v>4.5966896130209232E-3</v>
      </c>
      <c r="M43">
        <f t="shared" si="4"/>
        <v>5.7871203568944582E-3</v>
      </c>
      <c r="O43">
        <f t="shared" si="4"/>
        <v>2.5228856455555455E-3</v>
      </c>
      <c r="P43">
        <f t="shared" si="4"/>
        <v>4.696369152825404E-3</v>
      </c>
      <c r="Q43">
        <f t="shared" si="4"/>
        <v>4.013890722361811E-3</v>
      </c>
      <c r="S43">
        <f t="shared" si="4"/>
        <v>3.4220110919541396E-3</v>
      </c>
      <c r="T43">
        <f t="shared" si="4"/>
        <v>7.8581880860729529E-3</v>
      </c>
      <c r="U43">
        <f t="shared" si="4"/>
        <v>6.9576152337053566E-3</v>
      </c>
      <c r="W43">
        <f t="shared" si="4"/>
        <v>3.0279800113555528E-3</v>
      </c>
      <c r="X43">
        <f t="shared" si="4"/>
        <v>3.2905557158388909E-3</v>
      </c>
      <c r="Y43">
        <f t="shared" si="4"/>
        <v>8.9130910289983052E-3</v>
      </c>
      <c r="AA43">
        <f t="shared" ref="AA43:AS43" si="5">_xlfn.STDEV.S(AA16:AA25)</f>
        <v>2.7568081091165052E-3</v>
      </c>
      <c r="AB43">
        <f t="shared" si="5"/>
        <v>5.531396271657516E-3</v>
      </c>
      <c r="AC43">
        <f t="shared" si="5"/>
        <v>6.3948137396627053E-3</v>
      </c>
      <c r="AE43">
        <f t="shared" si="5"/>
        <v>2.7589650999402123E-3</v>
      </c>
      <c r="AF43">
        <f t="shared" si="5"/>
        <v>3.206541192703854E-3</v>
      </c>
      <c r="AG43">
        <f t="shared" si="5"/>
        <v>3.7459760110018212E-3</v>
      </c>
      <c r="AI43">
        <f t="shared" si="5"/>
        <v>1.6168188252980837E-3</v>
      </c>
      <c r="AJ43">
        <f t="shared" si="5"/>
        <v>5.7064671141982964E-3</v>
      </c>
      <c r="AK43">
        <f t="shared" si="5"/>
        <v>6.2926645465025402E-3</v>
      </c>
      <c r="AM43">
        <f t="shared" si="5"/>
        <v>3.9182225933824142E-3</v>
      </c>
      <c r="AN43">
        <f t="shared" si="5"/>
        <v>4.9385575699375786E-3</v>
      </c>
      <c r="AO43">
        <f t="shared" si="5"/>
        <v>7.5523621537400111E-3</v>
      </c>
      <c r="AQ43">
        <f t="shared" si="5"/>
        <v>3.6431193980996719E-3</v>
      </c>
      <c r="AR43">
        <f t="shared" si="5"/>
        <v>8.0362129869214864E-3</v>
      </c>
      <c r="AS43">
        <f t="shared" si="5"/>
        <v>5.8154358199838411E-3</v>
      </c>
    </row>
    <row r="45" spans="1:45" x14ac:dyDescent="0.25">
      <c r="A45" t="s">
        <v>15</v>
      </c>
      <c r="C45" s="1"/>
    </row>
    <row r="46" spans="1:45" x14ac:dyDescent="0.25">
      <c r="A46" t="s">
        <v>7</v>
      </c>
      <c r="C46" t="s">
        <v>19</v>
      </c>
      <c r="D46" t="s">
        <v>18</v>
      </c>
      <c r="E46" t="s">
        <v>17</v>
      </c>
    </row>
    <row r="47" spans="1:45" x14ac:dyDescent="0.25">
      <c r="A47">
        <v>1</v>
      </c>
      <c r="C47" s="1">
        <f t="shared" ref="C47:D47" si="6">SQRT(C16)*240</f>
        <v>7.0223811346294776</v>
      </c>
      <c r="D47" s="1">
        <f t="shared" si="6"/>
        <v>19.289237621015509</v>
      </c>
      <c r="E47" s="1">
        <f>SQRT(E16)*240</f>
        <v>18.884919698002424</v>
      </c>
      <c r="F47" s="1"/>
      <c r="G47" s="1">
        <f t="shared" ref="G47:AS47" si="7">SQRT(G16)*240</f>
        <v>14.201106435767603</v>
      </c>
      <c r="H47" s="1">
        <f t="shared" si="7"/>
        <v>24.260545748189589</v>
      </c>
      <c r="I47" s="1">
        <f t="shared" si="7"/>
        <v>19.077433789689849</v>
      </c>
      <c r="J47" s="1"/>
      <c r="K47" s="1">
        <f t="shared" si="7"/>
        <v>7.0223811346294776</v>
      </c>
      <c r="L47" s="1">
        <f t="shared" si="7"/>
        <v>19.289237621015509</v>
      </c>
      <c r="M47" s="1">
        <f t="shared" si="7"/>
        <v>18.884767194752495</v>
      </c>
      <c r="N47" s="1"/>
      <c r="O47" s="1">
        <f t="shared" si="7"/>
        <v>21.568056379748271</v>
      </c>
      <c r="P47" s="1">
        <f t="shared" si="7"/>
        <v>28.803099833177679</v>
      </c>
      <c r="Q47" s="1">
        <f t="shared" si="7"/>
        <v>25.555098121509925</v>
      </c>
      <c r="R47" s="1"/>
      <c r="S47" s="1">
        <f t="shared" si="7"/>
        <v>24.056453603970805</v>
      </c>
      <c r="T47" s="1">
        <f t="shared" si="7"/>
        <v>21.570633370395036</v>
      </c>
      <c r="U47" s="1">
        <f t="shared" si="7"/>
        <v>30.612279888959595</v>
      </c>
      <c r="V47" s="1"/>
      <c r="W47" s="1">
        <f t="shared" si="7"/>
        <v>19.912104459348338</v>
      </c>
      <c r="X47" s="1">
        <f t="shared" si="7"/>
        <v>18.913111642455874</v>
      </c>
      <c r="Y47" s="1">
        <f t="shared" si="7"/>
        <v>44.665476601061805</v>
      </c>
      <c r="Z47" s="1"/>
      <c r="AA47" s="1">
        <f t="shared" si="7"/>
        <v>2.9864333242180376</v>
      </c>
      <c r="AB47" s="1">
        <f t="shared" si="7"/>
        <v>21.444050363678969</v>
      </c>
      <c r="AC47" s="1">
        <f t="shared" si="7"/>
        <v>20.911548579672431</v>
      </c>
      <c r="AD47" s="1"/>
      <c r="AE47" s="1">
        <f t="shared" si="7"/>
        <v>6.7007724927802164</v>
      </c>
      <c r="AF47" s="1">
        <f t="shared" si="7"/>
        <v>22.375608148159905</v>
      </c>
      <c r="AG47" s="1">
        <f t="shared" si="7"/>
        <v>19.300283106731879</v>
      </c>
      <c r="AH47" s="1"/>
      <c r="AI47" s="1">
        <f t="shared" si="7"/>
        <v>1.2034773616483194</v>
      </c>
      <c r="AJ47" s="1">
        <f t="shared" si="7"/>
        <v>24.123163971585484</v>
      </c>
      <c r="AK47" s="1">
        <f t="shared" si="7"/>
        <v>20.405985004404958</v>
      </c>
      <c r="AL47" s="1"/>
      <c r="AM47" s="1">
        <f t="shared" si="7"/>
        <v>7.1911225271163328</v>
      </c>
      <c r="AN47" s="1">
        <f t="shared" si="7"/>
        <v>19.809292364948323</v>
      </c>
      <c r="AO47" s="1">
        <f t="shared" si="7"/>
        <v>15.797871249000607</v>
      </c>
      <c r="AP47" s="1"/>
      <c r="AQ47" s="1">
        <f t="shared" si="7"/>
        <v>5.8827422177076567</v>
      </c>
      <c r="AR47" s="1">
        <f t="shared" si="7"/>
        <v>30.256757261808477</v>
      </c>
      <c r="AS47" s="1">
        <f t="shared" si="7"/>
        <v>22.427213469354591</v>
      </c>
    </row>
    <row r="48" spans="1:45" x14ac:dyDescent="0.25">
      <c r="A48">
        <v>2</v>
      </c>
      <c r="C48" s="1">
        <f t="shared" ref="C48:E56" si="8">SQRT(C17)*240</f>
        <v>6.3721875678608209</v>
      </c>
      <c r="D48" s="1">
        <f t="shared" si="8"/>
        <v>16.191571140565696</v>
      </c>
      <c r="E48" s="1">
        <f t="shared" si="8"/>
        <v>17.395464236403694</v>
      </c>
      <c r="F48" s="1"/>
      <c r="G48" s="1">
        <f t="shared" ref="G48:AS48" si="9">SQRT(G17)*240</f>
        <v>14.317543923452794</v>
      </c>
      <c r="H48" s="1">
        <f t="shared" si="9"/>
        <v>15.928425910930432</v>
      </c>
      <c r="I48" s="1">
        <f t="shared" si="9"/>
        <v>25.342681783899668</v>
      </c>
      <c r="J48" s="1"/>
      <c r="K48" s="1">
        <f t="shared" si="9"/>
        <v>6.3721875678608209</v>
      </c>
      <c r="L48" s="1">
        <f t="shared" si="9"/>
        <v>16.191571140565696</v>
      </c>
      <c r="M48" s="1">
        <f t="shared" si="9"/>
        <v>17.395464236403694</v>
      </c>
      <c r="N48" s="1"/>
      <c r="O48" s="1">
        <f t="shared" si="9"/>
        <v>8.1647633156142376</v>
      </c>
      <c r="P48" s="1">
        <f t="shared" si="9"/>
        <v>27.483929850005076</v>
      </c>
      <c r="Q48" s="1">
        <f t="shared" si="9"/>
        <v>26.766402821447638</v>
      </c>
      <c r="R48" s="1"/>
      <c r="S48" s="1">
        <f t="shared" si="9"/>
        <v>2.587317993598777E-2</v>
      </c>
      <c r="T48" s="1">
        <f t="shared" si="9"/>
        <v>35.694705489750156</v>
      </c>
      <c r="U48" s="1">
        <f t="shared" si="9"/>
        <v>36.215833001603045</v>
      </c>
      <c r="V48" s="1"/>
      <c r="W48" s="1">
        <f t="shared" si="9"/>
        <v>18.276831235200483</v>
      </c>
      <c r="X48" s="1">
        <f t="shared" si="9"/>
        <v>15.19516554697579</v>
      </c>
      <c r="Y48" s="1">
        <f t="shared" si="9"/>
        <v>25.361993612490323</v>
      </c>
      <c r="Z48" s="1"/>
      <c r="AA48" s="1">
        <f t="shared" si="9"/>
        <v>8.4542363345248404E-6</v>
      </c>
      <c r="AB48" s="1">
        <f t="shared" si="9"/>
        <v>22.170648704988313</v>
      </c>
      <c r="AC48" s="1">
        <f t="shared" si="9"/>
        <v>24.324328562161792</v>
      </c>
      <c r="AD48" s="1"/>
      <c r="AE48" s="1">
        <f t="shared" si="9"/>
        <v>9.4811847360970667</v>
      </c>
      <c r="AF48" s="1">
        <f t="shared" si="9"/>
        <v>19.184859029974653</v>
      </c>
      <c r="AG48" s="1">
        <f t="shared" si="9"/>
        <v>24.34172713675018</v>
      </c>
      <c r="AH48" s="1"/>
      <c r="AI48" s="1">
        <f t="shared" si="9"/>
        <v>0.51437884870978123</v>
      </c>
      <c r="AJ48" s="1">
        <f t="shared" si="9"/>
        <v>15.567066775728817</v>
      </c>
      <c r="AK48" s="1">
        <f t="shared" si="9"/>
        <v>17.215044583154583</v>
      </c>
      <c r="AL48" s="1"/>
      <c r="AM48" s="1">
        <f t="shared" si="9"/>
        <v>20.597048332224691</v>
      </c>
      <c r="AN48" s="1">
        <f t="shared" si="9"/>
        <v>21.191850509099009</v>
      </c>
      <c r="AO48" s="1">
        <f t="shared" si="9"/>
        <v>31.930644841593789</v>
      </c>
      <c r="AP48" s="1"/>
      <c r="AQ48" s="1">
        <f t="shared" si="9"/>
        <v>1.9785318193044052</v>
      </c>
      <c r="AR48" s="1">
        <f t="shared" si="9"/>
        <v>23.310227798114717</v>
      </c>
      <c r="AS48" s="1">
        <f t="shared" si="9"/>
        <v>30.051795287469933</v>
      </c>
    </row>
    <row r="49" spans="1:45" x14ac:dyDescent="0.25">
      <c r="A49">
        <v>3</v>
      </c>
      <c r="C49" s="1">
        <f t="shared" si="8"/>
        <v>7.4314324864052956</v>
      </c>
      <c r="D49" s="1">
        <f t="shared" si="8"/>
        <v>20.054078886849926</v>
      </c>
      <c r="E49" s="1">
        <f t="shared" si="8"/>
        <v>14.073866846037729</v>
      </c>
      <c r="F49" s="1"/>
      <c r="G49" s="1">
        <f t="shared" ref="G49:AS49" si="10">SQRT(G18)*240</f>
        <v>9.0852601503754418</v>
      </c>
      <c r="H49" s="1">
        <f t="shared" si="10"/>
        <v>27.544117339279545</v>
      </c>
      <c r="I49" s="1">
        <f t="shared" si="10"/>
        <v>22.822662421374066</v>
      </c>
      <c r="J49" s="1"/>
      <c r="K49" s="1">
        <f t="shared" si="10"/>
        <v>7.4314324864052956</v>
      </c>
      <c r="L49" s="1">
        <f t="shared" si="10"/>
        <v>20.054078886849926</v>
      </c>
      <c r="M49" s="1">
        <f t="shared" si="10"/>
        <v>14.073866846037729</v>
      </c>
      <c r="N49" s="1"/>
      <c r="O49" s="1">
        <f t="shared" si="10"/>
        <v>5.136201865191827E-4</v>
      </c>
      <c r="P49" s="1">
        <f t="shared" si="10"/>
        <v>14.309133307087469</v>
      </c>
      <c r="Q49" s="1">
        <f t="shared" si="10"/>
        <v>15.935620477408467</v>
      </c>
      <c r="R49" s="1"/>
      <c r="S49" s="1">
        <f t="shared" si="10"/>
        <v>13.518264977429611</v>
      </c>
      <c r="T49" s="1">
        <f t="shared" si="10"/>
        <v>22.436277766153633</v>
      </c>
      <c r="U49" s="1">
        <f t="shared" si="10"/>
        <v>35.134147492147861</v>
      </c>
      <c r="V49" s="1"/>
      <c r="W49" s="1">
        <f t="shared" si="10"/>
        <v>8.3584113323047226E-4</v>
      </c>
      <c r="X49" s="1">
        <f t="shared" si="10"/>
        <v>25.069490621071662</v>
      </c>
      <c r="Y49" s="1">
        <f t="shared" si="10"/>
        <v>26.892746977577428</v>
      </c>
      <c r="Z49" s="1"/>
      <c r="AA49" s="1">
        <f t="shared" si="10"/>
        <v>19.613375028281084</v>
      </c>
      <c r="AB49" s="1">
        <f t="shared" si="10"/>
        <v>24.299096279491547</v>
      </c>
      <c r="AC49" s="1">
        <f t="shared" si="10"/>
        <v>28.468997874881371</v>
      </c>
      <c r="AD49" s="1"/>
      <c r="AE49" s="1">
        <f t="shared" si="10"/>
        <v>18.939482569489591</v>
      </c>
      <c r="AF49" s="1">
        <f t="shared" si="10"/>
        <v>23.924075906918539</v>
      </c>
      <c r="AG49" s="1">
        <f t="shared" si="10"/>
        <v>24.121253698761183</v>
      </c>
      <c r="AH49" s="1"/>
      <c r="AI49" s="1">
        <f t="shared" si="10"/>
        <v>17.453842213105972</v>
      </c>
      <c r="AJ49" s="1">
        <f t="shared" si="10"/>
        <v>25.961189495090551</v>
      </c>
      <c r="AK49" s="1">
        <f t="shared" si="10"/>
        <v>32.524914757766858</v>
      </c>
      <c r="AL49" s="1"/>
      <c r="AM49" s="1">
        <f t="shared" si="10"/>
        <v>19.443007174817378</v>
      </c>
      <c r="AN49" s="1">
        <f t="shared" si="10"/>
        <v>25.329950651353428</v>
      </c>
      <c r="AO49" s="1">
        <f t="shared" si="10"/>
        <v>25.428223689436116</v>
      </c>
      <c r="AP49" s="1"/>
      <c r="AQ49" s="1">
        <f t="shared" si="10"/>
        <v>7.9086099916483438E-2</v>
      </c>
      <c r="AR49" s="1">
        <f t="shared" si="10"/>
        <v>29.896525550638824</v>
      </c>
      <c r="AS49" s="1">
        <f t="shared" si="10"/>
        <v>25.335862329906988</v>
      </c>
    </row>
    <row r="50" spans="1:45" x14ac:dyDescent="0.25">
      <c r="A50">
        <v>4</v>
      </c>
      <c r="C50" s="1">
        <f t="shared" si="8"/>
        <v>4.9741237620308558</v>
      </c>
      <c r="D50" s="1">
        <f t="shared" si="8"/>
        <v>17.954711025243487</v>
      </c>
      <c r="E50" s="1">
        <f t="shared" si="8"/>
        <v>12.398386991863095</v>
      </c>
      <c r="F50" s="1"/>
      <c r="G50" s="1">
        <f t="shared" ref="G50:AS50" si="11">SQRT(G19)*240</f>
        <v>1.4104467377395009</v>
      </c>
      <c r="H50" s="1">
        <f t="shared" si="11"/>
        <v>9.9857594603515274</v>
      </c>
      <c r="I50" s="1">
        <f t="shared" si="11"/>
        <v>18.519542110970239</v>
      </c>
      <c r="J50" s="1"/>
      <c r="K50" s="1">
        <f t="shared" si="11"/>
        <v>4.9741237620308558</v>
      </c>
      <c r="L50" s="1">
        <f t="shared" si="11"/>
        <v>17.954711025243487</v>
      </c>
      <c r="M50" s="1">
        <f t="shared" si="11"/>
        <v>12.397968865907028</v>
      </c>
      <c r="N50" s="1"/>
      <c r="O50" s="1">
        <f t="shared" si="11"/>
        <v>2.6614907101096557</v>
      </c>
      <c r="P50" s="1">
        <f t="shared" si="11"/>
        <v>25.619929742292424</v>
      </c>
      <c r="Q50" s="1">
        <f t="shared" si="11"/>
        <v>17.646839490401671</v>
      </c>
      <c r="R50" s="1"/>
      <c r="S50" s="1">
        <f t="shared" si="11"/>
        <v>18.736423564810867</v>
      </c>
      <c r="T50" s="1">
        <f t="shared" si="11"/>
        <v>16.341497605788767</v>
      </c>
      <c r="U50" s="1">
        <f t="shared" si="11"/>
        <v>22.056770389157158</v>
      </c>
      <c r="V50" s="1"/>
      <c r="W50" s="1">
        <f t="shared" si="11"/>
        <v>7.3800292682346456</v>
      </c>
      <c r="X50" s="1">
        <f t="shared" si="11"/>
        <v>20.068219651977103</v>
      </c>
      <c r="Y50" s="1">
        <f t="shared" si="11"/>
        <v>18.244452088237672</v>
      </c>
      <c r="Z50" s="1"/>
      <c r="AA50" s="1">
        <f t="shared" si="11"/>
        <v>2.0031418521912023</v>
      </c>
      <c r="AB50" s="1">
        <f t="shared" si="11"/>
        <v>18.406936083987468</v>
      </c>
      <c r="AC50" s="1">
        <f t="shared" si="11"/>
        <v>21.09844354448925</v>
      </c>
      <c r="AD50" s="1"/>
      <c r="AE50" s="1">
        <f t="shared" si="11"/>
        <v>3.5156518598973928E-9</v>
      </c>
      <c r="AF50" s="1">
        <f t="shared" si="11"/>
        <v>24.931714742472085</v>
      </c>
      <c r="AG50" s="1">
        <f t="shared" si="11"/>
        <v>18.072254978280935</v>
      </c>
      <c r="AH50" s="1"/>
      <c r="AI50" s="1">
        <f t="shared" si="11"/>
        <v>1.4958393496629241</v>
      </c>
      <c r="AJ50" s="1">
        <f t="shared" si="11"/>
        <v>26.00364282172788</v>
      </c>
      <c r="AK50" s="1">
        <f t="shared" si="11"/>
        <v>18.471333032566978</v>
      </c>
      <c r="AL50" s="1"/>
      <c r="AM50" s="1">
        <f t="shared" si="11"/>
        <v>1.4842268290258063</v>
      </c>
      <c r="AN50" s="1">
        <f t="shared" si="11"/>
        <v>21.169292477548701</v>
      </c>
      <c r="AO50" s="1">
        <f t="shared" si="11"/>
        <v>23.220592240509283</v>
      </c>
      <c r="AP50" s="1"/>
      <c r="AQ50" s="1">
        <f t="shared" si="11"/>
        <v>15.47635305877971</v>
      </c>
      <c r="AR50" s="1">
        <f t="shared" si="11"/>
        <v>27.898283818184947</v>
      </c>
      <c r="AS50" s="1">
        <f t="shared" si="11"/>
        <v>24.865783719802597</v>
      </c>
    </row>
    <row r="51" spans="1:45" x14ac:dyDescent="0.25">
      <c r="A51">
        <v>5</v>
      </c>
      <c r="C51" s="1">
        <f t="shared" si="8"/>
        <v>0.98555292095351221</v>
      </c>
      <c r="D51" s="1">
        <f t="shared" si="8"/>
        <v>19.990516151415402</v>
      </c>
      <c r="E51" s="1">
        <f t="shared" si="8"/>
        <v>27.081211198910584</v>
      </c>
      <c r="F51" s="1"/>
      <c r="G51" s="1">
        <f t="shared" ref="G51:AS51" si="12">SQRT(G20)*240</f>
        <v>7.9951705422711274</v>
      </c>
      <c r="H51" s="1">
        <f t="shared" si="12"/>
        <v>16.404030724184835</v>
      </c>
      <c r="I51" s="1">
        <f t="shared" si="12"/>
        <v>24.289849731935355</v>
      </c>
      <c r="J51" s="1"/>
      <c r="K51" s="1">
        <f t="shared" si="12"/>
        <v>0.98555292095351221</v>
      </c>
      <c r="L51" s="1">
        <f t="shared" si="12"/>
        <v>19.990516151415402</v>
      </c>
      <c r="M51" s="1">
        <f t="shared" si="12"/>
        <v>27.081211198910584</v>
      </c>
      <c r="N51" s="1"/>
      <c r="O51" s="1">
        <f t="shared" si="12"/>
        <v>1.2500245117596693</v>
      </c>
      <c r="P51" s="1">
        <f t="shared" si="12"/>
        <v>10.831633671796698</v>
      </c>
      <c r="Q51" s="1">
        <f t="shared" si="12"/>
        <v>16.536139331778745</v>
      </c>
      <c r="R51" s="1"/>
      <c r="S51" s="1">
        <f t="shared" si="12"/>
        <v>18.255766869677103</v>
      </c>
      <c r="T51" s="1">
        <f t="shared" si="12"/>
        <v>34.953921668390805</v>
      </c>
      <c r="U51" s="1">
        <f t="shared" si="12"/>
        <v>20.083497703338431</v>
      </c>
      <c r="V51" s="1"/>
      <c r="W51" s="1">
        <f t="shared" si="12"/>
        <v>8.7851802485777153</v>
      </c>
      <c r="X51" s="1">
        <f t="shared" si="12"/>
        <v>16.928338370909294</v>
      </c>
      <c r="Y51" s="1">
        <f t="shared" si="12"/>
        <v>20.821518100273092</v>
      </c>
      <c r="Z51" s="1"/>
      <c r="AA51" s="1">
        <f t="shared" si="12"/>
        <v>0.33731741727933351</v>
      </c>
      <c r="AB51" s="1">
        <f t="shared" si="12"/>
        <v>20.218742987634023</v>
      </c>
      <c r="AC51" s="1">
        <f t="shared" si="12"/>
        <v>27.377888888663421</v>
      </c>
      <c r="AD51" s="1"/>
      <c r="AE51" s="1">
        <f t="shared" si="12"/>
        <v>6.2111888717056418</v>
      </c>
      <c r="AF51" s="1">
        <f t="shared" si="12"/>
        <v>23.720172680653064</v>
      </c>
      <c r="AG51" s="1">
        <f t="shared" si="12"/>
        <v>23.725963499929779</v>
      </c>
      <c r="AH51" s="1"/>
      <c r="AI51" s="1">
        <f t="shared" si="12"/>
        <v>9.334519162763554</v>
      </c>
      <c r="AJ51" s="1">
        <f t="shared" si="12"/>
        <v>23.049897873960312</v>
      </c>
      <c r="AK51" s="1">
        <f t="shared" si="12"/>
        <v>31.088477608271525</v>
      </c>
      <c r="AL51" s="1"/>
      <c r="AM51" s="1">
        <f t="shared" si="12"/>
        <v>1.7381634445586525</v>
      </c>
      <c r="AN51" s="1">
        <f t="shared" si="12"/>
        <v>28.632311817245913</v>
      </c>
      <c r="AO51" s="1">
        <f t="shared" si="12"/>
        <v>32.23397462305882</v>
      </c>
      <c r="AP51" s="1"/>
      <c r="AQ51" s="1">
        <f t="shared" si="12"/>
        <v>8.3918017135773653</v>
      </c>
      <c r="AR51" s="1">
        <f t="shared" si="12"/>
        <v>27.446180062077858</v>
      </c>
      <c r="AS51" s="1">
        <f t="shared" si="12"/>
        <v>23.706278661991636</v>
      </c>
    </row>
    <row r="52" spans="1:45" x14ac:dyDescent="0.25">
      <c r="A52">
        <v>6</v>
      </c>
      <c r="C52" s="1">
        <f t="shared" si="8"/>
        <v>4.9432834432186867</v>
      </c>
      <c r="D52" s="1">
        <f t="shared" si="8"/>
        <v>23.081337916160752</v>
      </c>
      <c r="E52" s="1">
        <f t="shared" si="8"/>
        <v>20.548905956279036</v>
      </c>
      <c r="F52" s="1"/>
      <c r="G52" s="1">
        <f t="shared" ref="G52:AS52" si="13">SQRT(G21)*240</f>
        <v>7.9426222370197106</v>
      </c>
      <c r="H52" s="1">
        <f t="shared" si="13"/>
        <v>9.4485046435930808</v>
      </c>
      <c r="I52" s="1">
        <f t="shared" si="13"/>
        <v>14.964303124435833</v>
      </c>
      <c r="J52" s="1"/>
      <c r="K52" s="1">
        <f t="shared" si="13"/>
        <v>4.9432834432186867</v>
      </c>
      <c r="L52" s="1">
        <f t="shared" si="13"/>
        <v>23.081337916160752</v>
      </c>
      <c r="M52" s="1">
        <f t="shared" si="13"/>
        <v>20.548905956279036</v>
      </c>
      <c r="N52" s="1"/>
      <c r="O52" s="1">
        <f t="shared" si="13"/>
        <v>0.11137551616042012</v>
      </c>
      <c r="P52" s="1">
        <f t="shared" si="13"/>
        <v>11.398585175362774</v>
      </c>
      <c r="Q52" s="1">
        <f t="shared" si="13"/>
        <v>22.277663073132246</v>
      </c>
      <c r="R52" s="1"/>
      <c r="S52" s="1">
        <f t="shared" si="13"/>
        <v>3.047612573802648E-2</v>
      </c>
      <c r="T52" s="1">
        <f t="shared" si="13"/>
        <v>24.679423007841976</v>
      </c>
      <c r="U52" s="1">
        <f t="shared" si="13"/>
        <v>22.728861652093357</v>
      </c>
      <c r="V52" s="1"/>
      <c r="W52" s="1">
        <f t="shared" si="13"/>
        <v>4.8312721306090801E-3</v>
      </c>
      <c r="X52" s="1">
        <f t="shared" si="13"/>
        <v>27.398814572897127</v>
      </c>
      <c r="Y52" s="1">
        <f t="shared" si="13"/>
        <v>30.198829116374696</v>
      </c>
      <c r="Z52" s="1"/>
      <c r="AA52" s="1">
        <f t="shared" si="13"/>
        <v>5.2916163126213149</v>
      </c>
      <c r="AB52" s="1">
        <f t="shared" si="13"/>
        <v>23.795440235473684</v>
      </c>
      <c r="AC52" s="1">
        <f t="shared" si="13"/>
        <v>30.56774770898242</v>
      </c>
      <c r="AD52" s="1"/>
      <c r="AE52" s="1">
        <f t="shared" si="13"/>
        <v>3.5053641180339601</v>
      </c>
      <c r="AF52" s="1">
        <f t="shared" si="13"/>
        <v>22.299293621099302</v>
      </c>
      <c r="AG52" s="1">
        <f t="shared" si="13"/>
        <v>25.60981062015102</v>
      </c>
      <c r="AH52" s="1"/>
      <c r="AI52" s="1">
        <f t="shared" si="13"/>
        <v>2.9535703140436662</v>
      </c>
      <c r="AJ52" s="1">
        <f t="shared" si="13"/>
        <v>16.740529023898855</v>
      </c>
      <c r="AK52" s="1">
        <f t="shared" si="13"/>
        <v>24.890441538871904</v>
      </c>
      <c r="AL52" s="1"/>
      <c r="AM52" s="1">
        <f t="shared" si="13"/>
        <v>0.58704853632387155</v>
      </c>
      <c r="AN52" s="1">
        <f t="shared" si="13"/>
        <v>22.374990324020253</v>
      </c>
      <c r="AO52" s="1">
        <f t="shared" si="13"/>
        <v>26.493108537882073</v>
      </c>
      <c r="AP52" s="1"/>
      <c r="AQ52" s="1">
        <f t="shared" si="13"/>
        <v>2.4047952095760667</v>
      </c>
      <c r="AR52" s="1">
        <f t="shared" si="13"/>
        <v>22.875462487127994</v>
      </c>
      <c r="AS52" s="1">
        <f t="shared" si="13"/>
        <v>37.752312776835275</v>
      </c>
    </row>
    <row r="53" spans="1:45" x14ac:dyDescent="0.25">
      <c r="A53">
        <v>7</v>
      </c>
      <c r="C53" s="1">
        <f t="shared" si="8"/>
        <v>4.8086502056190366</v>
      </c>
      <c r="D53" s="1">
        <f t="shared" si="8"/>
        <v>9.3396085571077343</v>
      </c>
      <c r="E53" s="1">
        <f t="shared" si="8"/>
        <v>10.751866070594444</v>
      </c>
      <c r="F53" s="1"/>
      <c r="G53" s="1">
        <f t="shared" ref="G53:AS53" si="14">SQRT(G22)*240</f>
        <v>5.6687166801666848E-2</v>
      </c>
      <c r="H53" s="1">
        <f t="shared" si="14"/>
        <v>14.360044568175963</v>
      </c>
      <c r="I53" s="1">
        <f t="shared" si="14"/>
        <v>23.185440949009358</v>
      </c>
      <c r="J53" s="1"/>
      <c r="K53" s="1">
        <f t="shared" si="14"/>
        <v>4.8086502056190366</v>
      </c>
      <c r="L53" s="1">
        <f t="shared" si="14"/>
        <v>9.3396085571077343</v>
      </c>
      <c r="M53" s="1">
        <f t="shared" si="14"/>
        <v>10.751866070594444</v>
      </c>
      <c r="N53" s="1"/>
      <c r="O53" s="1">
        <f t="shared" si="14"/>
        <v>8.0845096326246021E-3</v>
      </c>
      <c r="P53" s="1">
        <f t="shared" si="14"/>
        <v>11.994454718743992</v>
      </c>
      <c r="Q53" s="1">
        <f t="shared" si="14"/>
        <v>15.524345783317248</v>
      </c>
      <c r="R53" s="1"/>
      <c r="S53" s="1">
        <f t="shared" si="14"/>
        <v>0.31507896153186743</v>
      </c>
      <c r="T53" s="1">
        <f t="shared" si="14"/>
        <v>20.060253238680712</v>
      </c>
      <c r="U53" s="1">
        <f t="shared" si="14"/>
        <v>17.646594685661025</v>
      </c>
      <c r="V53" s="1"/>
      <c r="W53" s="1">
        <f t="shared" si="14"/>
        <v>20.577533379878162</v>
      </c>
      <c r="X53" s="1">
        <f t="shared" si="14"/>
        <v>26.983941891428689</v>
      </c>
      <c r="Y53" s="1">
        <f t="shared" si="14"/>
        <v>21.79461658300049</v>
      </c>
      <c r="Z53" s="1"/>
      <c r="AA53" s="1">
        <f t="shared" si="14"/>
        <v>19.743658019728766</v>
      </c>
      <c r="AB53" s="1">
        <f t="shared" si="14"/>
        <v>20.139389464430145</v>
      </c>
      <c r="AC53" s="1">
        <f t="shared" si="14"/>
        <v>19.351264144752921</v>
      </c>
      <c r="AD53" s="1"/>
      <c r="AE53" s="1">
        <f t="shared" si="14"/>
        <v>19.670983300282678</v>
      </c>
      <c r="AF53" s="1">
        <f t="shared" si="14"/>
        <v>15.513229451020184</v>
      </c>
      <c r="AG53" s="1">
        <f t="shared" si="14"/>
        <v>18.446166430995898</v>
      </c>
      <c r="AH53" s="1"/>
      <c r="AI53" s="1">
        <f t="shared" si="14"/>
        <v>5.7635489067067001</v>
      </c>
      <c r="AJ53" s="1">
        <f t="shared" si="14"/>
        <v>11.136103447795373</v>
      </c>
      <c r="AK53" s="1">
        <f t="shared" si="14"/>
        <v>21.057329745245479</v>
      </c>
      <c r="AL53" s="1"/>
      <c r="AM53" s="1">
        <f t="shared" si="14"/>
        <v>3.2698447669575996</v>
      </c>
      <c r="AN53" s="1">
        <f t="shared" si="14"/>
        <v>11.53231841391834</v>
      </c>
      <c r="AO53" s="1">
        <f t="shared" si="14"/>
        <v>16.794684873494948</v>
      </c>
      <c r="AP53" s="1"/>
      <c r="AQ53" s="1">
        <f t="shared" si="14"/>
        <v>9.0072930450829691</v>
      </c>
      <c r="AR53" s="1">
        <f t="shared" si="14"/>
        <v>19.121087835162516</v>
      </c>
      <c r="AS53" s="1">
        <f t="shared" si="14"/>
        <v>16.251385171732284</v>
      </c>
    </row>
    <row r="54" spans="1:45" x14ac:dyDescent="0.25">
      <c r="A54">
        <v>8</v>
      </c>
      <c r="C54" s="1">
        <f t="shared" si="8"/>
        <v>12.39645884920367</v>
      </c>
      <c r="D54" s="1">
        <f t="shared" si="8"/>
        <v>31.923789248771833</v>
      </c>
      <c r="E54" s="1">
        <f t="shared" si="8"/>
        <v>35.003240992799512</v>
      </c>
      <c r="F54" s="1"/>
      <c r="G54" s="1">
        <f t="shared" ref="G54:AS54" si="15">SQRT(G23)*240</f>
        <v>2.6267558698897009</v>
      </c>
      <c r="H54" s="1">
        <f t="shared" si="15"/>
        <v>19.281785809410913</v>
      </c>
      <c r="I54" s="1">
        <f t="shared" si="15"/>
        <v>12.080776134007285</v>
      </c>
      <c r="J54" s="1"/>
      <c r="K54" s="1">
        <f t="shared" si="15"/>
        <v>1.5017538546646051E-3</v>
      </c>
      <c r="L54" s="1">
        <f t="shared" si="15"/>
        <v>11.316426291016082</v>
      </c>
      <c r="M54" s="1">
        <f t="shared" si="15"/>
        <v>16.467165876373507</v>
      </c>
      <c r="N54" s="1"/>
      <c r="O54" s="1">
        <f t="shared" si="15"/>
        <v>10.395380512516125</v>
      </c>
      <c r="P54" s="1">
        <f t="shared" si="15"/>
        <v>16.311209397221283</v>
      </c>
      <c r="Q54" s="1">
        <f t="shared" si="15"/>
        <v>24.08277724848195</v>
      </c>
      <c r="R54" s="1"/>
      <c r="S54" s="1">
        <f t="shared" si="15"/>
        <v>13.445955823220602</v>
      </c>
      <c r="T54" s="1">
        <f t="shared" si="15"/>
        <v>18.158866925003881</v>
      </c>
      <c r="U54" s="1">
        <f t="shared" si="15"/>
        <v>35.656925274061422</v>
      </c>
      <c r="V54" s="1"/>
      <c r="W54" s="1">
        <f t="shared" si="15"/>
        <v>12.508743821823195</v>
      </c>
      <c r="X54" s="1">
        <f t="shared" si="15"/>
        <v>19.854064369795921</v>
      </c>
      <c r="Y54" s="1">
        <f t="shared" si="15"/>
        <v>19.85457206791423</v>
      </c>
      <c r="Z54" s="1"/>
      <c r="AA54" s="1">
        <f t="shared" si="15"/>
        <v>7.6659621705301924E-6</v>
      </c>
      <c r="AB54" s="1">
        <f t="shared" si="15"/>
        <v>14.956217703684311</v>
      </c>
      <c r="AC54" s="1">
        <f t="shared" si="15"/>
        <v>22.351642087327722</v>
      </c>
      <c r="AD54" s="1"/>
      <c r="AE54" s="1">
        <f t="shared" si="15"/>
        <v>18.211793980824623</v>
      </c>
      <c r="AF54" s="1">
        <f t="shared" si="15"/>
        <v>25.705333298753395</v>
      </c>
      <c r="AG54" s="1">
        <f t="shared" si="15"/>
        <v>26.400654537340547</v>
      </c>
      <c r="AH54" s="1"/>
      <c r="AI54" s="1">
        <f t="shared" si="15"/>
        <v>3.1264456496155504E-3</v>
      </c>
      <c r="AJ54" s="1">
        <f t="shared" si="15"/>
        <v>33.035544493772157</v>
      </c>
      <c r="AK54" s="1">
        <f t="shared" si="15"/>
        <v>23.036249694774536</v>
      </c>
      <c r="AL54" s="1"/>
      <c r="AM54" s="1">
        <f t="shared" si="15"/>
        <v>24.604741006562129</v>
      </c>
      <c r="AN54" s="1">
        <f t="shared" si="15"/>
        <v>29.984924212010274</v>
      </c>
      <c r="AO54" s="1">
        <f t="shared" si="15"/>
        <v>35.869523554125998</v>
      </c>
      <c r="AP54" s="1"/>
      <c r="AQ54" s="1">
        <f t="shared" si="15"/>
        <v>26.264049954262575</v>
      </c>
      <c r="AR54" s="1">
        <f t="shared" si="15"/>
        <v>29.684517176467601</v>
      </c>
      <c r="AS54" s="1">
        <f t="shared" si="15"/>
        <v>33.936203676899396</v>
      </c>
    </row>
    <row r="55" spans="1:45" x14ac:dyDescent="0.25">
      <c r="A55">
        <v>9</v>
      </c>
      <c r="C55" s="1">
        <f t="shared" si="8"/>
        <v>14.740025508797466</v>
      </c>
      <c r="D55" s="1">
        <f t="shared" si="8"/>
        <v>14.150925906102399</v>
      </c>
      <c r="E55" s="1">
        <f t="shared" si="8"/>
        <v>19.823200952419366</v>
      </c>
      <c r="F55" s="1"/>
      <c r="G55" s="1">
        <f t="shared" ref="G55:AS55" si="16">SQRT(G24)*240</f>
        <v>16.780840503383612</v>
      </c>
      <c r="H55" s="1">
        <f t="shared" si="16"/>
        <v>24.072610161758529</v>
      </c>
      <c r="I55" s="1">
        <f t="shared" si="16"/>
        <v>26.795438417760586</v>
      </c>
      <c r="J55" s="1"/>
      <c r="K55" s="1">
        <f t="shared" si="16"/>
        <v>12.39645884920367</v>
      </c>
      <c r="L55" s="1">
        <f t="shared" si="16"/>
        <v>31.923969677970813</v>
      </c>
      <c r="M55" s="1">
        <f t="shared" si="16"/>
        <v>35.003240992799512</v>
      </c>
      <c r="N55" s="1"/>
      <c r="O55" s="1">
        <f t="shared" si="16"/>
        <v>0.15366092541697124</v>
      </c>
      <c r="P55" s="1">
        <f t="shared" si="16"/>
        <v>21.845419107904522</v>
      </c>
      <c r="Q55" s="1">
        <f t="shared" si="16"/>
        <v>16.733869845316715</v>
      </c>
      <c r="R55" s="1"/>
      <c r="S55" s="1">
        <f t="shared" si="16"/>
        <v>16.649843242505316</v>
      </c>
      <c r="T55" s="1">
        <f t="shared" si="16"/>
        <v>28.029390289480077</v>
      </c>
      <c r="U55" s="1">
        <f t="shared" si="16"/>
        <v>33.034672694004399</v>
      </c>
      <c r="V55" s="1"/>
      <c r="W55" s="1">
        <f t="shared" si="16"/>
        <v>3.1199538458124665</v>
      </c>
      <c r="X55" s="1">
        <f t="shared" si="16"/>
        <v>16.439632112672108</v>
      </c>
      <c r="Y55" s="1">
        <f t="shared" si="16"/>
        <v>15.554092451827589</v>
      </c>
      <c r="Z55" s="1"/>
      <c r="AA55" s="1">
        <f t="shared" si="16"/>
        <v>9.7660538601832414</v>
      </c>
      <c r="AB55" s="1">
        <f t="shared" si="16"/>
        <v>36.40895713969298</v>
      </c>
      <c r="AC55" s="1">
        <f t="shared" si="16"/>
        <v>38.680301963661037</v>
      </c>
      <c r="AD55" s="1"/>
      <c r="AE55" s="1">
        <f t="shared" si="16"/>
        <v>8.058569600121352</v>
      </c>
      <c r="AF55" s="1">
        <f t="shared" si="16"/>
        <v>28.948716033703466</v>
      </c>
      <c r="AG55" s="1">
        <f t="shared" si="16"/>
        <v>32.164387760378716</v>
      </c>
      <c r="AH55" s="1"/>
      <c r="AI55" s="1">
        <f t="shared" si="16"/>
        <v>6.342873544380339</v>
      </c>
      <c r="AJ55" s="1">
        <f t="shared" si="16"/>
        <v>31.381411058140774</v>
      </c>
      <c r="AK55" s="1">
        <f t="shared" si="16"/>
        <v>31.784282908380991</v>
      </c>
      <c r="AL55" s="1"/>
      <c r="AM55" s="1">
        <f t="shared" si="16"/>
        <v>8.2847638469663085</v>
      </c>
      <c r="AN55" s="1">
        <f t="shared" si="16"/>
        <v>32.493908352181947</v>
      </c>
      <c r="AO55" s="1">
        <f t="shared" si="16"/>
        <v>39.547965813679973</v>
      </c>
      <c r="AP55" s="1"/>
      <c r="AQ55" s="1">
        <f t="shared" si="16"/>
        <v>14.333345736428742</v>
      </c>
      <c r="AR55" s="1">
        <f t="shared" si="16"/>
        <v>44.740918184588033</v>
      </c>
      <c r="AS55" s="1">
        <f t="shared" si="16"/>
        <v>29.086772251317264</v>
      </c>
    </row>
    <row r="56" spans="1:45" x14ac:dyDescent="0.25">
      <c r="A56">
        <v>10</v>
      </c>
      <c r="C56" s="1">
        <f t="shared" si="8"/>
        <v>14.240011235950623</v>
      </c>
      <c r="D56" s="1">
        <f t="shared" si="8"/>
        <v>18.589065172837497</v>
      </c>
      <c r="E56" s="1">
        <f t="shared" si="8"/>
        <v>16.432553057878742</v>
      </c>
      <c r="F56" s="1"/>
      <c r="G56" s="1">
        <f t="shared" ref="G56:AS56" si="17">SQRT(G25)*240</f>
        <v>24.417331549536694</v>
      </c>
      <c r="H56" s="1">
        <f t="shared" si="17"/>
        <v>24.267192668291894</v>
      </c>
      <c r="I56" s="1">
        <f t="shared" si="17"/>
        <v>30.322838917225411</v>
      </c>
      <c r="J56" s="1"/>
      <c r="K56" s="1">
        <f t="shared" si="17"/>
        <v>14.740025508797466</v>
      </c>
      <c r="L56" s="1">
        <f t="shared" si="17"/>
        <v>14.150925906102399</v>
      </c>
      <c r="M56" s="1">
        <f t="shared" si="17"/>
        <v>19.823200952419366</v>
      </c>
      <c r="N56" s="1"/>
      <c r="O56" s="1">
        <f t="shared" si="17"/>
        <v>1.8739620487085644</v>
      </c>
      <c r="P56" s="1">
        <f t="shared" si="17"/>
        <v>18.872013565065068</v>
      </c>
      <c r="Q56" s="1">
        <f t="shared" si="17"/>
        <v>29.806028920337575</v>
      </c>
      <c r="R56" s="1"/>
      <c r="S56" s="1">
        <f t="shared" si="17"/>
        <v>0.10379882080255055</v>
      </c>
      <c r="T56" s="1">
        <f t="shared" si="17"/>
        <v>39.477410249407193</v>
      </c>
      <c r="U56" s="1">
        <f t="shared" si="17"/>
        <v>22.183180655622852</v>
      </c>
      <c r="V56" s="1"/>
      <c r="W56" s="1">
        <f t="shared" si="17"/>
        <v>18.235420477740565</v>
      </c>
      <c r="X56" s="1">
        <f t="shared" si="17"/>
        <v>22.487154733313861</v>
      </c>
      <c r="Y56" s="1">
        <f t="shared" si="17"/>
        <v>31.593609480399675</v>
      </c>
      <c r="Z56" s="1"/>
      <c r="AA56" s="1">
        <f t="shared" si="17"/>
        <v>1.5600923049614726E-2</v>
      </c>
      <c r="AB56" s="1">
        <f t="shared" si="17"/>
        <v>13.663716624696224</v>
      </c>
      <c r="AC56" s="1">
        <f t="shared" si="17"/>
        <v>34.718055245073849</v>
      </c>
      <c r="AD56" s="1"/>
      <c r="AE56" s="1">
        <f t="shared" si="17"/>
        <v>1.6631255394587625</v>
      </c>
      <c r="AF56" s="1">
        <f t="shared" si="17"/>
        <v>15.991043493155788</v>
      </c>
      <c r="AG56" s="1">
        <f t="shared" si="17"/>
        <v>27.395135334580846</v>
      </c>
      <c r="AH56" s="1"/>
      <c r="AI56" s="1">
        <f t="shared" si="17"/>
        <v>8.3150562235020384</v>
      </c>
      <c r="AJ56" s="1">
        <f t="shared" si="17"/>
        <v>14.79706565505472</v>
      </c>
      <c r="AK56" s="1">
        <f t="shared" si="17"/>
        <v>36.653036981947352</v>
      </c>
      <c r="AL56" s="1"/>
      <c r="AM56" s="1">
        <f t="shared" si="17"/>
        <v>4.0505999555621388E-8</v>
      </c>
      <c r="AN56" s="1">
        <f t="shared" si="17"/>
        <v>18.0461488412348</v>
      </c>
      <c r="AO56" s="1">
        <f t="shared" si="17"/>
        <v>34.037635640567046</v>
      </c>
      <c r="AP56" s="1"/>
      <c r="AQ56" s="1">
        <f t="shared" si="17"/>
        <v>8.6275910890584058</v>
      </c>
      <c r="AR56" s="1">
        <f t="shared" si="17"/>
        <v>21.203426138244733</v>
      </c>
      <c r="AS56" s="1">
        <f t="shared" si="17"/>
        <v>26.987677187931531</v>
      </c>
    </row>
    <row r="57" spans="1:45" x14ac:dyDescent="0.25">
      <c r="A57">
        <v>11</v>
      </c>
    </row>
    <row r="58" spans="1:45" x14ac:dyDescent="0.25">
      <c r="A58">
        <v>12</v>
      </c>
    </row>
    <row r="59" spans="1:45" x14ac:dyDescent="0.25">
      <c r="A59">
        <v>13</v>
      </c>
    </row>
    <row r="60" spans="1:45" x14ac:dyDescent="0.25">
      <c r="A60">
        <v>14</v>
      </c>
    </row>
    <row r="61" spans="1:45" x14ac:dyDescent="0.25">
      <c r="A61">
        <v>15</v>
      </c>
    </row>
    <row r="62" spans="1:45" x14ac:dyDescent="0.25">
      <c r="A62">
        <v>16</v>
      </c>
    </row>
    <row r="63" spans="1:45" x14ac:dyDescent="0.25">
      <c r="A63">
        <v>17</v>
      </c>
    </row>
    <row r="64" spans="1:45" x14ac:dyDescent="0.25">
      <c r="A64">
        <v>18</v>
      </c>
    </row>
    <row r="65" spans="1:45" x14ac:dyDescent="0.25">
      <c r="A65">
        <v>19</v>
      </c>
    </row>
    <row r="66" spans="1:45" x14ac:dyDescent="0.25">
      <c r="A66">
        <v>20</v>
      </c>
    </row>
    <row r="67" spans="1:45" x14ac:dyDescent="0.25">
      <c r="A67">
        <v>21</v>
      </c>
    </row>
    <row r="68" spans="1:45" x14ac:dyDescent="0.25">
      <c r="A68">
        <v>22</v>
      </c>
    </row>
    <row r="69" spans="1:45" x14ac:dyDescent="0.25">
      <c r="A69">
        <v>23</v>
      </c>
    </row>
    <row r="70" spans="1:45" x14ac:dyDescent="0.25">
      <c r="A70">
        <v>24</v>
      </c>
    </row>
    <row r="71" spans="1:45" x14ac:dyDescent="0.25">
      <c r="A71">
        <v>25</v>
      </c>
    </row>
    <row r="73" spans="1:45" x14ac:dyDescent="0.25">
      <c r="A73" t="s">
        <v>13</v>
      </c>
      <c r="C73" s="5">
        <f>AVERAGE(C47:C56)</f>
        <v>7.7914107114669449</v>
      </c>
      <c r="D73" s="5">
        <f t="shared" ref="D73:E73" si="18">AVERAGE(D47:D56)</f>
        <v>19.056484162607024</v>
      </c>
      <c r="E73" s="5">
        <f t="shared" si="18"/>
        <v>19.239361600118862</v>
      </c>
      <c r="F73" s="5"/>
      <c r="G73" s="5">
        <f t="shared" ref="G73:I73" si="19">AVERAGE(G47:G56)</f>
        <v>9.8833765116237835</v>
      </c>
      <c r="H73" s="5">
        <f t="shared" si="19"/>
        <v>18.555301703416632</v>
      </c>
      <c r="I73" s="5">
        <f t="shared" si="19"/>
        <v>21.740096738030765</v>
      </c>
      <c r="J73" s="5"/>
      <c r="K73" s="5">
        <f t="shared" ref="K73:S73" si="20">AVERAGE(K47:K56)</f>
        <v>6.3675597632573488</v>
      </c>
      <c r="L73" s="5">
        <f t="shared" si="20"/>
        <v>18.329238317344778</v>
      </c>
      <c r="M73" s="5">
        <f t="shared" si="20"/>
        <v>19.24276581904774</v>
      </c>
      <c r="N73" s="5"/>
      <c r="O73" s="5">
        <f t="shared" si="20"/>
        <v>4.6187312049853064</v>
      </c>
      <c r="P73" s="5">
        <f t="shared" si="20"/>
        <v>18.746940836865697</v>
      </c>
      <c r="Q73" s="5">
        <f t="shared" si="20"/>
        <v>21.086478511313221</v>
      </c>
      <c r="R73" s="5"/>
      <c r="S73" s="5">
        <f t="shared" si="20"/>
        <v>10.513793516962274</v>
      </c>
      <c r="T73" s="5">
        <f t="shared" ref="T73:U73" si="21">AVERAGE(T47:T56)</f>
        <v>26.140237961089223</v>
      </c>
      <c r="U73" s="5">
        <f t="shared" si="21"/>
        <v>27.535276343664911</v>
      </c>
      <c r="V73" s="5"/>
      <c r="W73" s="5">
        <f t="shared" ref="W73:Y73" si="22">AVERAGE(W47:W56)</f>
        <v>10.88014638498794</v>
      </c>
      <c r="X73" s="5">
        <f t="shared" si="22"/>
        <v>20.933793351349742</v>
      </c>
      <c r="Y73" s="5">
        <f t="shared" si="22"/>
        <v>25.4981907079157</v>
      </c>
      <c r="Z73" s="5"/>
      <c r="AA73" s="5">
        <f t="shared" ref="AA73:AS73" si="23">AVERAGE(AA47:AA56)</f>
        <v>5.9757212857751103</v>
      </c>
      <c r="AB73" s="5">
        <f t="shared" si="23"/>
        <v>21.550319558775762</v>
      </c>
      <c r="AC73" s="5">
        <f t="shared" si="23"/>
        <v>26.785021859966616</v>
      </c>
      <c r="AD73" s="5"/>
      <c r="AE73" s="5">
        <f t="shared" si="23"/>
        <v>9.2442465212309557</v>
      </c>
      <c r="AF73" s="5">
        <f t="shared" si="23"/>
        <v>22.25940464059104</v>
      </c>
      <c r="AG73" s="5">
        <f t="shared" si="23"/>
        <v>23.9577637103901</v>
      </c>
      <c r="AH73" s="5"/>
      <c r="AI73" s="5">
        <f t="shared" si="23"/>
        <v>5.3380232370172909</v>
      </c>
      <c r="AJ73" s="5">
        <f t="shared" si="23"/>
        <v>22.179561461675494</v>
      </c>
      <c r="AK73" s="5">
        <f t="shared" si="23"/>
        <v>25.712709585538516</v>
      </c>
      <c r="AL73" s="5"/>
      <c r="AM73" s="5">
        <f t="shared" si="23"/>
        <v>8.7199966505058768</v>
      </c>
      <c r="AN73" s="5">
        <f t="shared" si="23"/>
        <v>23.056498796356102</v>
      </c>
      <c r="AO73" s="5">
        <f t="shared" si="23"/>
        <v>28.135422506334869</v>
      </c>
      <c r="AP73" s="5"/>
      <c r="AQ73" s="5">
        <f t="shared" si="23"/>
        <v>9.244558994369438</v>
      </c>
      <c r="AR73" s="5">
        <f t="shared" si="23"/>
        <v>27.643338631241573</v>
      </c>
      <c r="AS73" s="5">
        <f t="shared" si="23"/>
        <v>27.040128453324151</v>
      </c>
    </row>
    <row r="74" spans="1:45" x14ac:dyDescent="0.25">
      <c r="A74" t="s">
        <v>14</v>
      </c>
      <c r="C74">
        <f>_xlfn.STDEV.S(C47:C56)</f>
        <v>4.5347405292962888</v>
      </c>
      <c r="D74">
        <f t="shared" ref="D74:E74" si="24">_xlfn.STDEV.S(D47:D56)</f>
        <v>5.8860575147553966</v>
      </c>
      <c r="E74">
        <f t="shared" si="24"/>
        <v>7.218593924325007</v>
      </c>
      <c r="G74">
        <f t="shared" ref="G74:I74" si="25">_xlfn.STDEV.S(G47:G56)</f>
        <v>7.6456032036554076</v>
      </c>
      <c r="H74">
        <f t="shared" si="25"/>
        <v>6.3459717665078967</v>
      </c>
      <c r="I74">
        <f t="shared" si="25"/>
        <v>5.5641348554893346</v>
      </c>
      <c r="K74">
        <f t="shared" ref="K74:S74" si="26">_xlfn.STDEV.S(K47:K56)</f>
        <v>4.5203190967590947</v>
      </c>
      <c r="L74">
        <f t="shared" si="26"/>
        <v>6.3789310412377596</v>
      </c>
      <c r="M74">
        <f t="shared" si="26"/>
        <v>7.2171515798045709</v>
      </c>
      <c r="O74">
        <f t="shared" si="26"/>
        <v>6.9823227766000562</v>
      </c>
      <c r="P74">
        <f t="shared" si="26"/>
        <v>6.8490786776241563</v>
      </c>
      <c r="Q74">
        <f t="shared" si="26"/>
        <v>5.2451877619104579</v>
      </c>
      <c r="S74">
        <f t="shared" si="26"/>
        <v>9.4192896287335142</v>
      </c>
      <c r="T74">
        <f t="shared" ref="T74:U74" si="27">_xlfn.STDEV.S(T47:T56)</f>
        <v>8.0542351135308419</v>
      </c>
      <c r="U74">
        <f t="shared" si="27"/>
        <v>7.2559784299268655</v>
      </c>
      <c r="W74">
        <f t="shared" ref="W74:Y74" si="28">_xlfn.STDEV.S(W47:W56)</f>
        <v>8.1688506090185147</v>
      </c>
      <c r="X74">
        <f t="shared" si="28"/>
        <v>4.3854419672093963</v>
      </c>
      <c r="Y74">
        <f t="shared" si="28"/>
        <v>8.4822578901009233</v>
      </c>
      <c r="AA74">
        <f t="shared" ref="AA74:AS74" si="29">_xlfn.STDEV.S(AA47:AA56)</f>
        <v>7.8445059475921166</v>
      </c>
      <c r="AB74">
        <f t="shared" si="29"/>
        <v>6.2636244135525843</v>
      </c>
      <c r="AC74">
        <f t="shared" si="29"/>
        <v>6.4094762449491256</v>
      </c>
      <c r="AE74">
        <f t="shared" si="29"/>
        <v>7.2734393355176135</v>
      </c>
      <c r="AF74">
        <f t="shared" si="29"/>
        <v>4.254914576298038</v>
      </c>
      <c r="AG74">
        <f t="shared" si="29"/>
        <v>4.4070411839231474</v>
      </c>
      <c r="AI74">
        <f t="shared" si="29"/>
        <v>5.396394908797876</v>
      </c>
      <c r="AJ74">
        <f t="shared" si="29"/>
        <v>7.3466028254757374</v>
      </c>
      <c r="AK74">
        <f t="shared" si="29"/>
        <v>6.7838131009497609</v>
      </c>
      <c r="AM74">
        <f t="shared" si="29"/>
        <v>9.3326725931337187</v>
      </c>
      <c r="AN74">
        <f t="shared" si="29"/>
        <v>6.2297106811391769</v>
      </c>
      <c r="AO74">
        <f t="shared" si="29"/>
        <v>7.96596652362937</v>
      </c>
      <c r="AQ74">
        <f t="shared" si="29"/>
        <v>7.8205103894782209</v>
      </c>
      <c r="AR74">
        <f t="shared" si="29"/>
        <v>7.181102029208124</v>
      </c>
      <c r="AS74">
        <f t="shared" si="29"/>
        <v>6.0735419308971927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Lavenberg-Marquardt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2017-01-12T21:38:08Z</dcterms:modified>
</cp:coreProperties>
</file>