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o.DESKTOP-K1JS793\Documents\RMIT\2019 RMIT SEM 1\SPORTS ANALYTICS\Course_Project\"/>
    </mc:Choice>
  </mc:AlternateContent>
  <xr:revisionPtr revIDLastSave="0" documentId="13_ncr:1_{FC2CF7C3-22D5-4F35-8A07-75F247C4894E}" xr6:coauthVersionLast="43" xr6:coauthVersionMax="43" xr10:uidLastSave="{00000000-0000-0000-0000-000000000000}"/>
  <bookViews>
    <workbookView xWindow="-108" yWindow="-108" windowWidth="23256" windowHeight="12576" activeTab="1" xr2:uid="{662B3FB2-7047-4007-935A-082270E28C63}"/>
  </bookViews>
  <sheets>
    <sheet name="Game 26 Onwards" sheetId="1" r:id="rId1"/>
    <sheet name="Game 51 Onwards" sheetId="2" r:id="rId2"/>
    <sheet name="Entire Season" sheetId="3" r:id="rId3"/>
  </sheets>
  <definedNames>
    <definedName name="_xlnm._FilterDatabase" localSheetId="0" hidden="1">'Game 26 Onwards'!$Q$2:$R$33</definedName>
    <definedName name="_xlnm.Extract" localSheetId="0">'Game 26 Onwards'!$AG$2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3" l="1"/>
  <c r="N27" i="2"/>
  <c r="AJ45" i="3" l="1"/>
  <c r="AP42" i="3"/>
  <c r="AJ42" i="3"/>
  <c r="AJ39" i="3"/>
  <c r="AP36" i="3"/>
  <c r="AJ36" i="3"/>
  <c r="AJ32" i="3"/>
  <c r="AP29" i="3"/>
  <c r="AJ29" i="3"/>
  <c r="AJ26" i="3"/>
  <c r="BB23" i="3"/>
  <c r="AV23" i="3"/>
  <c r="AP23" i="3"/>
  <c r="AJ23" i="3"/>
  <c r="AH14" i="3"/>
  <c r="AH13" i="3"/>
  <c r="AH12" i="3"/>
  <c r="AH11" i="3"/>
  <c r="AH10" i="3"/>
  <c r="AH9" i="3"/>
  <c r="AH8" i="3"/>
  <c r="AH7" i="3"/>
  <c r="AH6" i="3"/>
  <c r="AH5" i="3"/>
  <c r="AH4" i="3"/>
  <c r="AH3" i="3"/>
  <c r="G5" i="3"/>
  <c r="G4" i="3"/>
  <c r="I4" i="3" s="1"/>
  <c r="H4" i="3"/>
  <c r="J4" i="3"/>
  <c r="K4" i="3" s="1"/>
  <c r="L4" i="3" s="1"/>
  <c r="H5" i="3"/>
  <c r="I5" i="3" s="1"/>
  <c r="J5" i="3"/>
  <c r="G6" i="3"/>
  <c r="I6" i="3" s="1"/>
  <c r="H6" i="3"/>
  <c r="J6" i="3"/>
  <c r="G7" i="3"/>
  <c r="H7" i="3"/>
  <c r="I7" i="3" s="1"/>
  <c r="J7" i="3"/>
  <c r="G8" i="3"/>
  <c r="I8" i="3" s="1"/>
  <c r="H8" i="3"/>
  <c r="J8" i="3"/>
  <c r="K8" i="3" s="1"/>
  <c r="L8" i="3" s="1"/>
  <c r="G9" i="3"/>
  <c r="H9" i="3"/>
  <c r="I9" i="3" s="1"/>
  <c r="J9" i="3"/>
  <c r="K9" i="3" s="1"/>
  <c r="L9" i="3" s="1"/>
  <c r="G10" i="3"/>
  <c r="I10" i="3" s="1"/>
  <c r="H10" i="3"/>
  <c r="J10" i="3"/>
  <c r="K10" i="3" s="1"/>
  <c r="L10" i="3" s="1"/>
  <c r="G11" i="3"/>
  <c r="H11" i="3"/>
  <c r="I11" i="3" s="1"/>
  <c r="J11" i="3"/>
  <c r="K11" i="3" s="1"/>
  <c r="L11" i="3" s="1"/>
  <c r="G12" i="3"/>
  <c r="I12" i="3" s="1"/>
  <c r="H12" i="3"/>
  <c r="J12" i="3"/>
  <c r="K12" i="3" s="1"/>
  <c r="L12" i="3" s="1"/>
  <c r="G13" i="3"/>
  <c r="H13" i="3"/>
  <c r="I13" i="3" s="1"/>
  <c r="J13" i="3"/>
  <c r="G14" i="3"/>
  <c r="I14" i="3" s="1"/>
  <c r="H14" i="3"/>
  <c r="J14" i="3"/>
  <c r="G15" i="3"/>
  <c r="H15" i="3"/>
  <c r="J15" i="3"/>
  <c r="G16" i="3"/>
  <c r="I16" i="3" s="1"/>
  <c r="H16" i="3"/>
  <c r="J16" i="3"/>
  <c r="G17" i="3"/>
  <c r="H17" i="3"/>
  <c r="J17" i="3"/>
  <c r="G18" i="3"/>
  <c r="I18" i="3" s="1"/>
  <c r="H18" i="3"/>
  <c r="J18" i="3"/>
  <c r="K18" i="3" s="1"/>
  <c r="L18" i="3" s="1"/>
  <c r="G19" i="3"/>
  <c r="H19" i="3"/>
  <c r="I19" i="3" s="1"/>
  <c r="J19" i="3"/>
  <c r="K19" i="3" s="1"/>
  <c r="L19" i="3" s="1"/>
  <c r="G20" i="3"/>
  <c r="I20" i="3" s="1"/>
  <c r="H20" i="3"/>
  <c r="J20" i="3"/>
  <c r="K20" i="3" s="1"/>
  <c r="L20" i="3" s="1"/>
  <c r="G21" i="3"/>
  <c r="H21" i="3"/>
  <c r="I21" i="3" s="1"/>
  <c r="J21" i="3"/>
  <c r="G22" i="3"/>
  <c r="I22" i="3" s="1"/>
  <c r="H22" i="3"/>
  <c r="J22" i="3"/>
  <c r="G23" i="3"/>
  <c r="H23" i="3"/>
  <c r="J23" i="3"/>
  <c r="G24" i="3"/>
  <c r="I24" i="3" s="1"/>
  <c r="H24" i="3"/>
  <c r="J24" i="3"/>
  <c r="G25" i="3"/>
  <c r="H25" i="3"/>
  <c r="J25" i="3"/>
  <c r="G26" i="3"/>
  <c r="I26" i="3" s="1"/>
  <c r="H26" i="3"/>
  <c r="J26" i="3"/>
  <c r="K26" i="3" s="1"/>
  <c r="L26" i="3" s="1"/>
  <c r="G27" i="3"/>
  <c r="I27" i="3" s="1"/>
  <c r="H27" i="3"/>
  <c r="J27" i="3"/>
  <c r="K27" i="3" s="1"/>
  <c r="L27" i="3" s="1"/>
  <c r="G28" i="3"/>
  <c r="I28" i="3" s="1"/>
  <c r="H28" i="3"/>
  <c r="J28" i="3"/>
  <c r="K28" i="3" s="1"/>
  <c r="L28" i="3" s="1"/>
  <c r="G29" i="3"/>
  <c r="I29" i="3" s="1"/>
  <c r="H29" i="3"/>
  <c r="J29" i="3"/>
  <c r="G30" i="3"/>
  <c r="H30" i="3"/>
  <c r="I30" i="3" s="1"/>
  <c r="J30" i="3"/>
  <c r="G31" i="3"/>
  <c r="H31" i="3"/>
  <c r="J31" i="3"/>
  <c r="G32" i="3"/>
  <c r="I32" i="3" s="1"/>
  <c r="H32" i="3"/>
  <c r="J32" i="3"/>
  <c r="G33" i="3"/>
  <c r="H33" i="3"/>
  <c r="J33" i="3"/>
  <c r="G34" i="3"/>
  <c r="I34" i="3" s="1"/>
  <c r="H34" i="3"/>
  <c r="J34" i="3"/>
  <c r="K34" i="3" s="1"/>
  <c r="L34" i="3" s="1"/>
  <c r="G35" i="3"/>
  <c r="I35" i="3" s="1"/>
  <c r="H35" i="3"/>
  <c r="J35" i="3"/>
  <c r="K35" i="3" s="1"/>
  <c r="L35" i="3" s="1"/>
  <c r="G36" i="3"/>
  <c r="I36" i="3" s="1"/>
  <c r="H36" i="3"/>
  <c r="J36" i="3"/>
  <c r="K36" i="3" s="1"/>
  <c r="L36" i="3" s="1"/>
  <c r="G37" i="3"/>
  <c r="I37" i="3" s="1"/>
  <c r="H37" i="3"/>
  <c r="J37" i="3"/>
  <c r="G38" i="3"/>
  <c r="I38" i="3" s="1"/>
  <c r="H38" i="3"/>
  <c r="J38" i="3"/>
  <c r="G39" i="3"/>
  <c r="H39" i="3"/>
  <c r="J39" i="3"/>
  <c r="G40" i="3"/>
  <c r="I40" i="3" s="1"/>
  <c r="H40" i="3"/>
  <c r="J40" i="3"/>
  <c r="G41" i="3"/>
  <c r="H41" i="3"/>
  <c r="I41" i="3" s="1"/>
  <c r="J41" i="3"/>
  <c r="K41" i="3" s="1"/>
  <c r="L41" i="3" s="1"/>
  <c r="G42" i="3"/>
  <c r="I42" i="3" s="1"/>
  <c r="H42" i="3"/>
  <c r="J42" i="3"/>
  <c r="K42" i="3" s="1"/>
  <c r="L42" i="3" s="1"/>
  <c r="G43" i="3"/>
  <c r="I43" i="3" s="1"/>
  <c r="H43" i="3"/>
  <c r="J43" i="3"/>
  <c r="K43" i="3" s="1"/>
  <c r="L43" i="3" s="1"/>
  <c r="G44" i="3"/>
  <c r="I44" i="3" s="1"/>
  <c r="H44" i="3"/>
  <c r="J44" i="3"/>
  <c r="K44" i="3" s="1"/>
  <c r="L44" i="3" s="1"/>
  <c r="G45" i="3"/>
  <c r="I45" i="3" s="1"/>
  <c r="H45" i="3"/>
  <c r="J45" i="3"/>
  <c r="G46" i="3"/>
  <c r="I46" i="3" s="1"/>
  <c r="H46" i="3"/>
  <c r="J46" i="3"/>
  <c r="G47" i="3"/>
  <c r="H47" i="3"/>
  <c r="I47" i="3" s="1"/>
  <c r="J47" i="3"/>
  <c r="G48" i="3"/>
  <c r="I48" i="3" s="1"/>
  <c r="H48" i="3"/>
  <c r="J48" i="3"/>
  <c r="G49" i="3"/>
  <c r="H49" i="3"/>
  <c r="J49" i="3"/>
  <c r="G50" i="3"/>
  <c r="H50" i="3"/>
  <c r="I50" i="3" s="1"/>
  <c r="J50" i="3"/>
  <c r="K50" i="3" s="1"/>
  <c r="L50" i="3" s="1"/>
  <c r="G51" i="3"/>
  <c r="I51" i="3" s="1"/>
  <c r="H51" i="3"/>
  <c r="J51" i="3"/>
  <c r="K51" i="3" s="1"/>
  <c r="L51" i="3" s="1"/>
  <c r="G52" i="3"/>
  <c r="I52" i="3" s="1"/>
  <c r="H52" i="3"/>
  <c r="J52" i="3"/>
  <c r="K52" i="3" s="1"/>
  <c r="L52" i="3" s="1"/>
  <c r="G53" i="3"/>
  <c r="I53" i="3" s="1"/>
  <c r="H53" i="3"/>
  <c r="J53" i="3"/>
  <c r="G54" i="3"/>
  <c r="I54" i="3" s="1"/>
  <c r="H54" i="3"/>
  <c r="J54" i="3"/>
  <c r="G55" i="3"/>
  <c r="H55" i="3"/>
  <c r="I55" i="3" s="1"/>
  <c r="J55" i="3"/>
  <c r="G56" i="3"/>
  <c r="I56" i="3" s="1"/>
  <c r="H56" i="3"/>
  <c r="J56" i="3"/>
  <c r="G57" i="3"/>
  <c r="H57" i="3"/>
  <c r="I57" i="3" s="1"/>
  <c r="J57" i="3"/>
  <c r="K57" i="3" s="1"/>
  <c r="L57" i="3" s="1"/>
  <c r="G58" i="3"/>
  <c r="I58" i="3" s="1"/>
  <c r="H58" i="3"/>
  <c r="J58" i="3"/>
  <c r="K58" i="3" s="1"/>
  <c r="L58" i="3" s="1"/>
  <c r="G59" i="3"/>
  <c r="H59" i="3"/>
  <c r="I59" i="3" s="1"/>
  <c r="J59" i="3"/>
  <c r="K59" i="3" s="1"/>
  <c r="L59" i="3" s="1"/>
  <c r="G60" i="3"/>
  <c r="I60" i="3" s="1"/>
  <c r="H60" i="3"/>
  <c r="J60" i="3"/>
  <c r="K60" i="3" s="1"/>
  <c r="L60" i="3" s="1"/>
  <c r="G61" i="3"/>
  <c r="H61" i="3"/>
  <c r="I61" i="3" s="1"/>
  <c r="J61" i="3"/>
  <c r="G62" i="3"/>
  <c r="I62" i="3" s="1"/>
  <c r="H62" i="3"/>
  <c r="J62" i="3"/>
  <c r="G63" i="3"/>
  <c r="H63" i="3"/>
  <c r="I63" i="3" s="1"/>
  <c r="J63" i="3"/>
  <c r="G64" i="3"/>
  <c r="I64" i="3" s="1"/>
  <c r="H64" i="3"/>
  <c r="J64" i="3"/>
  <c r="G65" i="3"/>
  <c r="H65" i="3"/>
  <c r="I65" i="3" s="1"/>
  <c r="J65" i="3"/>
  <c r="K65" i="3" s="1"/>
  <c r="L65" i="3" s="1"/>
  <c r="G66" i="3"/>
  <c r="I66" i="3" s="1"/>
  <c r="H66" i="3"/>
  <c r="J66" i="3"/>
  <c r="K66" i="3" s="1"/>
  <c r="L66" i="3" s="1"/>
  <c r="G67" i="3"/>
  <c r="H67" i="3"/>
  <c r="I67" i="3" s="1"/>
  <c r="J67" i="3"/>
  <c r="K67" i="3" s="1"/>
  <c r="L67" i="3" s="1"/>
  <c r="G68" i="3"/>
  <c r="I68" i="3" s="1"/>
  <c r="H68" i="3"/>
  <c r="J68" i="3"/>
  <c r="K68" i="3" s="1"/>
  <c r="L68" i="3" s="1"/>
  <c r="G69" i="3"/>
  <c r="H69" i="3"/>
  <c r="I69" i="3" s="1"/>
  <c r="J69" i="3"/>
  <c r="G70" i="3"/>
  <c r="I70" i="3" s="1"/>
  <c r="H70" i="3"/>
  <c r="J70" i="3"/>
  <c r="G71" i="3"/>
  <c r="H71" i="3"/>
  <c r="I71" i="3" s="1"/>
  <c r="J71" i="3"/>
  <c r="G72" i="3"/>
  <c r="I72" i="3" s="1"/>
  <c r="H72" i="3"/>
  <c r="J72" i="3"/>
  <c r="G73" i="3"/>
  <c r="H73" i="3"/>
  <c r="I73" i="3" s="1"/>
  <c r="J73" i="3"/>
  <c r="K73" i="3" s="1"/>
  <c r="L73" i="3" s="1"/>
  <c r="G74" i="3"/>
  <c r="I74" i="3" s="1"/>
  <c r="H74" i="3"/>
  <c r="J74" i="3"/>
  <c r="K74" i="3" s="1"/>
  <c r="L74" i="3" s="1"/>
  <c r="G75" i="3"/>
  <c r="H75" i="3"/>
  <c r="I75" i="3"/>
  <c r="J75" i="3"/>
  <c r="G76" i="3"/>
  <c r="I76" i="3" s="1"/>
  <c r="H76" i="3"/>
  <c r="J76" i="3"/>
  <c r="K76" i="3" s="1"/>
  <c r="L76" i="3" s="1"/>
  <c r="G77" i="3"/>
  <c r="H77" i="3"/>
  <c r="I77" i="3" s="1"/>
  <c r="J77" i="3"/>
  <c r="G78" i="3"/>
  <c r="I78" i="3" s="1"/>
  <c r="H78" i="3"/>
  <c r="J78" i="3"/>
  <c r="G79" i="3"/>
  <c r="H79" i="3"/>
  <c r="I79" i="3" s="1"/>
  <c r="J79" i="3"/>
  <c r="G80" i="3"/>
  <c r="I80" i="3" s="1"/>
  <c r="H80" i="3"/>
  <c r="J80" i="3"/>
  <c r="K80" i="3" s="1"/>
  <c r="L80" i="3" s="1"/>
  <c r="G81" i="3"/>
  <c r="H81" i="3"/>
  <c r="I81" i="3"/>
  <c r="J81" i="3"/>
  <c r="K81" i="3" s="1"/>
  <c r="L81" i="3" s="1"/>
  <c r="G82" i="3"/>
  <c r="I82" i="3" s="1"/>
  <c r="H82" i="3"/>
  <c r="J82" i="3"/>
  <c r="K82" i="3" s="1"/>
  <c r="L82" i="3" s="1"/>
  <c r="G83" i="3"/>
  <c r="H83" i="3"/>
  <c r="I83" i="3"/>
  <c r="J83" i="3"/>
  <c r="G84" i="3"/>
  <c r="I84" i="3" s="1"/>
  <c r="H84" i="3"/>
  <c r="J84" i="3"/>
  <c r="K84" i="3" s="1"/>
  <c r="L84" i="3" s="1"/>
  <c r="G85" i="3"/>
  <c r="H85" i="3"/>
  <c r="I85" i="3" s="1"/>
  <c r="J85" i="3"/>
  <c r="G86" i="3"/>
  <c r="I86" i="3" s="1"/>
  <c r="H86" i="3"/>
  <c r="J86" i="3"/>
  <c r="K86" i="3" s="1"/>
  <c r="L86" i="3" s="1"/>
  <c r="G87" i="3"/>
  <c r="H87" i="3"/>
  <c r="I87" i="3"/>
  <c r="J87" i="3"/>
  <c r="G88" i="3"/>
  <c r="H88" i="3"/>
  <c r="J88" i="3"/>
  <c r="G89" i="3"/>
  <c r="I89" i="3" s="1"/>
  <c r="H89" i="3"/>
  <c r="J89" i="3"/>
  <c r="G90" i="3"/>
  <c r="H90" i="3"/>
  <c r="I90" i="3"/>
  <c r="J90" i="3"/>
  <c r="G91" i="3"/>
  <c r="I91" i="3" s="1"/>
  <c r="H91" i="3"/>
  <c r="J91" i="3"/>
  <c r="G92" i="3"/>
  <c r="H92" i="3"/>
  <c r="I92" i="3"/>
  <c r="J92" i="3"/>
  <c r="G93" i="3"/>
  <c r="I93" i="3" s="1"/>
  <c r="H93" i="3"/>
  <c r="J93" i="3"/>
  <c r="G94" i="3"/>
  <c r="H94" i="3"/>
  <c r="I94" i="3"/>
  <c r="J94" i="3"/>
  <c r="G95" i="3"/>
  <c r="I95" i="3" s="1"/>
  <c r="H95" i="3"/>
  <c r="J95" i="3"/>
  <c r="G96" i="3"/>
  <c r="H96" i="3"/>
  <c r="I96" i="3"/>
  <c r="J96" i="3"/>
  <c r="G97" i="3"/>
  <c r="I97" i="3" s="1"/>
  <c r="H97" i="3"/>
  <c r="J97" i="3"/>
  <c r="G98" i="3"/>
  <c r="H98" i="3"/>
  <c r="I98" i="3"/>
  <c r="J98" i="3"/>
  <c r="G99" i="3"/>
  <c r="I99" i="3" s="1"/>
  <c r="H99" i="3"/>
  <c r="J99" i="3"/>
  <c r="G100" i="3"/>
  <c r="H100" i="3"/>
  <c r="I100" i="3"/>
  <c r="J100" i="3"/>
  <c r="G101" i="3"/>
  <c r="I101" i="3" s="1"/>
  <c r="H101" i="3"/>
  <c r="J101" i="3"/>
  <c r="G102" i="3"/>
  <c r="H102" i="3"/>
  <c r="I102" i="3"/>
  <c r="J102" i="3"/>
  <c r="G103" i="3"/>
  <c r="I103" i="3" s="1"/>
  <c r="H103" i="3"/>
  <c r="J103" i="3"/>
  <c r="G104" i="3"/>
  <c r="H104" i="3"/>
  <c r="I104" i="3"/>
  <c r="J104" i="3"/>
  <c r="G105" i="3"/>
  <c r="I105" i="3" s="1"/>
  <c r="H105" i="3"/>
  <c r="J105" i="3"/>
  <c r="G106" i="3"/>
  <c r="H106" i="3"/>
  <c r="I106" i="3"/>
  <c r="J106" i="3"/>
  <c r="G107" i="3"/>
  <c r="I107" i="3" s="1"/>
  <c r="H107" i="3"/>
  <c r="J107" i="3"/>
  <c r="G108" i="3"/>
  <c r="H108" i="3"/>
  <c r="I108" i="3"/>
  <c r="J108" i="3"/>
  <c r="G109" i="3"/>
  <c r="I109" i="3" s="1"/>
  <c r="H109" i="3"/>
  <c r="J109" i="3"/>
  <c r="G110" i="3"/>
  <c r="H110" i="3"/>
  <c r="I110" i="3"/>
  <c r="J110" i="3"/>
  <c r="G111" i="3"/>
  <c r="I111" i="3" s="1"/>
  <c r="H111" i="3"/>
  <c r="J111" i="3"/>
  <c r="G112" i="3"/>
  <c r="H112" i="3"/>
  <c r="I112" i="3"/>
  <c r="J112" i="3"/>
  <c r="G113" i="3"/>
  <c r="I113" i="3" s="1"/>
  <c r="H113" i="3"/>
  <c r="J113" i="3"/>
  <c r="K113" i="3" s="1"/>
  <c r="L113" i="3" s="1"/>
  <c r="G114" i="3"/>
  <c r="H114" i="3"/>
  <c r="I114" i="3" s="1"/>
  <c r="J114" i="3"/>
  <c r="K114" i="3" s="1"/>
  <c r="L114" i="3" s="1"/>
  <c r="G115" i="3"/>
  <c r="I115" i="3" s="1"/>
  <c r="H115" i="3"/>
  <c r="J115" i="3"/>
  <c r="K115" i="3" s="1"/>
  <c r="L115" i="3" s="1"/>
  <c r="G116" i="3"/>
  <c r="H116" i="3"/>
  <c r="I116" i="3"/>
  <c r="J116" i="3"/>
  <c r="G117" i="3"/>
  <c r="I117" i="3" s="1"/>
  <c r="H117" i="3"/>
  <c r="J117" i="3"/>
  <c r="K117" i="3" s="1"/>
  <c r="L117" i="3" s="1"/>
  <c r="G118" i="3"/>
  <c r="H118" i="3"/>
  <c r="I118" i="3" s="1"/>
  <c r="J118" i="3"/>
  <c r="G119" i="3"/>
  <c r="I119" i="3" s="1"/>
  <c r="H119" i="3"/>
  <c r="J119" i="3"/>
  <c r="K119" i="3" s="1"/>
  <c r="L119" i="3" s="1"/>
  <c r="G120" i="3"/>
  <c r="H120" i="3"/>
  <c r="I120" i="3"/>
  <c r="J120" i="3"/>
  <c r="G121" i="3"/>
  <c r="I121" i="3" s="1"/>
  <c r="H121" i="3"/>
  <c r="J121" i="3"/>
  <c r="K121" i="3" s="1"/>
  <c r="L121" i="3" s="1"/>
  <c r="G122" i="3"/>
  <c r="H122" i="3"/>
  <c r="I122" i="3" s="1"/>
  <c r="J122" i="3"/>
  <c r="K122" i="3" s="1"/>
  <c r="L122" i="3" s="1"/>
  <c r="G123" i="3"/>
  <c r="I123" i="3" s="1"/>
  <c r="H123" i="3"/>
  <c r="J123" i="3"/>
  <c r="K123" i="3" s="1"/>
  <c r="L123" i="3" s="1"/>
  <c r="G124" i="3"/>
  <c r="H124" i="3"/>
  <c r="I124" i="3"/>
  <c r="J124" i="3"/>
  <c r="G125" i="3"/>
  <c r="I125" i="3" s="1"/>
  <c r="H125" i="3"/>
  <c r="J125" i="3"/>
  <c r="K125" i="3" s="1"/>
  <c r="L125" i="3" s="1"/>
  <c r="G126" i="3"/>
  <c r="H126" i="3"/>
  <c r="I126" i="3"/>
  <c r="J126" i="3"/>
  <c r="G127" i="3"/>
  <c r="H127" i="3"/>
  <c r="J127" i="3"/>
  <c r="G128" i="3"/>
  <c r="H128" i="3"/>
  <c r="I128" i="3"/>
  <c r="J128" i="3"/>
  <c r="G129" i="3"/>
  <c r="H129" i="3"/>
  <c r="J129" i="3"/>
  <c r="G130" i="3"/>
  <c r="H130" i="3"/>
  <c r="I130" i="3"/>
  <c r="J130" i="3"/>
  <c r="G131" i="3"/>
  <c r="H131" i="3"/>
  <c r="J131" i="3"/>
  <c r="G132" i="3"/>
  <c r="H132" i="3"/>
  <c r="I132" i="3"/>
  <c r="J132" i="3"/>
  <c r="G133" i="3"/>
  <c r="H133" i="3"/>
  <c r="J133" i="3"/>
  <c r="G134" i="3"/>
  <c r="I134" i="3" s="1"/>
  <c r="H134" i="3"/>
  <c r="J134" i="3"/>
  <c r="G135" i="3"/>
  <c r="H135" i="3"/>
  <c r="I135" i="3"/>
  <c r="J135" i="3"/>
  <c r="G136" i="3"/>
  <c r="I136" i="3" s="1"/>
  <c r="H136" i="3"/>
  <c r="J136" i="3"/>
  <c r="G137" i="3"/>
  <c r="H137" i="3"/>
  <c r="I137" i="3"/>
  <c r="J137" i="3"/>
  <c r="G138" i="3"/>
  <c r="I138" i="3" s="1"/>
  <c r="H138" i="3"/>
  <c r="J138" i="3"/>
  <c r="G139" i="3"/>
  <c r="H139" i="3"/>
  <c r="I139" i="3"/>
  <c r="J139" i="3"/>
  <c r="G140" i="3"/>
  <c r="I140" i="3" s="1"/>
  <c r="H140" i="3"/>
  <c r="J140" i="3"/>
  <c r="G141" i="3"/>
  <c r="H141" i="3"/>
  <c r="I141" i="3"/>
  <c r="J141" i="3"/>
  <c r="G142" i="3"/>
  <c r="I142" i="3" s="1"/>
  <c r="H142" i="3"/>
  <c r="J142" i="3"/>
  <c r="G143" i="3"/>
  <c r="H143" i="3"/>
  <c r="I143" i="3"/>
  <c r="J143" i="3"/>
  <c r="G144" i="3"/>
  <c r="I144" i="3" s="1"/>
  <c r="H144" i="3"/>
  <c r="J144" i="3"/>
  <c r="G145" i="3"/>
  <c r="H145" i="3"/>
  <c r="I145" i="3"/>
  <c r="J145" i="3"/>
  <c r="G146" i="3"/>
  <c r="I146" i="3" s="1"/>
  <c r="H146" i="3"/>
  <c r="J146" i="3"/>
  <c r="G147" i="3"/>
  <c r="H147" i="3"/>
  <c r="I147" i="3"/>
  <c r="J147" i="3"/>
  <c r="G148" i="3"/>
  <c r="I148" i="3" s="1"/>
  <c r="H148" i="3"/>
  <c r="J148" i="3"/>
  <c r="G149" i="3"/>
  <c r="H149" i="3"/>
  <c r="I149" i="3"/>
  <c r="J149" i="3"/>
  <c r="G150" i="3"/>
  <c r="I150" i="3" s="1"/>
  <c r="H150" i="3"/>
  <c r="J150" i="3"/>
  <c r="G151" i="3"/>
  <c r="H151" i="3"/>
  <c r="I151" i="3"/>
  <c r="J151" i="3"/>
  <c r="G152" i="3"/>
  <c r="I152" i="3" s="1"/>
  <c r="H152" i="3"/>
  <c r="J152" i="3"/>
  <c r="G153" i="3"/>
  <c r="H153" i="3"/>
  <c r="I153" i="3"/>
  <c r="J153" i="3"/>
  <c r="G154" i="3"/>
  <c r="I154" i="3" s="1"/>
  <c r="H154" i="3"/>
  <c r="J154" i="3"/>
  <c r="G155" i="3"/>
  <c r="H155" i="3"/>
  <c r="I155" i="3"/>
  <c r="J155" i="3"/>
  <c r="G156" i="3"/>
  <c r="I156" i="3" s="1"/>
  <c r="H156" i="3"/>
  <c r="J156" i="3"/>
  <c r="G157" i="3"/>
  <c r="H157" i="3"/>
  <c r="I157" i="3"/>
  <c r="J157" i="3"/>
  <c r="G158" i="3"/>
  <c r="I158" i="3" s="1"/>
  <c r="H158" i="3"/>
  <c r="J158" i="3"/>
  <c r="G159" i="3"/>
  <c r="H159" i="3"/>
  <c r="I159" i="3"/>
  <c r="J159" i="3"/>
  <c r="G160" i="3"/>
  <c r="I160" i="3" s="1"/>
  <c r="H160" i="3"/>
  <c r="J160" i="3"/>
  <c r="G161" i="3"/>
  <c r="H161" i="3"/>
  <c r="I161" i="3"/>
  <c r="J161" i="3"/>
  <c r="G162" i="3"/>
  <c r="I162" i="3" s="1"/>
  <c r="H162" i="3"/>
  <c r="J162" i="3"/>
  <c r="G163" i="3"/>
  <c r="H163" i="3"/>
  <c r="I163" i="3"/>
  <c r="J163" i="3"/>
  <c r="G164" i="3"/>
  <c r="I164" i="3" s="1"/>
  <c r="H164" i="3"/>
  <c r="J164" i="3"/>
  <c r="G165" i="3"/>
  <c r="H165" i="3"/>
  <c r="I165" i="3"/>
  <c r="J165" i="3"/>
  <c r="G166" i="3"/>
  <c r="I166" i="3" s="1"/>
  <c r="H166" i="3"/>
  <c r="J166" i="3"/>
  <c r="G167" i="3"/>
  <c r="H167" i="3"/>
  <c r="I167" i="3"/>
  <c r="J167" i="3"/>
  <c r="G168" i="3"/>
  <c r="I168" i="3" s="1"/>
  <c r="H168" i="3"/>
  <c r="J168" i="3"/>
  <c r="G169" i="3"/>
  <c r="H169" i="3"/>
  <c r="I169" i="3"/>
  <c r="J169" i="3"/>
  <c r="G170" i="3"/>
  <c r="I170" i="3" s="1"/>
  <c r="H170" i="3"/>
  <c r="J170" i="3"/>
  <c r="G171" i="3"/>
  <c r="H171" i="3"/>
  <c r="I171" i="3"/>
  <c r="J171" i="3"/>
  <c r="G172" i="3"/>
  <c r="I172" i="3" s="1"/>
  <c r="H172" i="3"/>
  <c r="J172" i="3"/>
  <c r="G173" i="3"/>
  <c r="H173" i="3"/>
  <c r="I173" i="3"/>
  <c r="J173" i="3"/>
  <c r="G174" i="3"/>
  <c r="I174" i="3" s="1"/>
  <c r="H174" i="3"/>
  <c r="J174" i="3"/>
  <c r="G175" i="3"/>
  <c r="H175" i="3"/>
  <c r="I175" i="3"/>
  <c r="J175" i="3"/>
  <c r="G176" i="3"/>
  <c r="I176" i="3" s="1"/>
  <c r="H176" i="3"/>
  <c r="J176" i="3"/>
  <c r="G177" i="3"/>
  <c r="H177" i="3"/>
  <c r="I177" i="3"/>
  <c r="J177" i="3"/>
  <c r="G178" i="3"/>
  <c r="I178" i="3" s="1"/>
  <c r="H178" i="3"/>
  <c r="J178" i="3"/>
  <c r="G179" i="3"/>
  <c r="H179" i="3"/>
  <c r="I179" i="3"/>
  <c r="J179" i="3"/>
  <c r="G180" i="3"/>
  <c r="I180" i="3" s="1"/>
  <c r="H180" i="3"/>
  <c r="J180" i="3"/>
  <c r="G181" i="3"/>
  <c r="H181" i="3"/>
  <c r="I181" i="3"/>
  <c r="J181" i="3"/>
  <c r="G182" i="3"/>
  <c r="I182" i="3" s="1"/>
  <c r="H182" i="3"/>
  <c r="J182" i="3"/>
  <c r="G183" i="3"/>
  <c r="H183" i="3"/>
  <c r="I183" i="3"/>
  <c r="J183" i="3"/>
  <c r="G184" i="3"/>
  <c r="I184" i="3" s="1"/>
  <c r="H184" i="3"/>
  <c r="J184" i="3"/>
  <c r="G185" i="3"/>
  <c r="H185" i="3"/>
  <c r="I185" i="3"/>
  <c r="J185" i="3"/>
  <c r="G186" i="3"/>
  <c r="I186" i="3" s="1"/>
  <c r="H186" i="3"/>
  <c r="J186" i="3"/>
  <c r="G187" i="3"/>
  <c r="H187" i="3"/>
  <c r="I187" i="3"/>
  <c r="J187" i="3"/>
  <c r="G188" i="3"/>
  <c r="I188" i="3" s="1"/>
  <c r="H188" i="3"/>
  <c r="J188" i="3"/>
  <c r="G189" i="3"/>
  <c r="H189" i="3"/>
  <c r="I189" i="3"/>
  <c r="J189" i="3"/>
  <c r="G190" i="3"/>
  <c r="I190" i="3" s="1"/>
  <c r="H190" i="3"/>
  <c r="J190" i="3"/>
  <c r="G191" i="3"/>
  <c r="H191" i="3"/>
  <c r="I191" i="3"/>
  <c r="J191" i="3"/>
  <c r="G192" i="3"/>
  <c r="I192" i="3" s="1"/>
  <c r="H192" i="3"/>
  <c r="J192" i="3"/>
  <c r="G193" i="3"/>
  <c r="H193" i="3"/>
  <c r="I193" i="3"/>
  <c r="J193" i="3"/>
  <c r="G194" i="3"/>
  <c r="I194" i="3" s="1"/>
  <c r="H194" i="3"/>
  <c r="J194" i="3"/>
  <c r="G195" i="3"/>
  <c r="H195" i="3"/>
  <c r="I195" i="3"/>
  <c r="J195" i="3"/>
  <c r="G196" i="3"/>
  <c r="I196" i="3" s="1"/>
  <c r="H196" i="3"/>
  <c r="J196" i="3"/>
  <c r="G197" i="3"/>
  <c r="H197" i="3"/>
  <c r="I197" i="3"/>
  <c r="J197" i="3"/>
  <c r="G198" i="3"/>
  <c r="I198" i="3" s="1"/>
  <c r="H198" i="3"/>
  <c r="J198" i="3"/>
  <c r="G199" i="3"/>
  <c r="H199" i="3"/>
  <c r="I199" i="3"/>
  <c r="J199" i="3"/>
  <c r="G200" i="3"/>
  <c r="I200" i="3" s="1"/>
  <c r="H200" i="3"/>
  <c r="J200" i="3"/>
  <c r="G201" i="3"/>
  <c r="H201" i="3"/>
  <c r="I201" i="3"/>
  <c r="J201" i="3"/>
  <c r="G202" i="3"/>
  <c r="I202" i="3" s="1"/>
  <c r="H202" i="3"/>
  <c r="J202" i="3"/>
  <c r="G203" i="3"/>
  <c r="H203" i="3"/>
  <c r="I203" i="3"/>
  <c r="J203" i="3"/>
  <c r="G204" i="3"/>
  <c r="I204" i="3" s="1"/>
  <c r="H204" i="3"/>
  <c r="J204" i="3"/>
  <c r="G205" i="3"/>
  <c r="H205" i="3"/>
  <c r="I205" i="3"/>
  <c r="J205" i="3"/>
  <c r="G206" i="3"/>
  <c r="I206" i="3" s="1"/>
  <c r="H206" i="3"/>
  <c r="J206" i="3"/>
  <c r="G207" i="3"/>
  <c r="H207" i="3"/>
  <c r="I207" i="3"/>
  <c r="J207" i="3"/>
  <c r="G208" i="3"/>
  <c r="I208" i="3" s="1"/>
  <c r="H208" i="3"/>
  <c r="J208" i="3"/>
  <c r="G209" i="3"/>
  <c r="H209" i="3"/>
  <c r="I209" i="3"/>
  <c r="J209" i="3"/>
  <c r="G210" i="3"/>
  <c r="I210" i="3" s="1"/>
  <c r="H210" i="3"/>
  <c r="J210" i="3"/>
  <c r="G211" i="3"/>
  <c r="H211" i="3"/>
  <c r="I211" i="3"/>
  <c r="J211" i="3"/>
  <c r="G212" i="3"/>
  <c r="I212" i="3" s="1"/>
  <c r="H212" i="3"/>
  <c r="J212" i="3"/>
  <c r="G213" i="3"/>
  <c r="H213" i="3"/>
  <c r="I213" i="3"/>
  <c r="J213" i="3"/>
  <c r="G214" i="3"/>
  <c r="I214" i="3" s="1"/>
  <c r="H214" i="3"/>
  <c r="J214" i="3"/>
  <c r="G215" i="3"/>
  <c r="H215" i="3"/>
  <c r="I215" i="3"/>
  <c r="J215" i="3"/>
  <c r="G216" i="3"/>
  <c r="I216" i="3" s="1"/>
  <c r="H216" i="3"/>
  <c r="J216" i="3"/>
  <c r="G217" i="3"/>
  <c r="H217" i="3"/>
  <c r="I217" i="3"/>
  <c r="J217" i="3"/>
  <c r="G218" i="3"/>
  <c r="I218" i="3" s="1"/>
  <c r="H218" i="3"/>
  <c r="J218" i="3"/>
  <c r="G219" i="3"/>
  <c r="H219" i="3"/>
  <c r="I219" i="3"/>
  <c r="J219" i="3"/>
  <c r="G220" i="3"/>
  <c r="I220" i="3" s="1"/>
  <c r="H220" i="3"/>
  <c r="J220" i="3"/>
  <c r="G221" i="3"/>
  <c r="H221" i="3"/>
  <c r="I221" i="3"/>
  <c r="J221" i="3"/>
  <c r="G222" i="3"/>
  <c r="I222" i="3" s="1"/>
  <c r="H222" i="3"/>
  <c r="J222" i="3"/>
  <c r="G223" i="3"/>
  <c r="H223" i="3"/>
  <c r="I223" i="3"/>
  <c r="J223" i="3"/>
  <c r="G224" i="3"/>
  <c r="I224" i="3" s="1"/>
  <c r="H224" i="3"/>
  <c r="J224" i="3"/>
  <c r="G225" i="3"/>
  <c r="H225" i="3"/>
  <c r="I225" i="3"/>
  <c r="J225" i="3"/>
  <c r="G226" i="3"/>
  <c r="I226" i="3" s="1"/>
  <c r="H226" i="3"/>
  <c r="J226" i="3"/>
  <c r="G227" i="3"/>
  <c r="H227" i="3"/>
  <c r="I227" i="3"/>
  <c r="J227" i="3"/>
  <c r="G228" i="3"/>
  <c r="I228" i="3" s="1"/>
  <c r="H228" i="3"/>
  <c r="J228" i="3"/>
  <c r="G229" i="3"/>
  <c r="H229" i="3"/>
  <c r="I229" i="3"/>
  <c r="J229" i="3"/>
  <c r="G230" i="3"/>
  <c r="I230" i="3" s="1"/>
  <c r="H230" i="3"/>
  <c r="J230" i="3"/>
  <c r="G231" i="3"/>
  <c r="H231" i="3"/>
  <c r="I231" i="3"/>
  <c r="J231" i="3"/>
  <c r="G232" i="3"/>
  <c r="I232" i="3" s="1"/>
  <c r="H232" i="3"/>
  <c r="J232" i="3"/>
  <c r="G233" i="3"/>
  <c r="H233" i="3"/>
  <c r="I233" i="3"/>
  <c r="J233" i="3"/>
  <c r="G234" i="3"/>
  <c r="I234" i="3" s="1"/>
  <c r="H234" i="3"/>
  <c r="J234" i="3"/>
  <c r="G235" i="3"/>
  <c r="H235" i="3"/>
  <c r="I235" i="3"/>
  <c r="J235" i="3"/>
  <c r="G236" i="3"/>
  <c r="I236" i="3" s="1"/>
  <c r="H236" i="3"/>
  <c r="J236" i="3"/>
  <c r="G237" i="3"/>
  <c r="H237" i="3"/>
  <c r="I237" i="3"/>
  <c r="J237" i="3"/>
  <c r="G238" i="3"/>
  <c r="I238" i="3" s="1"/>
  <c r="H238" i="3"/>
  <c r="J238" i="3"/>
  <c r="G239" i="3"/>
  <c r="H239" i="3"/>
  <c r="I239" i="3"/>
  <c r="J239" i="3"/>
  <c r="G240" i="3"/>
  <c r="I240" i="3" s="1"/>
  <c r="H240" i="3"/>
  <c r="J240" i="3"/>
  <c r="G241" i="3"/>
  <c r="H241" i="3"/>
  <c r="I241" i="3"/>
  <c r="J241" i="3"/>
  <c r="G242" i="3"/>
  <c r="I242" i="3" s="1"/>
  <c r="H242" i="3"/>
  <c r="J242" i="3"/>
  <c r="G243" i="3"/>
  <c r="H243" i="3"/>
  <c r="I243" i="3"/>
  <c r="J243" i="3"/>
  <c r="G244" i="3"/>
  <c r="I244" i="3" s="1"/>
  <c r="H244" i="3"/>
  <c r="J244" i="3"/>
  <c r="G245" i="3"/>
  <c r="H245" i="3"/>
  <c r="I245" i="3"/>
  <c r="J245" i="3"/>
  <c r="G246" i="3"/>
  <c r="I246" i="3" s="1"/>
  <c r="H246" i="3"/>
  <c r="J246" i="3"/>
  <c r="G247" i="3"/>
  <c r="H247" i="3"/>
  <c r="I247" i="3"/>
  <c r="J247" i="3"/>
  <c r="G248" i="3"/>
  <c r="I248" i="3" s="1"/>
  <c r="H248" i="3"/>
  <c r="J248" i="3"/>
  <c r="G249" i="3"/>
  <c r="H249" i="3"/>
  <c r="I249" i="3"/>
  <c r="J249" i="3"/>
  <c r="G250" i="3"/>
  <c r="I250" i="3" s="1"/>
  <c r="H250" i="3"/>
  <c r="J250" i="3"/>
  <c r="G251" i="3"/>
  <c r="H251" i="3"/>
  <c r="I251" i="3"/>
  <c r="J251" i="3"/>
  <c r="G252" i="3"/>
  <c r="I252" i="3" s="1"/>
  <c r="H252" i="3"/>
  <c r="J252" i="3"/>
  <c r="G253" i="3"/>
  <c r="H253" i="3"/>
  <c r="I253" i="3"/>
  <c r="J253" i="3"/>
  <c r="G254" i="3"/>
  <c r="I254" i="3" s="1"/>
  <c r="H254" i="3"/>
  <c r="J254" i="3"/>
  <c r="G255" i="3"/>
  <c r="H255" i="3"/>
  <c r="I255" i="3"/>
  <c r="J255" i="3"/>
  <c r="K255" i="3" s="1"/>
  <c r="L255" i="3" s="1"/>
  <c r="G256" i="3"/>
  <c r="I256" i="3" s="1"/>
  <c r="H256" i="3"/>
  <c r="J256" i="3"/>
  <c r="K256" i="3" s="1"/>
  <c r="L256" i="3" s="1"/>
  <c r="G257" i="3"/>
  <c r="H257" i="3"/>
  <c r="I257" i="3"/>
  <c r="J257" i="3"/>
  <c r="G258" i="3"/>
  <c r="H258" i="3"/>
  <c r="I258" i="3"/>
  <c r="J258" i="3"/>
  <c r="G259" i="3"/>
  <c r="I259" i="3" s="1"/>
  <c r="H259" i="3"/>
  <c r="J259" i="3"/>
  <c r="G260" i="3"/>
  <c r="I260" i="3" s="1"/>
  <c r="H260" i="3"/>
  <c r="J260" i="3"/>
  <c r="G261" i="3"/>
  <c r="H261" i="3"/>
  <c r="I261" i="3"/>
  <c r="J261" i="3"/>
  <c r="G262" i="3"/>
  <c r="H262" i="3"/>
  <c r="I262" i="3"/>
  <c r="J262" i="3"/>
  <c r="G263" i="3"/>
  <c r="I263" i="3" s="1"/>
  <c r="H263" i="3"/>
  <c r="J263" i="3"/>
  <c r="G264" i="3"/>
  <c r="I264" i="3" s="1"/>
  <c r="H264" i="3"/>
  <c r="J264" i="3"/>
  <c r="G265" i="3"/>
  <c r="H265" i="3"/>
  <c r="I265" i="3"/>
  <c r="J265" i="3"/>
  <c r="G266" i="3"/>
  <c r="H266" i="3"/>
  <c r="I266" i="3"/>
  <c r="J266" i="3"/>
  <c r="G267" i="3"/>
  <c r="I267" i="3" s="1"/>
  <c r="H267" i="3"/>
  <c r="J267" i="3"/>
  <c r="G268" i="3"/>
  <c r="H268" i="3"/>
  <c r="I268" i="3"/>
  <c r="J268" i="3"/>
  <c r="K268" i="3" s="1"/>
  <c r="L268" i="3" s="1"/>
  <c r="G269" i="3"/>
  <c r="H269" i="3"/>
  <c r="I269" i="3"/>
  <c r="J269" i="3"/>
  <c r="G270" i="3"/>
  <c r="I270" i="3" s="1"/>
  <c r="H270" i="3"/>
  <c r="J270" i="3"/>
  <c r="G271" i="3"/>
  <c r="H271" i="3"/>
  <c r="I271" i="3"/>
  <c r="J271" i="3"/>
  <c r="G272" i="3"/>
  <c r="I272" i="3" s="1"/>
  <c r="H272" i="3"/>
  <c r="J272" i="3"/>
  <c r="G273" i="3"/>
  <c r="I273" i="3" s="1"/>
  <c r="H273" i="3"/>
  <c r="J273" i="3"/>
  <c r="G274" i="3"/>
  <c r="H274" i="3"/>
  <c r="I274" i="3"/>
  <c r="J274" i="3"/>
  <c r="G275" i="3"/>
  <c r="H275" i="3"/>
  <c r="J275" i="3"/>
  <c r="G276" i="3"/>
  <c r="H276" i="3"/>
  <c r="I276" i="3"/>
  <c r="J276" i="3"/>
  <c r="K276" i="3" s="1"/>
  <c r="L276" i="3" s="1"/>
  <c r="G277" i="3"/>
  <c r="H277" i="3"/>
  <c r="J277" i="3"/>
  <c r="G278" i="3"/>
  <c r="H278" i="3"/>
  <c r="I278" i="3"/>
  <c r="J278" i="3"/>
  <c r="K278" i="3" s="1"/>
  <c r="L278" i="3" s="1"/>
  <c r="G279" i="3"/>
  <c r="H279" i="3"/>
  <c r="J279" i="3"/>
  <c r="G280" i="3"/>
  <c r="H280" i="3"/>
  <c r="I280" i="3"/>
  <c r="J280" i="3"/>
  <c r="K280" i="3" s="1"/>
  <c r="L280" i="3" s="1"/>
  <c r="G281" i="3"/>
  <c r="H281" i="3"/>
  <c r="J281" i="3"/>
  <c r="G282" i="3"/>
  <c r="H282" i="3"/>
  <c r="I282" i="3"/>
  <c r="J282" i="3"/>
  <c r="K282" i="3" s="1"/>
  <c r="L282" i="3" s="1"/>
  <c r="G283" i="3"/>
  <c r="H283" i="3"/>
  <c r="J283" i="3"/>
  <c r="G284" i="3"/>
  <c r="H284" i="3"/>
  <c r="I284" i="3"/>
  <c r="J284" i="3"/>
  <c r="K284" i="3" s="1"/>
  <c r="L284" i="3" s="1"/>
  <c r="G285" i="3"/>
  <c r="H285" i="3"/>
  <c r="J285" i="3"/>
  <c r="G286" i="3"/>
  <c r="H286" i="3"/>
  <c r="I286" i="3"/>
  <c r="J286" i="3"/>
  <c r="K286" i="3" s="1"/>
  <c r="L286" i="3" s="1"/>
  <c r="G287" i="3"/>
  <c r="H287" i="3"/>
  <c r="J287" i="3"/>
  <c r="G288" i="3"/>
  <c r="H288" i="3"/>
  <c r="I288" i="3"/>
  <c r="J288" i="3"/>
  <c r="K288" i="3" s="1"/>
  <c r="L288" i="3" s="1"/>
  <c r="G289" i="3"/>
  <c r="H289" i="3"/>
  <c r="J289" i="3"/>
  <c r="G290" i="3"/>
  <c r="H290" i="3"/>
  <c r="I290" i="3"/>
  <c r="J290" i="3"/>
  <c r="K290" i="3" s="1"/>
  <c r="L290" i="3" s="1"/>
  <c r="G291" i="3"/>
  <c r="H291" i="3"/>
  <c r="J291" i="3"/>
  <c r="G292" i="3"/>
  <c r="H292" i="3"/>
  <c r="I292" i="3"/>
  <c r="J292" i="3"/>
  <c r="K292" i="3" s="1"/>
  <c r="L292" i="3" s="1"/>
  <c r="G293" i="3"/>
  <c r="H293" i="3"/>
  <c r="J293" i="3"/>
  <c r="G294" i="3"/>
  <c r="H294" i="3"/>
  <c r="I294" i="3"/>
  <c r="J294" i="3"/>
  <c r="K294" i="3" s="1"/>
  <c r="L294" i="3" s="1"/>
  <c r="G295" i="3"/>
  <c r="H295" i="3"/>
  <c r="J295" i="3"/>
  <c r="G296" i="3"/>
  <c r="H296" i="3"/>
  <c r="I296" i="3"/>
  <c r="J296" i="3"/>
  <c r="K296" i="3" s="1"/>
  <c r="L296" i="3" s="1"/>
  <c r="G297" i="3"/>
  <c r="H297" i="3"/>
  <c r="J297" i="3"/>
  <c r="G298" i="3"/>
  <c r="H298" i="3"/>
  <c r="I298" i="3"/>
  <c r="J298" i="3"/>
  <c r="K298" i="3" s="1"/>
  <c r="L298" i="3" s="1"/>
  <c r="G299" i="3"/>
  <c r="H299" i="3"/>
  <c r="J299" i="3"/>
  <c r="G300" i="3"/>
  <c r="H300" i="3"/>
  <c r="I300" i="3"/>
  <c r="J300" i="3"/>
  <c r="K300" i="3" s="1"/>
  <c r="L300" i="3" s="1"/>
  <c r="G301" i="3"/>
  <c r="H301" i="3"/>
  <c r="J301" i="3"/>
  <c r="G302" i="3"/>
  <c r="H302" i="3"/>
  <c r="I302" i="3"/>
  <c r="J302" i="3"/>
  <c r="K302" i="3" s="1"/>
  <c r="L302" i="3" s="1"/>
  <c r="G303" i="3"/>
  <c r="H303" i="3"/>
  <c r="J303" i="3"/>
  <c r="G304" i="3"/>
  <c r="H304" i="3"/>
  <c r="I304" i="3"/>
  <c r="J304" i="3"/>
  <c r="K304" i="3" s="1"/>
  <c r="L304" i="3" s="1"/>
  <c r="G305" i="3"/>
  <c r="H305" i="3"/>
  <c r="J305" i="3"/>
  <c r="G306" i="3"/>
  <c r="H306" i="3"/>
  <c r="I306" i="3"/>
  <c r="J306" i="3"/>
  <c r="K306" i="3" s="1"/>
  <c r="L306" i="3" s="1"/>
  <c r="G307" i="3"/>
  <c r="H307" i="3"/>
  <c r="J307" i="3"/>
  <c r="G308" i="3"/>
  <c r="H308" i="3"/>
  <c r="I308" i="3"/>
  <c r="J308" i="3"/>
  <c r="K308" i="3" s="1"/>
  <c r="L308" i="3" s="1"/>
  <c r="G309" i="3"/>
  <c r="H309" i="3"/>
  <c r="J309" i="3"/>
  <c r="G310" i="3"/>
  <c r="H310" i="3"/>
  <c r="I310" i="3"/>
  <c r="J310" i="3"/>
  <c r="K310" i="3" s="1"/>
  <c r="L310" i="3" s="1"/>
  <c r="G311" i="3"/>
  <c r="H311" i="3"/>
  <c r="J311" i="3"/>
  <c r="G312" i="3"/>
  <c r="H312" i="3"/>
  <c r="I312" i="3"/>
  <c r="J312" i="3"/>
  <c r="K312" i="3" s="1"/>
  <c r="L312" i="3" s="1"/>
  <c r="G313" i="3"/>
  <c r="H313" i="3"/>
  <c r="J313" i="3"/>
  <c r="G314" i="3"/>
  <c r="H314" i="3"/>
  <c r="I314" i="3"/>
  <c r="J314" i="3"/>
  <c r="G315" i="3"/>
  <c r="H315" i="3"/>
  <c r="J315" i="3"/>
  <c r="G316" i="3"/>
  <c r="H316" i="3"/>
  <c r="I316" i="3"/>
  <c r="J316" i="3"/>
  <c r="K316" i="3" s="1"/>
  <c r="L316" i="3" s="1"/>
  <c r="G317" i="3"/>
  <c r="I317" i="3" s="1"/>
  <c r="H317" i="3"/>
  <c r="J317" i="3"/>
  <c r="G318" i="3"/>
  <c r="H318" i="3"/>
  <c r="I318" i="3"/>
  <c r="J318" i="3"/>
  <c r="K318" i="3" s="1"/>
  <c r="L318" i="3" s="1"/>
  <c r="G319" i="3"/>
  <c r="I319" i="3" s="1"/>
  <c r="H319" i="3"/>
  <c r="J319" i="3"/>
  <c r="K319" i="3" s="1"/>
  <c r="L319" i="3" s="1"/>
  <c r="G320" i="3"/>
  <c r="H320" i="3"/>
  <c r="I320" i="3"/>
  <c r="J320" i="3"/>
  <c r="G321" i="3"/>
  <c r="H321" i="3"/>
  <c r="J321" i="3"/>
  <c r="G322" i="3"/>
  <c r="H322" i="3"/>
  <c r="I322" i="3"/>
  <c r="J322" i="3"/>
  <c r="G323" i="3"/>
  <c r="H323" i="3"/>
  <c r="J323" i="3"/>
  <c r="G324" i="3"/>
  <c r="H324" i="3"/>
  <c r="I324" i="3"/>
  <c r="J324" i="3"/>
  <c r="K324" i="3" s="1"/>
  <c r="L324" i="3" s="1"/>
  <c r="G325" i="3"/>
  <c r="I325" i="3" s="1"/>
  <c r="H325" i="3"/>
  <c r="J325" i="3"/>
  <c r="G326" i="3"/>
  <c r="H326" i="3"/>
  <c r="I326" i="3"/>
  <c r="J326" i="3"/>
  <c r="K326" i="3" s="1"/>
  <c r="L326" i="3" s="1"/>
  <c r="G327" i="3"/>
  <c r="I327" i="3" s="1"/>
  <c r="H327" i="3"/>
  <c r="J327" i="3"/>
  <c r="K327" i="3" s="1"/>
  <c r="L327" i="3" s="1"/>
  <c r="G328" i="3"/>
  <c r="H328" i="3"/>
  <c r="I328" i="3"/>
  <c r="J328" i="3"/>
  <c r="G329" i="3"/>
  <c r="H329" i="3"/>
  <c r="J329" i="3"/>
  <c r="G330" i="3"/>
  <c r="H330" i="3"/>
  <c r="I330" i="3"/>
  <c r="J330" i="3"/>
  <c r="G331" i="3"/>
  <c r="H331" i="3"/>
  <c r="J331" i="3"/>
  <c r="G332" i="3"/>
  <c r="H332" i="3"/>
  <c r="I332" i="3"/>
  <c r="J332" i="3"/>
  <c r="K332" i="3" s="1"/>
  <c r="L332" i="3" s="1"/>
  <c r="G333" i="3"/>
  <c r="I333" i="3" s="1"/>
  <c r="H333" i="3"/>
  <c r="J333" i="3"/>
  <c r="G334" i="3"/>
  <c r="H334" i="3"/>
  <c r="I334" i="3"/>
  <c r="J334" i="3"/>
  <c r="K334" i="3" s="1"/>
  <c r="L334" i="3" s="1"/>
  <c r="G335" i="3"/>
  <c r="I335" i="3" s="1"/>
  <c r="H335" i="3"/>
  <c r="J335" i="3"/>
  <c r="K335" i="3" s="1"/>
  <c r="L335" i="3" s="1"/>
  <c r="G336" i="3"/>
  <c r="H336" i="3"/>
  <c r="I336" i="3"/>
  <c r="J336" i="3"/>
  <c r="G337" i="3"/>
  <c r="H337" i="3"/>
  <c r="J337" i="3"/>
  <c r="G338" i="3"/>
  <c r="H338" i="3"/>
  <c r="I338" i="3"/>
  <c r="J338" i="3"/>
  <c r="G339" i="3"/>
  <c r="H339" i="3"/>
  <c r="J339" i="3"/>
  <c r="G340" i="3"/>
  <c r="H340" i="3"/>
  <c r="I340" i="3"/>
  <c r="J340" i="3"/>
  <c r="K340" i="3" s="1"/>
  <c r="L340" i="3" s="1"/>
  <c r="G341" i="3"/>
  <c r="I341" i="3" s="1"/>
  <c r="H341" i="3"/>
  <c r="J341" i="3"/>
  <c r="G342" i="3"/>
  <c r="H342" i="3"/>
  <c r="I342" i="3"/>
  <c r="J342" i="3"/>
  <c r="K342" i="3" s="1"/>
  <c r="L342" i="3" s="1"/>
  <c r="G343" i="3"/>
  <c r="I343" i="3" s="1"/>
  <c r="H343" i="3"/>
  <c r="J343" i="3"/>
  <c r="K343" i="3" s="1"/>
  <c r="L343" i="3" s="1"/>
  <c r="G344" i="3"/>
  <c r="H344" i="3"/>
  <c r="I344" i="3"/>
  <c r="J344" i="3"/>
  <c r="G345" i="3"/>
  <c r="H345" i="3"/>
  <c r="J345" i="3"/>
  <c r="G346" i="3"/>
  <c r="H346" i="3"/>
  <c r="I346" i="3"/>
  <c r="J346" i="3"/>
  <c r="G347" i="3"/>
  <c r="H347" i="3"/>
  <c r="J347" i="3"/>
  <c r="G348" i="3"/>
  <c r="H348" i="3"/>
  <c r="I348" i="3"/>
  <c r="J348" i="3"/>
  <c r="K348" i="3" s="1"/>
  <c r="L348" i="3" s="1"/>
  <c r="G349" i="3"/>
  <c r="I349" i="3" s="1"/>
  <c r="H349" i="3"/>
  <c r="J349" i="3"/>
  <c r="G350" i="3"/>
  <c r="H350" i="3"/>
  <c r="I350" i="3"/>
  <c r="J350" i="3"/>
  <c r="K350" i="3" s="1"/>
  <c r="L350" i="3" s="1"/>
  <c r="G351" i="3"/>
  <c r="I351" i="3" s="1"/>
  <c r="H351" i="3"/>
  <c r="J351" i="3"/>
  <c r="K351" i="3" s="1"/>
  <c r="L351" i="3" s="1"/>
  <c r="G352" i="3"/>
  <c r="H352" i="3"/>
  <c r="I352" i="3"/>
  <c r="J352" i="3"/>
  <c r="G353" i="3"/>
  <c r="H353" i="3"/>
  <c r="J353" i="3"/>
  <c r="G354" i="3"/>
  <c r="H354" i="3"/>
  <c r="I354" i="3"/>
  <c r="J354" i="3"/>
  <c r="G355" i="3"/>
  <c r="H355" i="3"/>
  <c r="J355" i="3"/>
  <c r="G356" i="3"/>
  <c r="H356" i="3"/>
  <c r="I356" i="3"/>
  <c r="J356" i="3"/>
  <c r="K356" i="3" s="1"/>
  <c r="L356" i="3" s="1"/>
  <c r="G357" i="3"/>
  <c r="I357" i="3" s="1"/>
  <c r="H357" i="3"/>
  <c r="J357" i="3"/>
  <c r="G358" i="3"/>
  <c r="H358" i="3"/>
  <c r="I358" i="3"/>
  <c r="J358" i="3"/>
  <c r="K358" i="3" s="1"/>
  <c r="L358" i="3" s="1"/>
  <c r="G359" i="3"/>
  <c r="I359" i="3" s="1"/>
  <c r="H359" i="3"/>
  <c r="J359" i="3"/>
  <c r="K359" i="3" s="1"/>
  <c r="L359" i="3" s="1"/>
  <c r="G360" i="3"/>
  <c r="H360" i="3"/>
  <c r="I360" i="3"/>
  <c r="J360" i="3"/>
  <c r="G361" i="3"/>
  <c r="H361" i="3"/>
  <c r="J361" i="3"/>
  <c r="G362" i="3"/>
  <c r="H362" i="3"/>
  <c r="I362" i="3"/>
  <c r="J362" i="3"/>
  <c r="G363" i="3"/>
  <c r="H363" i="3"/>
  <c r="J363" i="3"/>
  <c r="G364" i="3"/>
  <c r="H364" i="3"/>
  <c r="I364" i="3"/>
  <c r="J364" i="3"/>
  <c r="K364" i="3" s="1"/>
  <c r="L364" i="3" s="1"/>
  <c r="G365" i="3"/>
  <c r="I365" i="3" s="1"/>
  <c r="H365" i="3"/>
  <c r="J365" i="3"/>
  <c r="G366" i="3"/>
  <c r="H366" i="3"/>
  <c r="I366" i="3"/>
  <c r="J366" i="3"/>
  <c r="K366" i="3" s="1"/>
  <c r="L366" i="3" s="1"/>
  <c r="G367" i="3"/>
  <c r="I367" i="3" s="1"/>
  <c r="H367" i="3"/>
  <c r="J367" i="3"/>
  <c r="K367" i="3" s="1"/>
  <c r="L367" i="3" s="1"/>
  <c r="G368" i="3"/>
  <c r="H368" i="3"/>
  <c r="I368" i="3"/>
  <c r="J368" i="3"/>
  <c r="G369" i="3"/>
  <c r="H369" i="3"/>
  <c r="J369" i="3"/>
  <c r="G370" i="3"/>
  <c r="H370" i="3"/>
  <c r="I370" i="3"/>
  <c r="J370" i="3"/>
  <c r="G371" i="3"/>
  <c r="H371" i="3"/>
  <c r="J371" i="3"/>
  <c r="G372" i="3"/>
  <c r="H372" i="3"/>
  <c r="I372" i="3"/>
  <c r="J372" i="3"/>
  <c r="K372" i="3" s="1"/>
  <c r="L372" i="3" s="1"/>
  <c r="G373" i="3"/>
  <c r="I373" i="3" s="1"/>
  <c r="H373" i="3"/>
  <c r="J373" i="3"/>
  <c r="G374" i="3"/>
  <c r="H374" i="3"/>
  <c r="I374" i="3"/>
  <c r="J374" i="3"/>
  <c r="K374" i="3" s="1"/>
  <c r="L374" i="3" s="1"/>
  <c r="G375" i="3"/>
  <c r="I375" i="3" s="1"/>
  <c r="H375" i="3"/>
  <c r="J375" i="3"/>
  <c r="K375" i="3" s="1"/>
  <c r="L375" i="3" s="1"/>
  <c r="G376" i="3"/>
  <c r="H376" i="3"/>
  <c r="I376" i="3"/>
  <c r="J376" i="3"/>
  <c r="G377" i="3"/>
  <c r="H377" i="3"/>
  <c r="J377" i="3"/>
  <c r="G378" i="3"/>
  <c r="H378" i="3"/>
  <c r="I378" i="3"/>
  <c r="J378" i="3"/>
  <c r="G379" i="3"/>
  <c r="H379" i="3"/>
  <c r="J379" i="3"/>
  <c r="G380" i="3"/>
  <c r="H380" i="3"/>
  <c r="I380" i="3"/>
  <c r="J380" i="3"/>
  <c r="K380" i="3" s="1"/>
  <c r="L380" i="3" s="1"/>
  <c r="G381" i="3"/>
  <c r="I381" i="3" s="1"/>
  <c r="H381" i="3"/>
  <c r="J381" i="3"/>
  <c r="G382" i="3"/>
  <c r="H382" i="3"/>
  <c r="I382" i="3"/>
  <c r="J382" i="3"/>
  <c r="K382" i="3" s="1"/>
  <c r="L382" i="3" s="1"/>
  <c r="G383" i="3"/>
  <c r="I383" i="3" s="1"/>
  <c r="H383" i="3"/>
  <c r="J383" i="3"/>
  <c r="K383" i="3" s="1"/>
  <c r="L383" i="3" s="1"/>
  <c r="G384" i="3"/>
  <c r="H384" i="3"/>
  <c r="I384" i="3"/>
  <c r="J384" i="3"/>
  <c r="G385" i="3"/>
  <c r="H385" i="3"/>
  <c r="J385" i="3"/>
  <c r="G386" i="3"/>
  <c r="H386" i="3"/>
  <c r="I386" i="3"/>
  <c r="J386" i="3"/>
  <c r="G387" i="3"/>
  <c r="H387" i="3"/>
  <c r="J387" i="3"/>
  <c r="G388" i="3"/>
  <c r="H388" i="3"/>
  <c r="I388" i="3"/>
  <c r="J388" i="3"/>
  <c r="K388" i="3" s="1"/>
  <c r="L388" i="3" s="1"/>
  <c r="G389" i="3"/>
  <c r="I389" i="3" s="1"/>
  <c r="H389" i="3"/>
  <c r="J389" i="3"/>
  <c r="G390" i="3"/>
  <c r="H390" i="3"/>
  <c r="I390" i="3"/>
  <c r="J390" i="3"/>
  <c r="K390" i="3" s="1"/>
  <c r="L390" i="3" s="1"/>
  <c r="G391" i="3"/>
  <c r="I391" i="3" s="1"/>
  <c r="H391" i="3"/>
  <c r="J391" i="3"/>
  <c r="K391" i="3" s="1"/>
  <c r="L391" i="3" s="1"/>
  <c r="G392" i="3"/>
  <c r="H392" i="3"/>
  <c r="I392" i="3"/>
  <c r="J392" i="3"/>
  <c r="G393" i="3"/>
  <c r="H393" i="3"/>
  <c r="J393" i="3"/>
  <c r="G394" i="3"/>
  <c r="H394" i="3"/>
  <c r="I394" i="3"/>
  <c r="J394" i="3"/>
  <c r="G395" i="3"/>
  <c r="H395" i="3"/>
  <c r="J395" i="3"/>
  <c r="G396" i="3"/>
  <c r="H396" i="3"/>
  <c r="I396" i="3"/>
  <c r="J396" i="3"/>
  <c r="K396" i="3" s="1"/>
  <c r="L396" i="3" s="1"/>
  <c r="G397" i="3"/>
  <c r="I397" i="3" s="1"/>
  <c r="H397" i="3"/>
  <c r="J397" i="3"/>
  <c r="G398" i="3"/>
  <c r="H398" i="3"/>
  <c r="I398" i="3"/>
  <c r="J398" i="3"/>
  <c r="K398" i="3" s="1"/>
  <c r="L398" i="3" s="1"/>
  <c r="G399" i="3"/>
  <c r="I399" i="3" s="1"/>
  <c r="H399" i="3"/>
  <c r="J399" i="3"/>
  <c r="K399" i="3" s="1"/>
  <c r="L399" i="3" s="1"/>
  <c r="G400" i="3"/>
  <c r="H400" i="3"/>
  <c r="I400" i="3"/>
  <c r="J400" i="3"/>
  <c r="G401" i="3"/>
  <c r="H401" i="3"/>
  <c r="J401" i="3"/>
  <c r="G402" i="3"/>
  <c r="H402" i="3"/>
  <c r="I402" i="3"/>
  <c r="J402" i="3"/>
  <c r="K402" i="3" s="1"/>
  <c r="L402" i="3" s="1"/>
  <c r="G403" i="3"/>
  <c r="H403" i="3"/>
  <c r="I403" i="3"/>
  <c r="J403" i="3"/>
  <c r="G404" i="3"/>
  <c r="I404" i="3" s="1"/>
  <c r="H404" i="3"/>
  <c r="J404" i="3"/>
  <c r="G405" i="3"/>
  <c r="H405" i="3"/>
  <c r="I405" i="3"/>
  <c r="J405" i="3"/>
  <c r="G406" i="3"/>
  <c r="I406" i="3" s="1"/>
  <c r="H406" i="3"/>
  <c r="J406" i="3"/>
  <c r="G407" i="3"/>
  <c r="I407" i="3" s="1"/>
  <c r="H407" i="3"/>
  <c r="J407" i="3"/>
  <c r="K407" i="3" s="1"/>
  <c r="L407" i="3" s="1"/>
  <c r="G408" i="3"/>
  <c r="H408" i="3"/>
  <c r="I408" i="3"/>
  <c r="J408" i="3"/>
  <c r="G409" i="3"/>
  <c r="H409" i="3"/>
  <c r="J409" i="3"/>
  <c r="G410" i="3"/>
  <c r="H410" i="3"/>
  <c r="I410" i="3"/>
  <c r="J410" i="3"/>
  <c r="K410" i="3" s="1"/>
  <c r="L410" i="3" s="1"/>
  <c r="G411" i="3"/>
  <c r="H411" i="3"/>
  <c r="I411" i="3"/>
  <c r="J411" i="3"/>
  <c r="G412" i="3"/>
  <c r="I412" i="3" s="1"/>
  <c r="H412" i="3"/>
  <c r="J412" i="3"/>
  <c r="K412" i="3" s="1"/>
  <c r="L412" i="3" s="1"/>
  <c r="G413" i="3"/>
  <c r="H413" i="3"/>
  <c r="I413" i="3"/>
  <c r="J413" i="3"/>
  <c r="G414" i="3"/>
  <c r="I414" i="3" s="1"/>
  <c r="H414" i="3"/>
  <c r="J414" i="3"/>
  <c r="G415" i="3"/>
  <c r="I415" i="3" s="1"/>
  <c r="H415" i="3"/>
  <c r="J415" i="3"/>
  <c r="K415" i="3" s="1"/>
  <c r="L415" i="3" s="1"/>
  <c r="G416" i="3"/>
  <c r="H416" i="3"/>
  <c r="I416" i="3"/>
  <c r="J416" i="3"/>
  <c r="K416" i="3" s="1"/>
  <c r="L416" i="3" s="1"/>
  <c r="G417" i="3"/>
  <c r="I417" i="3" s="1"/>
  <c r="H417" i="3"/>
  <c r="J417" i="3"/>
  <c r="G418" i="3"/>
  <c r="H418" i="3"/>
  <c r="I418" i="3"/>
  <c r="J418" i="3"/>
  <c r="K418" i="3" s="1"/>
  <c r="L418" i="3" s="1"/>
  <c r="G419" i="3"/>
  <c r="H419" i="3"/>
  <c r="I419" i="3"/>
  <c r="J419" i="3"/>
  <c r="G420" i="3"/>
  <c r="I420" i="3" s="1"/>
  <c r="H420" i="3"/>
  <c r="J420" i="3"/>
  <c r="K420" i="3" s="1"/>
  <c r="L420" i="3" s="1"/>
  <c r="G421" i="3"/>
  <c r="H421" i="3"/>
  <c r="I421" i="3"/>
  <c r="J421" i="3"/>
  <c r="G422" i="3"/>
  <c r="I422" i="3" s="1"/>
  <c r="H422" i="3"/>
  <c r="J422" i="3"/>
  <c r="G423" i="3"/>
  <c r="I423" i="3" s="1"/>
  <c r="H423" i="3"/>
  <c r="J423" i="3"/>
  <c r="G424" i="3"/>
  <c r="H424" i="3"/>
  <c r="I424" i="3"/>
  <c r="J424" i="3"/>
  <c r="K424" i="3" s="1"/>
  <c r="L424" i="3" s="1"/>
  <c r="G425" i="3"/>
  <c r="I425" i="3" s="1"/>
  <c r="H425" i="3"/>
  <c r="J425" i="3"/>
  <c r="G426" i="3"/>
  <c r="H426" i="3"/>
  <c r="I426" i="3"/>
  <c r="J426" i="3"/>
  <c r="K426" i="3" s="1"/>
  <c r="L426" i="3" s="1"/>
  <c r="G427" i="3"/>
  <c r="H427" i="3"/>
  <c r="I427" i="3"/>
  <c r="J427" i="3"/>
  <c r="G428" i="3"/>
  <c r="I428" i="3" s="1"/>
  <c r="H428" i="3"/>
  <c r="J428" i="3"/>
  <c r="G429" i="3"/>
  <c r="H429" i="3"/>
  <c r="I429" i="3"/>
  <c r="J429" i="3"/>
  <c r="G430" i="3"/>
  <c r="I430" i="3" s="1"/>
  <c r="H430" i="3"/>
  <c r="J430" i="3"/>
  <c r="G431" i="3"/>
  <c r="I431" i="3" s="1"/>
  <c r="H431" i="3"/>
  <c r="J431" i="3"/>
  <c r="G432" i="3"/>
  <c r="H432" i="3"/>
  <c r="I432" i="3"/>
  <c r="J432" i="3"/>
  <c r="G433" i="3"/>
  <c r="H433" i="3"/>
  <c r="J433" i="3"/>
  <c r="G434" i="3"/>
  <c r="H434" i="3"/>
  <c r="I434" i="3"/>
  <c r="J434" i="3"/>
  <c r="K434" i="3" s="1"/>
  <c r="L434" i="3" s="1"/>
  <c r="G435" i="3"/>
  <c r="H435" i="3"/>
  <c r="I435" i="3"/>
  <c r="J435" i="3"/>
  <c r="G436" i="3"/>
  <c r="I436" i="3" s="1"/>
  <c r="H436" i="3"/>
  <c r="J436" i="3"/>
  <c r="G437" i="3"/>
  <c r="H437" i="3"/>
  <c r="I437" i="3"/>
  <c r="J437" i="3"/>
  <c r="G438" i="3"/>
  <c r="I438" i="3" s="1"/>
  <c r="H438" i="3"/>
  <c r="J438" i="3"/>
  <c r="G439" i="3"/>
  <c r="I439" i="3" s="1"/>
  <c r="H439" i="3"/>
  <c r="J439" i="3"/>
  <c r="K439" i="3" s="1"/>
  <c r="L439" i="3" s="1"/>
  <c r="G440" i="3"/>
  <c r="H440" i="3"/>
  <c r="I440" i="3"/>
  <c r="J440" i="3"/>
  <c r="G441" i="3"/>
  <c r="H441" i="3"/>
  <c r="J441" i="3"/>
  <c r="G442" i="3"/>
  <c r="H442" i="3"/>
  <c r="I442" i="3"/>
  <c r="J442" i="3"/>
  <c r="K442" i="3" s="1"/>
  <c r="L442" i="3" s="1"/>
  <c r="G443" i="3"/>
  <c r="H443" i="3"/>
  <c r="I443" i="3"/>
  <c r="J443" i="3"/>
  <c r="G444" i="3"/>
  <c r="I444" i="3" s="1"/>
  <c r="H444" i="3"/>
  <c r="J444" i="3"/>
  <c r="K444" i="3" s="1"/>
  <c r="L444" i="3" s="1"/>
  <c r="G445" i="3"/>
  <c r="H445" i="3"/>
  <c r="I445" i="3"/>
  <c r="J445" i="3"/>
  <c r="G446" i="3"/>
  <c r="I446" i="3" s="1"/>
  <c r="H446" i="3"/>
  <c r="J446" i="3"/>
  <c r="G447" i="3"/>
  <c r="I447" i="3" s="1"/>
  <c r="H447" i="3"/>
  <c r="J447" i="3"/>
  <c r="K447" i="3" s="1"/>
  <c r="L447" i="3" s="1"/>
  <c r="G448" i="3"/>
  <c r="H448" i="3"/>
  <c r="I448" i="3"/>
  <c r="J448" i="3"/>
  <c r="K448" i="3" s="1"/>
  <c r="L448" i="3" s="1"/>
  <c r="G449" i="3"/>
  <c r="I449" i="3" s="1"/>
  <c r="H449" i="3"/>
  <c r="J449" i="3"/>
  <c r="G450" i="3"/>
  <c r="H450" i="3"/>
  <c r="I450" i="3"/>
  <c r="J450" i="3"/>
  <c r="K450" i="3" s="1"/>
  <c r="L450" i="3" s="1"/>
  <c r="G451" i="3"/>
  <c r="H451" i="3"/>
  <c r="I451" i="3"/>
  <c r="J451" i="3"/>
  <c r="G452" i="3"/>
  <c r="I452" i="3" s="1"/>
  <c r="H452" i="3"/>
  <c r="J452" i="3"/>
  <c r="K452" i="3" s="1"/>
  <c r="L452" i="3" s="1"/>
  <c r="G453" i="3"/>
  <c r="H453" i="3"/>
  <c r="I453" i="3"/>
  <c r="J453" i="3"/>
  <c r="G454" i="3"/>
  <c r="I454" i="3" s="1"/>
  <c r="H454" i="3"/>
  <c r="J454" i="3"/>
  <c r="G455" i="3"/>
  <c r="I455" i="3" s="1"/>
  <c r="H455" i="3"/>
  <c r="J455" i="3"/>
  <c r="G456" i="3"/>
  <c r="H456" i="3"/>
  <c r="I456" i="3"/>
  <c r="J456" i="3"/>
  <c r="K456" i="3" s="1"/>
  <c r="L456" i="3" s="1"/>
  <c r="G457" i="3"/>
  <c r="I457" i="3" s="1"/>
  <c r="H457" i="3"/>
  <c r="J457" i="3"/>
  <c r="G458" i="3"/>
  <c r="H458" i="3"/>
  <c r="I458" i="3"/>
  <c r="J458" i="3"/>
  <c r="K458" i="3" s="1"/>
  <c r="L458" i="3" s="1"/>
  <c r="G459" i="3"/>
  <c r="H459" i="3"/>
  <c r="I459" i="3"/>
  <c r="J459" i="3"/>
  <c r="G460" i="3"/>
  <c r="I460" i="3" s="1"/>
  <c r="H460" i="3"/>
  <c r="J460" i="3"/>
  <c r="G461" i="3"/>
  <c r="H461" i="3"/>
  <c r="I461" i="3"/>
  <c r="J461" i="3"/>
  <c r="G462" i="3"/>
  <c r="I462" i="3" s="1"/>
  <c r="H462" i="3"/>
  <c r="J462" i="3"/>
  <c r="G463" i="3"/>
  <c r="I463" i="3" s="1"/>
  <c r="H463" i="3"/>
  <c r="J463" i="3"/>
  <c r="G464" i="3"/>
  <c r="H464" i="3"/>
  <c r="I464" i="3"/>
  <c r="J464" i="3"/>
  <c r="G465" i="3"/>
  <c r="H465" i="3"/>
  <c r="J465" i="3"/>
  <c r="G466" i="3"/>
  <c r="H466" i="3"/>
  <c r="I466" i="3"/>
  <c r="J466" i="3"/>
  <c r="K466" i="3" s="1"/>
  <c r="L466" i="3" s="1"/>
  <c r="G467" i="3"/>
  <c r="H467" i="3"/>
  <c r="I467" i="3"/>
  <c r="J467" i="3"/>
  <c r="G468" i="3"/>
  <c r="I468" i="3" s="1"/>
  <c r="H468" i="3"/>
  <c r="J468" i="3"/>
  <c r="G469" i="3"/>
  <c r="H469" i="3"/>
  <c r="I469" i="3"/>
  <c r="J469" i="3"/>
  <c r="G470" i="3"/>
  <c r="I470" i="3" s="1"/>
  <c r="H470" i="3"/>
  <c r="J470" i="3"/>
  <c r="G471" i="3"/>
  <c r="I471" i="3" s="1"/>
  <c r="H471" i="3"/>
  <c r="J471" i="3"/>
  <c r="K471" i="3" s="1"/>
  <c r="L471" i="3" s="1"/>
  <c r="G472" i="3"/>
  <c r="H472" i="3"/>
  <c r="I472" i="3"/>
  <c r="J472" i="3"/>
  <c r="G473" i="3"/>
  <c r="I473" i="3" s="1"/>
  <c r="H473" i="3"/>
  <c r="J473" i="3"/>
  <c r="K473" i="3" s="1"/>
  <c r="L473" i="3" s="1"/>
  <c r="G474" i="3"/>
  <c r="H474" i="3"/>
  <c r="I474" i="3"/>
  <c r="J474" i="3"/>
  <c r="G475" i="3"/>
  <c r="I475" i="3" s="1"/>
  <c r="H475" i="3"/>
  <c r="J475" i="3"/>
  <c r="K475" i="3" s="1"/>
  <c r="L475" i="3" s="1"/>
  <c r="G476" i="3"/>
  <c r="H476" i="3"/>
  <c r="I476" i="3"/>
  <c r="J476" i="3"/>
  <c r="G477" i="3"/>
  <c r="I477" i="3" s="1"/>
  <c r="H477" i="3"/>
  <c r="J477" i="3"/>
  <c r="K477" i="3" s="1"/>
  <c r="L477" i="3" s="1"/>
  <c r="G478" i="3"/>
  <c r="H478" i="3"/>
  <c r="I478" i="3"/>
  <c r="J478" i="3"/>
  <c r="G479" i="3"/>
  <c r="I479" i="3" s="1"/>
  <c r="H479" i="3"/>
  <c r="J479" i="3"/>
  <c r="K479" i="3" s="1"/>
  <c r="L479" i="3" s="1"/>
  <c r="G480" i="3"/>
  <c r="H480" i="3"/>
  <c r="I480" i="3"/>
  <c r="J480" i="3"/>
  <c r="G481" i="3"/>
  <c r="I481" i="3" s="1"/>
  <c r="H481" i="3"/>
  <c r="J481" i="3"/>
  <c r="K481" i="3" s="1"/>
  <c r="L481" i="3" s="1"/>
  <c r="G482" i="3"/>
  <c r="H482" i="3"/>
  <c r="I482" i="3"/>
  <c r="J482" i="3"/>
  <c r="G483" i="3"/>
  <c r="I483" i="3" s="1"/>
  <c r="H483" i="3"/>
  <c r="J483" i="3"/>
  <c r="K483" i="3" s="1"/>
  <c r="L483" i="3" s="1"/>
  <c r="G484" i="3"/>
  <c r="H484" i="3"/>
  <c r="I484" i="3"/>
  <c r="J484" i="3"/>
  <c r="G485" i="3"/>
  <c r="I485" i="3" s="1"/>
  <c r="H485" i="3"/>
  <c r="J485" i="3"/>
  <c r="K485" i="3" s="1"/>
  <c r="L485" i="3" s="1"/>
  <c r="G486" i="3"/>
  <c r="H486" i="3"/>
  <c r="I486" i="3"/>
  <c r="J486" i="3"/>
  <c r="G487" i="3"/>
  <c r="I487" i="3" s="1"/>
  <c r="H487" i="3"/>
  <c r="J487" i="3"/>
  <c r="K487" i="3" s="1"/>
  <c r="L487" i="3" s="1"/>
  <c r="G488" i="3"/>
  <c r="H488" i="3"/>
  <c r="I488" i="3"/>
  <c r="J488" i="3"/>
  <c r="G489" i="3"/>
  <c r="I489" i="3" s="1"/>
  <c r="H489" i="3"/>
  <c r="J489" i="3"/>
  <c r="K489" i="3" s="1"/>
  <c r="L489" i="3" s="1"/>
  <c r="G490" i="3"/>
  <c r="H490" i="3"/>
  <c r="I490" i="3"/>
  <c r="J490" i="3"/>
  <c r="G491" i="3"/>
  <c r="I491" i="3" s="1"/>
  <c r="H491" i="3"/>
  <c r="J491" i="3"/>
  <c r="K491" i="3" s="1"/>
  <c r="L491" i="3" s="1"/>
  <c r="G492" i="3"/>
  <c r="H492" i="3"/>
  <c r="I492" i="3"/>
  <c r="J492" i="3"/>
  <c r="G493" i="3"/>
  <c r="I493" i="3" s="1"/>
  <c r="H493" i="3"/>
  <c r="J493" i="3"/>
  <c r="G494" i="3"/>
  <c r="H494" i="3"/>
  <c r="I494" i="3"/>
  <c r="J494" i="3"/>
  <c r="G495" i="3"/>
  <c r="I495" i="3" s="1"/>
  <c r="H495" i="3"/>
  <c r="J495" i="3"/>
  <c r="G496" i="3"/>
  <c r="H496" i="3"/>
  <c r="I496" i="3"/>
  <c r="J496" i="3"/>
  <c r="G497" i="3"/>
  <c r="I497" i="3" s="1"/>
  <c r="H497" i="3"/>
  <c r="J497" i="3"/>
  <c r="G498" i="3"/>
  <c r="H498" i="3"/>
  <c r="I498" i="3"/>
  <c r="J498" i="3"/>
  <c r="G499" i="3"/>
  <c r="I499" i="3" s="1"/>
  <c r="H499" i="3"/>
  <c r="J499" i="3"/>
  <c r="G500" i="3"/>
  <c r="H500" i="3"/>
  <c r="I500" i="3"/>
  <c r="J500" i="3"/>
  <c r="G501" i="3"/>
  <c r="I501" i="3" s="1"/>
  <c r="H501" i="3"/>
  <c r="J501" i="3"/>
  <c r="G502" i="3"/>
  <c r="H502" i="3"/>
  <c r="I502" i="3"/>
  <c r="J502" i="3"/>
  <c r="G503" i="3"/>
  <c r="I503" i="3" s="1"/>
  <c r="H503" i="3"/>
  <c r="J503" i="3"/>
  <c r="G504" i="3"/>
  <c r="H504" i="3"/>
  <c r="I504" i="3"/>
  <c r="J504" i="3"/>
  <c r="G505" i="3"/>
  <c r="I505" i="3" s="1"/>
  <c r="H505" i="3"/>
  <c r="J505" i="3"/>
  <c r="G506" i="3"/>
  <c r="H506" i="3"/>
  <c r="I506" i="3"/>
  <c r="J506" i="3"/>
  <c r="G507" i="3"/>
  <c r="I507" i="3" s="1"/>
  <c r="H507" i="3"/>
  <c r="J507" i="3"/>
  <c r="G508" i="3"/>
  <c r="H508" i="3"/>
  <c r="I508" i="3"/>
  <c r="J508" i="3"/>
  <c r="G509" i="3"/>
  <c r="I509" i="3" s="1"/>
  <c r="H509" i="3"/>
  <c r="J509" i="3"/>
  <c r="G510" i="3"/>
  <c r="H510" i="3"/>
  <c r="I510" i="3"/>
  <c r="J510" i="3"/>
  <c r="G511" i="3"/>
  <c r="I511" i="3" s="1"/>
  <c r="H511" i="3"/>
  <c r="J511" i="3"/>
  <c r="G512" i="3"/>
  <c r="H512" i="3"/>
  <c r="I512" i="3"/>
  <c r="J512" i="3"/>
  <c r="G513" i="3"/>
  <c r="I513" i="3" s="1"/>
  <c r="H513" i="3"/>
  <c r="J513" i="3"/>
  <c r="G514" i="3"/>
  <c r="H514" i="3"/>
  <c r="I514" i="3"/>
  <c r="J514" i="3"/>
  <c r="G515" i="3"/>
  <c r="I515" i="3" s="1"/>
  <c r="H515" i="3"/>
  <c r="J515" i="3"/>
  <c r="G516" i="3"/>
  <c r="H516" i="3"/>
  <c r="I516" i="3"/>
  <c r="J516" i="3"/>
  <c r="G517" i="3"/>
  <c r="I517" i="3" s="1"/>
  <c r="H517" i="3"/>
  <c r="J517" i="3"/>
  <c r="G518" i="3"/>
  <c r="H518" i="3"/>
  <c r="I518" i="3"/>
  <c r="J518" i="3"/>
  <c r="G519" i="3"/>
  <c r="I519" i="3" s="1"/>
  <c r="H519" i="3"/>
  <c r="J519" i="3"/>
  <c r="G520" i="3"/>
  <c r="H520" i="3"/>
  <c r="I520" i="3"/>
  <c r="J520" i="3"/>
  <c r="G521" i="3"/>
  <c r="I521" i="3" s="1"/>
  <c r="H521" i="3"/>
  <c r="J521" i="3"/>
  <c r="G522" i="3"/>
  <c r="H522" i="3"/>
  <c r="I522" i="3"/>
  <c r="J522" i="3"/>
  <c r="G523" i="3"/>
  <c r="I523" i="3" s="1"/>
  <c r="H523" i="3"/>
  <c r="J523" i="3"/>
  <c r="G524" i="3"/>
  <c r="H524" i="3"/>
  <c r="I524" i="3"/>
  <c r="J524" i="3"/>
  <c r="G525" i="3"/>
  <c r="I525" i="3" s="1"/>
  <c r="H525" i="3"/>
  <c r="J525" i="3"/>
  <c r="G526" i="3"/>
  <c r="H526" i="3"/>
  <c r="I526" i="3"/>
  <c r="J526" i="3"/>
  <c r="G527" i="3"/>
  <c r="I527" i="3" s="1"/>
  <c r="H527" i="3"/>
  <c r="J527" i="3"/>
  <c r="G528" i="3"/>
  <c r="H528" i="3"/>
  <c r="I528" i="3"/>
  <c r="J528" i="3"/>
  <c r="G529" i="3"/>
  <c r="I529" i="3" s="1"/>
  <c r="H529" i="3"/>
  <c r="J529" i="3"/>
  <c r="G530" i="3"/>
  <c r="H530" i="3"/>
  <c r="I530" i="3"/>
  <c r="J530" i="3"/>
  <c r="G531" i="3"/>
  <c r="I531" i="3" s="1"/>
  <c r="H531" i="3"/>
  <c r="J531" i="3"/>
  <c r="G532" i="3"/>
  <c r="H532" i="3"/>
  <c r="I532" i="3"/>
  <c r="J532" i="3"/>
  <c r="G533" i="3"/>
  <c r="I533" i="3" s="1"/>
  <c r="H533" i="3"/>
  <c r="J533" i="3"/>
  <c r="G534" i="3"/>
  <c r="H534" i="3"/>
  <c r="I534" i="3"/>
  <c r="J534" i="3"/>
  <c r="G535" i="3"/>
  <c r="I535" i="3" s="1"/>
  <c r="H535" i="3"/>
  <c r="J535" i="3"/>
  <c r="G536" i="3"/>
  <c r="H536" i="3"/>
  <c r="I536" i="3"/>
  <c r="J536" i="3"/>
  <c r="G537" i="3"/>
  <c r="I537" i="3" s="1"/>
  <c r="H537" i="3"/>
  <c r="J537" i="3"/>
  <c r="G538" i="3"/>
  <c r="H538" i="3"/>
  <c r="I538" i="3"/>
  <c r="J538" i="3"/>
  <c r="G539" i="3"/>
  <c r="I539" i="3" s="1"/>
  <c r="H539" i="3"/>
  <c r="J539" i="3"/>
  <c r="G540" i="3"/>
  <c r="H540" i="3"/>
  <c r="I540" i="3"/>
  <c r="J540" i="3"/>
  <c r="G541" i="3"/>
  <c r="I541" i="3" s="1"/>
  <c r="H541" i="3"/>
  <c r="J541" i="3"/>
  <c r="G542" i="3"/>
  <c r="H542" i="3"/>
  <c r="I542" i="3"/>
  <c r="J542" i="3"/>
  <c r="G543" i="3"/>
  <c r="I543" i="3" s="1"/>
  <c r="H543" i="3"/>
  <c r="J543" i="3"/>
  <c r="G544" i="3"/>
  <c r="H544" i="3"/>
  <c r="I544" i="3"/>
  <c r="J544" i="3"/>
  <c r="G545" i="3"/>
  <c r="I545" i="3" s="1"/>
  <c r="H545" i="3"/>
  <c r="J545" i="3"/>
  <c r="G546" i="3"/>
  <c r="H546" i="3"/>
  <c r="I546" i="3"/>
  <c r="J546" i="3"/>
  <c r="G547" i="3"/>
  <c r="I547" i="3" s="1"/>
  <c r="H547" i="3"/>
  <c r="J547" i="3"/>
  <c r="G548" i="3"/>
  <c r="H548" i="3"/>
  <c r="I548" i="3"/>
  <c r="J548" i="3"/>
  <c r="G549" i="3"/>
  <c r="I549" i="3" s="1"/>
  <c r="H549" i="3"/>
  <c r="J549" i="3"/>
  <c r="G550" i="3"/>
  <c r="H550" i="3"/>
  <c r="I550" i="3"/>
  <c r="J550" i="3"/>
  <c r="G551" i="3"/>
  <c r="I551" i="3" s="1"/>
  <c r="H551" i="3"/>
  <c r="J551" i="3"/>
  <c r="G552" i="3"/>
  <c r="H552" i="3"/>
  <c r="I552" i="3"/>
  <c r="J552" i="3"/>
  <c r="G553" i="3"/>
  <c r="I553" i="3" s="1"/>
  <c r="H553" i="3"/>
  <c r="J553" i="3"/>
  <c r="G554" i="3"/>
  <c r="H554" i="3"/>
  <c r="I554" i="3"/>
  <c r="J554" i="3"/>
  <c r="G555" i="3"/>
  <c r="I555" i="3" s="1"/>
  <c r="H555" i="3"/>
  <c r="J555" i="3"/>
  <c r="G556" i="3"/>
  <c r="H556" i="3"/>
  <c r="I556" i="3"/>
  <c r="J556" i="3"/>
  <c r="G557" i="3"/>
  <c r="I557" i="3" s="1"/>
  <c r="H557" i="3"/>
  <c r="J557" i="3"/>
  <c r="G558" i="3"/>
  <c r="H558" i="3"/>
  <c r="I558" i="3"/>
  <c r="J558" i="3"/>
  <c r="G559" i="3"/>
  <c r="I559" i="3" s="1"/>
  <c r="H559" i="3"/>
  <c r="J559" i="3"/>
  <c r="G560" i="3"/>
  <c r="H560" i="3"/>
  <c r="I560" i="3"/>
  <c r="J560" i="3"/>
  <c r="G561" i="3"/>
  <c r="I561" i="3" s="1"/>
  <c r="H561" i="3"/>
  <c r="J561" i="3"/>
  <c r="G562" i="3"/>
  <c r="H562" i="3"/>
  <c r="I562" i="3"/>
  <c r="J562" i="3"/>
  <c r="G563" i="3"/>
  <c r="I563" i="3" s="1"/>
  <c r="H563" i="3"/>
  <c r="J563" i="3"/>
  <c r="G564" i="3"/>
  <c r="H564" i="3"/>
  <c r="I564" i="3"/>
  <c r="J564" i="3"/>
  <c r="G565" i="3"/>
  <c r="I565" i="3" s="1"/>
  <c r="H565" i="3"/>
  <c r="J565" i="3"/>
  <c r="G566" i="3"/>
  <c r="H566" i="3"/>
  <c r="I566" i="3"/>
  <c r="J566" i="3"/>
  <c r="G567" i="3"/>
  <c r="I567" i="3" s="1"/>
  <c r="H567" i="3"/>
  <c r="J567" i="3"/>
  <c r="G568" i="3"/>
  <c r="H568" i="3"/>
  <c r="I568" i="3"/>
  <c r="J568" i="3"/>
  <c r="G569" i="3"/>
  <c r="I569" i="3" s="1"/>
  <c r="H569" i="3"/>
  <c r="J569" i="3"/>
  <c r="G570" i="3"/>
  <c r="H570" i="3"/>
  <c r="I570" i="3"/>
  <c r="J570" i="3"/>
  <c r="G571" i="3"/>
  <c r="I571" i="3" s="1"/>
  <c r="H571" i="3"/>
  <c r="J571" i="3"/>
  <c r="G572" i="3"/>
  <c r="H572" i="3"/>
  <c r="I572" i="3"/>
  <c r="J572" i="3"/>
  <c r="G573" i="3"/>
  <c r="I573" i="3" s="1"/>
  <c r="H573" i="3"/>
  <c r="J573" i="3"/>
  <c r="G574" i="3"/>
  <c r="H574" i="3"/>
  <c r="I574" i="3"/>
  <c r="J574" i="3"/>
  <c r="G575" i="3"/>
  <c r="I575" i="3" s="1"/>
  <c r="H575" i="3"/>
  <c r="J575" i="3"/>
  <c r="G576" i="3"/>
  <c r="H576" i="3"/>
  <c r="I576" i="3"/>
  <c r="J576" i="3"/>
  <c r="G577" i="3"/>
  <c r="I577" i="3" s="1"/>
  <c r="H577" i="3"/>
  <c r="J577" i="3"/>
  <c r="G578" i="3"/>
  <c r="H578" i="3"/>
  <c r="I578" i="3"/>
  <c r="J578" i="3"/>
  <c r="G579" i="3"/>
  <c r="I579" i="3" s="1"/>
  <c r="H579" i="3"/>
  <c r="J579" i="3"/>
  <c r="G580" i="3"/>
  <c r="H580" i="3"/>
  <c r="I580" i="3"/>
  <c r="J580" i="3"/>
  <c r="G581" i="3"/>
  <c r="I581" i="3" s="1"/>
  <c r="H581" i="3"/>
  <c r="J581" i="3"/>
  <c r="G582" i="3"/>
  <c r="H582" i="3"/>
  <c r="I582" i="3"/>
  <c r="J582" i="3"/>
  <c r="G583" i="3"/>
  <c r="I583" i="3" s="1"/>
  <c r="H583" i="3"/>
  <c r="J583" i="3"/>
  <c r="G584" i="3"/>
  <c r="H584" i="3"/>
  <c r="I584" i="3"/>
  <c r="J584" i="3"/>
  <c r="G585" i="3"/>
  <c r="I585" i="3" s="1"/>
  <c r="H585" i="3"/>
  <c r="J585" i="3"/>
  <c r="G586" i="3"/>
  <c r="H586" i="3"/>
  <c r="I586" i="3"/>
  <c r="J586" i="3"/>
  <c r="G587" i="3"/>
  <c r="I587" i="3" s="1"/>
  <c r="H587" i="3"/>
  <c r="J587" i="3"/>
  <c r="G588" i="3"/>
  <c r="H588" i="3"/>
  <c r="I588" i="3"/>
  <c r="J588" i="3"/>
  <c r="G589" i="3"/>
  <c r="I589" i="3" s="1"/>
  <c r="H589" i="3"/>
  <c r="J589" i="3"/>
  <c r="G590" i="3"/>
  <c r="H590" i="3"/>
  <c r="I590" i="3"/>
  <c r="J590" i="3"/>
  <c r="G591" i="3"/>
  <c r="I591" i="3" s="1"/>
  <c r="H591" i="3"/>
  <c r="J591" i="3"/>
  <c r="K591" i="3" s="1"/>
  <c r="L591" i="3" s="1"/>
  <c r="G592" i="3"/>
  <c r="H592" i="3"/>
  <c r="I592" i="3" s="1"/>
  <c r="J592" i="3"/>
  <c r="G593" i="3"/>
  <c r="I593" i="3" s="1"/>
  <c r="H593" i="3"/>
  <c r="J593" i="3"/>
  <c r="K593" i="3" s="1"/>
  <c r="L593" i="3" s="1"/>
  <c r="G594" i="3"/>
  <c r="H594" i="3"/>
  <c r="I594" i="3"/>
  <c r="J594" i="3"/>
  <c r="G595" i="3"/>
  <c r="I595" i="3" s="1"/>
  <c r="H595" i="3"/>
  <c r="J595" i="3"/>
  <c r="K595" i="3" s="1"/>
  <c r="L595" i="3" s="1"/>
  <c r="G596" i="3"/>
  <c r="H596" i="3"/>
  <c r="I596" i="3" s="1"/>
  <c r="J596" i="3"/>
  <c r="K596" i="3" s="1"/>
  <c r="L596" i="3" s="1"/>
  <c r="G597" i="3"/>
  <c r="I597" i="3" s="1"/>
  <c r="H597" i="3"/>
  <c r="J597" i="3"/>
  <c r="K597" i="3" s="1"/>
  <c r="L597" i="3" s="1"/>
  <c r="G598" i="3"/>
  <c r="H598" i="3"/>
  <c r="I598" i="3"/>
  <c r="J598" i="3"/>
  <c r="G599" i="3"/>
  <c r="I599" i="3" s="1"/>
  <c r="H599" i="3"/>
  <c r="J599" i="3"/>
  <c r="K599" i="3" s="1"/>
  <c r="L599" i="3" s="1"/>
  <c r="G600" i="3"/>
  <c r="H600" i="3"/>
  <c r="I600" i="3" s="1"/>
  <c r="J600" i="3"/>
  <c r="G601" i="3"/>
  <c r="I601" i="3" s="1"/>
  <c r="H601" i="3"/>
  <c r="J601" i="3"/>
  <c r="G602" i="3"/>
  <c r="H602" i="3"/>
  <c r="I602" i="3"/>
  <c r="J602" i="3"/>
  <c r="G603" i="3"/>
  <c r="I603" i="3" s="1"/>
  <c r="H603" i="3"/>
  <c r="J603" i="3"/>
  <c r="K603" i="3" s="1"/>
  <c r="L603" i="3" s="1"/>
  <c r="G604" i="3"/>
  <c r="H604" i="3"/>
  <c r="I604" i="3" s="1"/>
  <c r="J604" i="3"/>
  <c r="G605" i="3"/>
  <c r="I605" i="3" s="1"/>
  <c r="H605" i="3"/>
  <c r="J605" i="3"/>
  <c r="K605" i="3" s="1"/>
  <c r="L605" i="3" s="1"/>
  <c r="G606" i="3"/>
  <c r="H606" i="3"/>
  <c r="I606" i="3"/>
  <c r="J606" i="3"/>
  <c r="G607" i="3"/>
  <c r="I607" i="3" s="1"/>
  <c r="H607" i="3"/>
  <c r="J607" i="3"/>
  <c r="K607" i="3" s="1"/>
  <c r="L607" i="3" s="1"/>
  <c r="G608" i="3"/>
  <c r="H608" i="3"/>
  <c r="I608" i="3" s="1"/>
  <c r="J608" i="3"/>
  <c r="G609" i="3"/>
  <c r="I609" i="3" s="1"/>
  <c r="H609" i="3"/>
  <c r="J609" i="3"/>
  <c r="G610" i="3"/>
  <c r="H610" i="3"/>
  <c r="I610" i="3"/>
  <c r="J610" i="3"/>
  <c r="G611" i="3"/>
  <c r="I611" i="3" s="1"/>
  <c r="H611" i="3"/>
  <c r="J611" i="3"/>
  <c r="K611" i="3" s="1"/>
  <c r="L611" i="3" s="1"/>
  <c r="G612" i="3"/>
  <c r="H612" i="3"/>
  <c r="I612" i="3" s="1"/>
  <c r="J612" i="3"/>
  <c r="K612" i="3" s="1"/>
  <c r="L612" i="3" s="1"/>
  <c r="G613" i="3"/>
  <c r="I613" i="3" s="1"/>
  <c r="H613" i="3"/>
  <c r="J613" i="3"/>
  <c r="K613" i="3" s="1"/>
  <c r="L613" i="3" s="1"/>
  <c r="G614" i="3"/>
  <c r="H614" i="3"/>
  <c r="I614" i="3"/>
  <c r="J614" i="3"/>
  <c r="G615" i="3"/>
  <c r="I615" i="3" s="1"/>
  <c r="H615" i="3"/>
  <c r="J615" i="3"/>
  <c r="K615" i="3" s="1"/>
  <c r="L615" i="3" s="1"/>
  <c r="G616" i="3"/>
  <c r="H616" i="3"/>
  <c r="I616" i="3" s="1"/>
  <c r="J616" i="3"/>
  <c r="G617" i="3"/>
  <c r="I617" i="3" s="1"/>
  <c r="H617" i="3"/>
  <c r="J617" i="3"/>
  <c r="K617" i="3" s="1"/>
  <c r="L617" i="3" s="1"/>
  <c r="G618" i="3"/>
  <c r="H618" i="3"/>
  <c r="I618" i="3" s="1"/>
  <c r="J618" i="3"/>
  <c r="G619" i="3"/>
  <c r="I619" i="3" s="1"/>
  <c r="H619" i="3"/>
  <c r="J619" i="3"/>
  <c r="K619" i="3" s="1"/>
  <c r="L619" i="3" s="1"/>
  <c r="G620" i="3"/>
  <c r="H620" i="3"/>
  <c r="I620" i="3" s="1"/>
  <c r="J620" i="3"/>
  <c r="G621" i="3"/>
  <c r="I621" i="3" s="1"/>
  <c r="H621" i="3"/>
  <c r="J621" i="3"/>
  <c r="G622" i="3"/>
  <c r="H622" i="3"/>
  <c r="I622" i="3" s="1"/>
  <c r="J622" i="3"/>
  <c r="K622" i="3" s="1"/>
  <c r="L622" i="3" s="1"/>
  <c r="G623" i="3"/>
  <c r="I623" i="3" s="1"/>
  <c r="H623" i="3"/>
  <c r="J623" i="3"/>
  <c r="K623" i="3" s="1"/>
  <c r="L623" i="3" s="1"/>
  <c r="G624" i="3"/>
  <c r="H624" i="3"/>
  <c r="I624" i="3" s="1"/>
  <c r="J624" i="3"/>
  <c r="G625" i="3"/>
  <c r="I625" i="3" s="1"/>
  <c r="H625" i="3"/>
  <c r="J625" i="3"/>
  <c r="K625" i="3" s="1"/>
  <c r="L625" i="3" s="1"/>
  <c r="G626" i="3"/>
  <c r="H626" i="3"/>
  <c r="I626" i="3" s="1"/>
  <c r="J626" i="3"/>
  <c r="K626" i="3" s="1"/>
  <c r="L626" i="3" s="1"/>
  <c r="G627" i="3"/>
  <c r="I627" i="3" s="1"/>
  <c r="H627" i="3"/>
  <c r="J627" i="3"/>
  <c r="G628" i="3"/>
  <c r="H628" i="3"/>
  <c r="I628" i="3" s="1"/>
  <c r="J628" i="3"/>
  <c r="G629" i="3"/>
  <c r="I629" i="3" s="1"/>
  <c r="H629" i="3"/>
  <c r="J629" i="3"/>
  <c r="G630" i="3"/>
  <c r="H630" i="3"/>
  <c r="I630" i="3" s="1"/>
  <c r="J630" i="3"/>
  <c r="K630" i="3" s="1"/>
  <c r="L630" i="3" s="1"/>
  <c r="G631" i="3"/>
  <c r="I631" i="3" s="1"/>
  <c r="H631" i="3"/>
  <c r="J631" i="3"/>
  <c r="K631" i="3" s="1"/>
  <c r="L631" i="3" s="1"/>
  <c r="G632" i="3"/>
  <c r="H632" i="3"/>
  <c r="I632" i="3" s="1"/>
  <c r="J632" i="3"/>
  <c r="G633" i="3"/>
  <c r="I633" i="3" s="1"/>
  <c r="H633" i="3"/>
  <c r="J633" i="3"/>
  <c r="K633" i="3" s="1"/>
  <c r="L633" i="3" s="1"/>
  <c r="G634" i="3"/>
  <c r="H634" i="3"/>
  <c r="I634" i="3" s="1"/>
  <c r="J634" i="3"/>
  <c r="K634" i="3" s="1"/>
  <c r="L634" i="3" s="1"/>
  <c r="G635" i="3"/>
  <c r="I635" i="3" s="1"/>
  <c r="H635" i="3"/>
  <c r="J635" i="3"/>
  <c r="G636" i="3"/>
  <c r="H636" i="3"/>
  <c r="I636" i="3" s="1"/>
  <c r="J636" i="3"/>
  <c r="G637" i="3"/>
  <c r="I637" i="3" s="1"/>
  <c r="H637" i="3"/>
  <c r="J637" i="3"/>
  <c r="G638" i="3"/>
  <c r="H638" i="3"/>
  <c r="I638" i="3" s="1"/>
  <c r="J638" i="3"/>
  <c r="K638" i="3" s="1"/>
  <c r="L638" i="3" s="1"/>
  <c r="G639" i="3"/>
  <c r="I639" i="3" s="1"/>
  <c r="H639" i="3"/>
  <c r="J639" i="3"/>
  <c r="K639" i="3" s="1"/>
  <c r="L639" i="3" s="1"/>
  <c r="G640" i="3"/>
  <c r="H640" i="3"/>
  <c r="I640" i="3" s="1"/>
  <c r="J640" i="3"/>
  <c r="G641" i="3"/>
  <c r="I641" i="3" s="1"/>
  <c r="H641" i="3"/>
  <c r="J641" i="3"/>
  <c r="K641" i="3" s="1"/>
  <c r="L641" i="3" s="1"/>
  <c r="G642" i="3"/>
  <c r="H642" i="3"/>
  <c r="I642" i="3" s="1"/>
  <c r="J642" i="3"/>
  <c r="K642" i="3" s="1"/>
  <c r="L642" i="3" s="1"/>
  <c r="G643" i="3"/>
  <c r="I643" i="3" s="1"/>
  <c r="H643" i="3"/>
  <c r="J643" i="3"/>
  <c r="G644" i="3"/>
  <c r="H644" i="3"/>
  <c r="I644" i="3" s="1"/>
  <c r="J644" i="3"/>
  <c r="G645" i="3"/>
  <c r="I645" i="3" s="1"/>
  <c r="H645" i="3"/>
  <c r="J645" i="3"/>
  <c r="G646" i="3"/>
  <c r="H646" i="3"/>
  <c r="I646" i="3" s="1"/>
  <c r="J646" i="3"/>
  <c r="K646" i="3" s="1"/>
  <c r="L646" i="3" s="1"/>
  <c r="G647" i="3"/>
  <c r="I647" i="3" s="1"/>
  <c r="H647" i="3"/>
  <c r="J647" i="3"/>
  <c r="K647" i="3" s="1"/>
  <c r="L647" i="3" s="1"/>
  <c r="G648" i="3"/>
  <c r="H648" i="3"/>
  <c r="I648" i="3" s="1"/>
  <c r="J648" i="3"/>
  <c r="K648" i="3" s="1"/>
  <c r="L648" i="3" s="1"/>
  <c r="G649" i="3"/>
  <c r="H649" i="3"/>
  <c r="J649" i="3"/>
  <c r="G650" i="3"/>
  <c r="H650" i="3"/>
  <c r="I650" i="3" s="1"/>
  <c r="J650" i="3"/>
  <c r="K650" i="3" s="1"/>
  <c r="L650" i="3" s="1"/>
  <c r="G651" i="3"/>
  <c r="H651" i="3"/>
  <c r="J651" i="3"/>
  <c r="G652" i="3"/>
  <c r="H652" i="3"/>
  <c r="I652" i="3" s="1"/>
  <c r="J652" i="3"/>
  <c r="K652" i="3" s="1"/>
  <c r="L652" i="3" s="1"/>
  <c r="G653" i="3"/>
  <c r="H653" i="3"/>
  <c r="J653" i="3"/>
  <c r="G654" i="3"/>
  <c r="H654" i="3"/>
  <c r="I654" i="3" s="1"/>
  <c r="J654" i="3"/>
  <c r="K654" i="3" s="1"/>
  <c r="L654" i="3" s="1"/>
  <c r="G655" i="3"/>
  <c r="H655" i="3"/>
  <c r="J655" i="3"/>
  <c r="G656" i="3"/>
  <c r="H656" i="3"/>
  <c r="I656" i="3" s="1"/>
  <c r="J656" i="3"/>
  <c r="K656" i="3" s="1"/>
  <c r="L656" i="3" s="1"/>
  <c r="G657" i="3"/>
  <c r="H657" i="3"/>
  <c r="J657" i="3"/>
  <c r="G658" i="3"/>
  <c r="H658" i="3"/>
  <c r="I658" i="3" s="1"/>
  <c r="J658" i="3"/>
  <c r="K658" i="3" s="1"/>
  <c r="L658" i="3" s="1"/>
  <c r="G659" i="3"/>
  <c r="H659" i="3"/>
  <c r="J659" i="3"/>
  <c r="G660" i="3"/>
  <c r="H660" i="3"/>
  <c r="I660" i="3" s="1"/>
  <c r="J660" i="3"/>
  <c r="K660" i="3" s="1"/>
  <c r="L660" i="3" s="1"/>
  <c r="G661" i="3"/>
  <c r="H661" i="3"/>
  <c r="J661" i="3"/>
  <c r="G662" i="3"/>
  <c r="H662" i="3"/>
  <c r="I662" i="3" s="1"/>
  <c r="J662" i="3"/>
  <c r="K662" i="3" s="1"/>
  <c r="L662" i="3" s="1"/>
  <c r="G663" i="3"/>
  <c r="H663" i="3"/>
  <c r="J663" i="3"/>
  <c r="G664" i="3"/>
  <c r="H664" i="3"/>
  <c r="I664" i="3" s="1"/>
  <c r="J664" i="3"/>
  <c r="K664" i="3" s="1"/>
  <c r="L664" i="3" s="1"/>
  <c r="G665" i="3"/>
  <c r="H665" i="3"/>
  <c r="J665" i="3"/>
  <c r="G666" i="3"/>
  <c r="H666" i="3"/>
  <c r="I666" i="3" s="1"/>
  <c r="J666" i="3"/>
  <c r="K666" i="3" s="1"/>
  <c r="L666" i="3" s="1"/>
  <c r="G667" i="3"/>
  <c r="H667" i="3"/>
  <c r="J667" i="3"/>
  <c r="G668" i="3"/>
  <c r="H668" i="3"/>
  <c r="I668" i="3" s="1"/>
  <c r="J668" i="3"/>
  <c r="K668" i="3" s="1"/>
  <c r="L668" i="3" s="1"/>
  <c r="G669" i="3"/>
  <c r="H669" i="3"/>
  <c r="J669" i="3"/>
  <c r="G670" i="3"/>
  <c r="H670" i="3"/>
  <c r="I670" i="3" s="1"/>
  <c r="J670" i="3"/>
  <c r="K670" i="3" s="1"/>
  <c r="L670" i="3" s="1"/>
  <c r="G671" i="3"/>
  <c r="H671" i="3"/>
  <c r="J671" i="3"/>
  <c r="G672" i="3"/>
  <c r="H672" i="3"/>
  <c r="I672" i="3" s="1"/>
  <c r="J672" i="3"/>
  <c r="K672" i="3" s="1"/>
  <c r="L672" i="3" s="1"/>
  <c r="G673" i="3"/>
  <c r="H673" i="3"/>
  <c r="J673" i="3"/>
  <c r="G674" i="3"/>
  <c r="H674" i="3"/>
  <c r="I674" i="3" s="1"/>
  <c r="J674" i="3"/>
  <c r="K674" i="3" s="1"/>
  <c r="L674" i="3" s="1"/>
  <c r="G675" i="3"/>
  <c r="H675" i="3"/>
  <c r="J675" i="3"/>
  <c r="G676" i="3"/>
  <c r="H676" i="3"/>
  <c r="I676" i="3" s="1"/>
  <c r="J676" i="3"/>
  <c r="K676" i="3" s="1"/>
  <c r="L676" i="3" s="1"/>
  <c r="G677" i="3"/>
  <c r="H677" i="3"/>
  <c r="J677" i="3"/>
  <c r="G678" i="3"/>
  <c r="H678" i="3"/>
  <c r="I678" i="3" s="1"/>
  <c r="J678" i="3"/>
  <c r="K678" i="3" s="1"/>
  <c r="L678" i="3" s="1"/>
  <c r="G679" i="3"/>
  <c r="H679" i="3"/>
  <c r="J679" i="3"/>
  <c r="G680" i="3"/>
  <c r="H680" i="3"/>
  <c r="I680" i="3" s="1"/>
  <c r="J680" i="3"/>
  <c r="K680" i="3" s="1"/>
  <c r="L680" i="3" s="1"/>
  <c r="G681" i="3"/>
  <c r="H681" i="3"/>
  <c r="J681" i="3"/>
  <c r="G682" i="3"/>
  <c r="H682" i="3"/>
  <c r="I682" i="3" s="1"/>
  <c r="J682" i="3"/>
  <c r="K682" i="3" s="1"/>
  <c r="L682" i="3" s="1"/>
  <c r="G683" i="3"/>
  <c r="H683" i="3"/>
  <c r="J683" i="3"/>
  <c r="G684" i="3"/>
  <c r="H684" i="3"/>
  <c r="J684" i="3"/>
  <c r="G685" i="3"/>
  <c r="H685" i="3"/>
  <c r="J685" i="3"/>
  <c r="G686" i="3"/>
  <c r="H686" i="3"/>
  <c r="I686" i="3" s="1"/>
  <c r="J686" i="3"/>
  <c r="K686" i="3" s="1"/>
  <c r="L686" i="3" s="1"/>
  <c r="G687" i="3"/>
  <c r="H687" i="3"/>
  <c r="J687" i="3"/>
  <c r="G688" i="3"/>
  <c r="H688" i="3"/>
  <c r="I688" i="3" s="1"/>
  <c r="J688" i="3"/>
  <c r="K688" i="3" s="1"/>
  <c r="L688" i="3" s="1"/>
  <c r="G689" i="3"/>
  <c r="H689" i="3"/>
  <c r="J689" i="3"/>
  <c r="G690" i="3"/>
  <c r="H690" i="3"/>
  <c r="J690" i="3"/>
  <c r="G691" i="3"/>
  <c r="H691" i="3"/>
  <c r="J691" i="3"/>
  <c r="G692" i="3"/>
  <c r="H692" i="3"/>
  <c r="I692" i="3" s="1"/>
  <c r="J692" i="3"/>
  <c r="K692" i="3" s="1"/>
  <c r="L692" i="3" s="1"/>
  <c r="G693" i="3"/>
  <c r="H693" i="3"/>
  <c r="J693" i="3"/>
  <c r="G694" i="3"/>
  <c r="H694" i="3"/>
  <c r="I694" i="3" s="1"/>
  <c r="J694" i="3"/>
  <c r="K694" i="3" s="1"/>
  <c r="L694" i="3" s="1"/>
  <c r="G695" i="3"/>
  <c r="H695" i="3"/>
  <c r="J695" i="3"/>
  <c r="G696" i="3"/>
  <c r="H696" i="3"/>
  <c r="I696" i="3" s="1"/>
  <c r="J696" i="3"/>
  <c r="K696" i="3" s="1"/>
  <c r="L696" i="3" s="1"/>
  <c r="G697" i="3"/>
  <c r="H697" i="3"/>
  <c r="J697" i="3"/>
  <c r="G698" i="3"/>
  <c r="H698" i="3"/>
  <c r="I698" i="3" s="1"/>
  <c r="J698" i="3"/>
  <c r="K698" i="3" s="1"/>
  <c r="L698" i="3" s="1"/>
  <c r="G699" i="3"/>
  <c r="H699" i="3"/>
  <c r="J699" i="3"/>
  <c r="G700" i="3"/>
  <c r="H700" i="3"/>
  <c r="I700" i="3" s="1"/>
  <c r="J700" i="3"/>
  <c r="K700" i="3" s="1"/>
  <c r="L700" i="3" s="1"/>
  <c r="G701" i="3"/>
  <c r="H701" i="3"/>
  <c r="J701" i="3"/>
  <c r="G702" i="3"/>
  <c r="H702" i="3"/>
  <c r="J702" i="3"/>
  <c r="G703" i="3"/>
  <c r="H703" i="3"/>
  <c r="J703" i="3"/>
  <c r="G704" i="3"/>
  <c r="H704" i="3"/>
  <c r="J704" i="3"/>
  <c r="G705" i="3"/>
  <c r="H705" i="3"/>
  <c r="J705" i="3"/>
  <c r="G706" i="3"/>
  <c r="H706" i="3"/>
  <c r="J706" i="3"/>
  <c r="G707" i="3"/>
  <c r="H707" i="3"/>
  <c r="J707" i="3"/>
  <c r="G708" i="3"/>
  <c r="H708" i="3"/>
  <c r="J708" i="3"/>
  <c r="G709" i="3"/>
  <c r="H709" i="3"/>
  <c r="J709" i="3"/>
  <c r="G710" i="3"/>
  <c r="H710" i="3"/>
  <c r="J710" i="3"/>
  <c r="G711" i="3"/>
  <c r="H711" i="3"/>
  <c r="J711" i="3"/>
  <c r="G712" i="3"/>
  <c r="H712" i="3"/>
  <c r="J712" i="3"/>
  <c r="G713" i="3"/>
  <c r="H713" i="3"/>
  <c r="I713" i="3" s="1"/>
  <c r="J713" i="3"/>
  <c r="K713" i="3" s="1"/>
  <c r="L713" i="3" s="1"/>
  <c r="G714" i="3"/>
  <c r="H714" i="3"/>
  <c r="J714" i="3"/>
  <c r="G715" i="3"/>
  <c r="H715" i="3"/>
  <c r="I715" i="3" s="1"/>
  <c r="J715" i="3"/>
  <c r="K715" i="3" s="1"/>
  <c r="L715" i="3" s="1"/>
  <c r="G716" i="3"/>
  <c r="H716" i="3"/>
  <c r="J716" i="3"/>
  <c r="G717" i="3"/>
  <c r="H717" i="3"/>
  <c r="I717" i="3" s="1"/>
  <c r="J717" i="3"/>
  <c r="K717" i="3" s="1"/>
  <c r="L717" i="3" s="1"/>
  <c r="G718" i="3"/>
  <c r="H718" i="3"/>
  <c r="J718" i="3"/>
  <c r="G719" i="3"/>
  <c r="H719" i="3"/>
  <c r="I719" i="3" s="1"/>
  <c r="J719" i="3"/>
  <c r="K719" i="3" s="1"/>
  <c r="L719" i="3" s="1"/>
  <c r="G720" i="3"/>
  <c r="H720" i="3"/>
  <c r="J720" i="3"/>
  <c r="G721" i="3"/>
  <c r="H721" i="3"/>
  <c r="I721" i="3" s="1"/>
  <c r="J721" i="3"/>
  <c r="K721" i="3" s="1"/>
  <c r="L721" i="3" s="1"/>
  <c r="G722" i="3"/>
  <c r="H722" i="3"/>
  <c r="J722" i="3"/>
  <c r="G723" i="3"/>
  <c r="H723" i="3"/>
  <c r="J723" i="3"/>
  <c r="G724" i="3"/>
  <c r="H724" i="3"/>
  <c r="J724" i="3"/>
  <c r="G725" i="3"/>
  <c r="H725" i="3"/>
  <c r="J725" i="3"/>
  <c r="G726" i="3"/>
  <c r="H726" i="3"/>
  <c r="J726" i="3"/>
  <c r="G727" i="3"/>
  <c r="H727" i="3"/>
  <c r="J727" i="3"/>
  <c r="G728" i="3"/>
  <c r="H728" i="3"/>
  <c r="J728" i="3"/>
  <c r="G729" i="3"/>
  <c r="H729" i="3"/>
  <c r="I729" i="3" s="1"/>
  <c r="J729" i="3"/>
  <c r="K729" i="3" s="1"/>
  <c r="L729" i="3" s="1"/>
  <c r="G730" i="3"/>
  <c r="H730" i="3"/>
  <c r="J730" i="3"/>
  <c r="G731" i="3"/>
  <c r="H731" i="3"/>
  <c r="J731" i="3"/>
  <c r="G732" i="3"/>
  <c r="H732" i="3"/>
  <c r="J732" i="3"/>
  <c r="G733" i="3"/>
  <c r="H733" i="3"/>
  <c r="J733" i="3"/>
  <c r="G734" i="3"/>
  <c r="H734" i="3"/>
  <c r="J734" i="3"/>
  <c r="G735" i="3"/>
  <c r="H735" i="3"/>
  <c r="J735" i="3"/>
  <c r="G736" i="3"/>
  <c r="H736" i="3"/>
  <c r="J736" i="3"/>
  <c r="G737" i="3"/>
  <c r="H737" i="3"/>
  <c r="I737" i="3" s="1"/>
  <c r="J737" i="3"/>
  <c r="K737" i="3" s="1"/>
  <c r="L737" i="3" s="1"/>
  <c r="G738" i="3"/>
  <c r="H738" i="3"/>
  <c r="J738" i="3"/>
  <c r="G739" i="3"/>
  <c r="H739" i="3"/>
  <c r="I739" i="3" s="1"/>
  <c r="J739" i="3"/>
  <c r="K739" i="3" s="1"/>
  <c r="L739" i="3" s="1"/>
  <c r="G740" i="3"/>
  <c r="H740" i="3"/>
  <c r="J740" i="3"/>
  <c r="G741" i="3"/>
  <c r="H741" i="3"/>
  <c r="J741" i="3"/>
  <c r="G742" i="3"/>
  <c r="H742" i="3"/>
  <c r="J742" i="3"/>
  <c r="G743" i="3"/>
  <c r="H743" i="3"/>
  <c r="J743" i="3"/>
  <c r="G744" i="3"/>
  <c r="H744" i="3"/>
  <c r="J744" i="3"/>
  <c r="G745" i="3"/>
  <c r="H745" i="3"/>
  <c r="I745" i="3" s="1"/>
  <c r="J745" i="3"/>
  <c r="K745" i="3" s="1"/>
  <c r="L745" i="3" s="1"/>
  <c r="G746" i="3"/>
  <c r="H746" i="3"/>
  <c r="J746" i="3"/>
  <c r="G747" i="3"/>
  <c r="H747" i="3"/>
  <c r="I747" i="3" s="1"/>
  <c r="J747" i="3"/>
  <c r="K747" i="3" s="1"/>
  <c r="L747" i="3" s="1"/>
  <c r="G748" i="3"/>
  <c r="H748" i="3"/>
  <c r="J748" i="3"/>
  <c r="G749" i="3"/>
  <c r="H749" i="3"/>
  <c r="I749" i="3" s="1"/>
  <c r="J749" i="3"/>
  <c r="K749" i="3" s="1"/>
  <c r="L749" i="3" s="1"/>
  <c r="G750" i="3"/>
  <c r="H750" i="3"/>
  <c r="J750" i="3"/>
  <c r="G751" i="3"/>
  <c r="H751" i="3"/>
  <c r="I751" i="3" s="1"/>
  <c r="J751" i="3"/>
  <c r="K751" i="3" s="1"/>
  <c r="L751" i="3" s="1"/>
  <c r="G752" i="3"/>
  <c r="H752" i="3"/>
  <c r="J752" i="3"/>
  <c r="G753" i="3"/>
  <c r="H753" i="3"/>
  <c r="J753" i="3"/>
  <c r="G754" i="3"/>
  <c r="H754" i="3"/>
  <c r="J754" i="3"/>
  <c r="G755" i="3"/>
  <c r="H755" i="3"/>
  <c r="I755" i="3" s="1"/>
  <c r="J755" i="3"/>
  <c r="K755" i="3" s="1"/>
  <c r="L755" i="3" s="1"/>
  <c r="G756" i="3"/>
  <c r="H756" i="3"/>
  <c r="J756" i="3"/>
  <c r="G757" i="3"/>
  <c r="H757" i="3"/>
  <c r="J757" i="3"/>
  <c r="G758" i="3"/>
  <c r="H758" i="3"/>
  <c r="J758" i="3"/>
  <c r="G759" i="3"/>
  <c r="H759" i="3"/>
  <c r="J759" i="3"/>
  <c r="G760" i="3"/>
  <c r="H760" i="3"/>
  <c r="J760" i="3"/>
  <c r="G761" i="3"/>
  <c r="H761" i="3"/>
  <c r="J761" i="3"/>
  <c r="G762" i="3"/>
  <c r="H762" i="3"/>
  <c r="J762" i="3"/>
  <c r="G763" i="3"/>
  <c r="H763" i="3"/>
  <c r="J763" i="3"/>
  <c r="G764" i="3"/>
  <c r="H764" i="3"/>
  <c r="J764" i="3"/>
  <c r="G765" i="3"/>
  <c r="H765" i="3"/>
  <c r="I765" i="3" s="1"/>
  <c r="J765" i="3"/>
  <c r="K765" i="3" s="1"/>
  <c r="L765" i="3" s="1"/>
  <c r="G766" i="3"/>
  <c r="H766" i="3"/>
  <c r="J766" i="3"/>
  <c r="G767" i="3"/>
  <c r="I767" i="3" s="1"/>
  <c r="H767" i="3"/>
  <c r="J767" i="3"/>
  <c r="G768" i="3"/>
  <c r="H768" i="3"/>
  <c r="I768" i="3"/>
  <c r="J768" i="3"/>
  <c r="K768" i="3" s="1"/>
  <c r="L768" i="3" s="1"/>
  <c r="G769" i="3"/>
  <c r="H769" i="3"/>
  <c r="J769" i="3"/>
  <c r="G770" i="3"/>
  <c r="H770" i="3"/>
  <c r="I770" i="3"/>
  <c r="J770" i="3"/>
  <c r="G771" i="3"/>
  <c r="H771" i="3"/>
  <c r="J771" i="3"/>
  <c r="G772" i="3"/>
  <c r="H772" i="3"/>
  <c r="I772" i="3"/>
  <c r="J772" i="3"/>
  <c r="K772" i="3" s="1"/>
  <c r="L772" i="3" s="1"/>
  <c r="G773" i="3"/>
  <c r="H773" i="3"/>
  <c r="J773" i="3"/>
  <c r="G774" i="3"/>
  <c r="H774" i="3"/>
  <c r="I774" i="3"/>
  <c r="J774" i="3"/>
  <c r="K774" i="3" s="1"/>
  <c r="L774" i="3" s="1"/>
  <c r="G775" i="3"/>
  <c r="I775" i="3" s="1"/>
  <c r="H775" i="3"/>
  <c r="J775" i="3"/>
  <c r="G776" i="3"/>
  <c r="H776" i="3"/>
  <c r="I776" i="3"/>
  <c r="J776" i="3"/>
  <c r="K776" i="3" s="1"/>
  <c r="L776" i="3" s="1"/>
  <c r="G777" i="3"/>
  <c r="H777" i="3"/>
  <c r="J777" i="3"/>
  <c r="G778" i="3"/>
  <c r="H778" i="3"/>
  <c r="I778" i="3"/>
  <c r="J778" i="3"/>
  <c r="G779" i="3"/>
  <c r="H779" i="3"/>
  <c r="J779" i="3"/>
  <c r="G780" i="3"/>
  <c r="H780" i="3"/>
  <c r="I780" i="3"/>
  <c r="J780" i="3"/>
  <c r="K780" i="3" s="1"/>
  <c r="L780" i="3" s="1"/>
  <c r="G781" i="3"/>
  <c r="H781" i="3"/>
  <c r="J781" i="3"/>
  <c r="G782" i="3"/>
  <c r="H782" i="3"/>
  <c r="I782" i="3"/>
  <c r="J782" i="3"/>
  <c r="K782" i="3" s="1"/>
  <c r="L782" i="3" s="1"/>
  <c r="G783" i="3"/>
  <c r="I783" i="3" s="1"/>
  <c r="H783" i="3"/>
  <c r="J783" i="3"/>
  <c r="G784" i="3"/>
  <c r="H784" i="3"/>
  <c r="I784" i="3"/>
  <c r="J784" i="3"/>
  <c r="K784" i="3" s="1"/>
  <c r="L784" i="3" s="1"/>
  <c r="G785" i="3"/>
  <c r="H785" i="3"/>
  <c r="J785" i="3"/>
  <c r="G786" i="3"/>
  <c r="H786" i="3"/>
  <c r="I786" i="3"/>
  <c r="J786" i="3"/>
  <c r="G787" i="3"/>
  <c r="H787" i="3"/>
  <c r="J787" i="3"/>
  <c r="G788" i="3"/>
  <c r="H788" i="3"/>
  <c r="I788" i="3"/>
  <c r="J788" i="3"/>
  <c r="K788" i="3" s="1"/>
  <c r="L788" i="3" s="1"/>
  <c r="G789" i="3"/>
  <c r="H789" i="3"/>
  <c r="J789" i="3"/>
  <c r="G790" i="3"/>
  <c r="H790" i="3"/>
  <c r="I790" i="3"/>
  <c r="J790" i="3"/>
  <c r="K790" i="3" s="1"/>
  <c r="L790" i="3" s="1"/>
  <c r="G791" i="3"/>
  <c r="I791" i="3" s="1"/>
  <c r="H791" i="3"/>
  <c r="J791" i="3"/>
  <c r="G792" i="3"/>
  <c r="H792" i="3"/>
  <c r="I792" i="3"/>
  <c r="J792" i="3"/>
  <c r="K792" i="3" s="1"/>
  <c r="L792" i="3" s="1"/>
  <c r="G793" i="3"/>
  <c r="H793" i="3"/>
  <c r="J793" i="3"/>
  <c r="G794" i="3"/>
  <c r="H794" i="3"/>
  <c r="I794" i="3"/>
  <c r="J794" i="3"/>
  <c r="G795" i="3"/>
  <c r="H795" i="3"/>
  <c r="J795" i="3"/>
  <c r="G796" i="3"/>
  <c r="H796" i="3"/>
  <c r="I796" i="3"/>
  <c r="J796" i="3"/>
  <c r="K796" i="3" s="1"/>
  <c r="L796" i="3" s="1"/>
  <c r="G797" i="3"/>
  <c r="H797" i="3"/>
  <c r="J797" i="3"/>
  <c r="G798" i="3"/>
  <c r="H798" i="3"/>
  <c r="I798" i="3"/>
  <c r="J798" i="3"/>
  <c r="K798" i="3" s="1"/>
  <c r="L798" i="3" s="1"/>
  <c r="G799" i="3"/>
  <c r="I799" i="3" s="1"/>
  <c r="H799" i="3"/>
  <c r="J799" i="3"/>
  <c r="G800" i="3"/>
  <c r="H800" i="3"/>
  <c r="I800" i="3"/>
  <c r="J800" i="3"/>
  <c r="K800" i="3" s="1"/>
  <c r="L800" i="3" s="1"/>
  <c r="G801" i="3"/>
  <c r="H801" i="3"/>
  <c r="J801" i="3"/>
  <c r="G802" i="3"/>
  <c r="H802" i="3"/>
  <c r="I802" i="3"/>
  <c r="J802" i="3"/>
  <c r="G803" i="3"/>
  <c r="H803" i="3"/>
  <c r="J803" i="3"/>
  <c r="G804" i="3"/>
  <c r="H804" i="3"/>
  <c r="I804" i="3"/>
  <c r="J804" i="3"/>
  <c r="K804" i="3" s="1"/>
  <c r="L804" i="3" s="1"/>
  <c r="G805" i="3"/>
  <c r="H805" i="3"/>
  <c r="J805" i="3"/>
  <c r="G806" i="3"/>
  <c r="H806" i="3"/>
  <c r="I806" i="3"/>
  <c r="J806" i="3"/>
  <c r="K806" i="3" s="1"/>
  <c r="L806" i="3" s="1"/>
  <c r="G807" i="3"/>
  <c r="I807" i="3" s="1"/>
  <c r="H807" i="3"/>
  <c r="J807" i="3"/>
  <c r="G808" i="3"/>
  <c r="H808" i="3"/>
  <c r="I808" i="3"/>
  <c r="J808" i="3"/>
  <c r="K808" i="3" s="1"/>
  <c r="L808" i="3" s="1"/>
  <c r="G809" i="3"/>
  <c r="H809" i="3"/>
  <c r="J809" i="3"/>
  <c r="G810" i="3"/>
  <c r="H810" i="3"/>
  <c r="I810" i="3"/>
  <c r="J810" i="3"/>
  <c r="G811" i="3"/>
  <c r="H811" i="3"/>
  <c r="J811" i="3"/>
  <c r="G812" i="3"/>
  <c r="H812" i="3"/>
  <c r="I812" i="3"/>
  <c r="J812" i="3"/>
  <c r="K812" i="3" s="1"/>
  <c r="L812" i="3" s="1"/>
  <c r="G813" i="3"/>
  <c r="H813" i="3"/>
  <c r="J813" i="3"/>
  <c r="G814" i="3"/>
  <c r="H814" i="3"/>
  <c r="I814" i="3"/>
  <c r="J814" i="3"/>
  <c r="K814" i="3" s="1"/>
  <c r="L814" i="3" s="1"/>
  <c r="G815" i="3"/>
  <c r="I815" i="3" s="1"/>
  <c r="H815" i="3"/>
  <c r="J815" i="3"/>
  <c r="G816" i="3"/>
  <c r="H816" i="3"/>
  <c r="I816" i="3"/>
  <c r="J816" i="3"/>
  <c r="K816" i="3" s="1"/>
  <c r="L816" i="3" s="1"/>
  <c r="G817" i="3"/>
  <c r="H817" i="3"/>
  <c r="J817" i="3"/>
  <c r="G818" i="3"/>
  <c r="H818" i="3"/>
  <c r="I818" i="3"/>
  <c r="J818" i="3"/>
  <c r="G819" i="3"/>
  <c r="H819" i="3"/>
  <c r="J819" i="3"/>
  <c r="G820" i="3"/>
  <c r="H820" i="3"/>
  <c r="I820" i="3"/>
  <c r="J820" i="3"/>
  <c r="K820" i="3" s="1"/>
  <c r="L820" i="3" s="1"/>
  <c r="G821" i="3"/>
  <c r="H821" i="3"/>
  <c r="J821" i="3"/>
  <c r="G822" i="3"/>
  <c r="H822" i="3"/>
  <c r="I822" i="3"/>
  <c r="J822" i="3"/>
  <c r="K822" i="3" s="1"/>
  <c r="L822" i="3" s="1"/>
  <c r="G823" i="3"/>
  <c r="I823" i="3" s="1"/>
  <c r="H823" i="3"/>
  <c r="J823" i="3"/>
  <c r="G824" i="3"/>
  <c r="H824" i="3"/>
  <c r="I824" i="3"/>
  <c r="J824" i="3"/>
  <c r="K824" i="3" s="1"/>
  <c r="L824" i="3" s="1"/>
  <c r="G825" i="3"/>
  <c r="H825" i="3"/>
  <c r="J825" i="3"/>
  <c r="G826" i="3"/>
  <c r="H826" i="3"/>
  <c r="I826" i="3"/>
  <c r="J826" i="3"/>
  <c r="G827" i="3"/>
  <c r="H827" i="3"/>
  <c r="J827" i="3"/>
  <c r="G828" i="3"/>
  <c r="H828" i="3"/>
  <c r="I828" i="3"/>
  <c r="J828" i="3"/>
  <c r="K828" i="3" s="1"/>
  <c r="L828" i="3" s="1"/>
  <c r="G829" i="3"/>
  <c r="H829" i="3"/>
  <c r="J829" i="3"/>
  <c r="G830" i="3"/>
  <c r="H830" i="3"/>
  <c r="I830" i="3"/>
  <c r="J830" i="3"/>
  <c r="K830" i="3" s="1"/>
  <c r="L830" i="3" s="1"/>
  <c r="G831" i="3"/>
  <c r="I831" i="3" s="1"/>
  <c r="H831" i="3"/>
  <c r="J831" i="3"/>
  <c r="G832" i="3"/>
  <c r="H832" i="3"/>
  <c r="I832" i="3"/>
  <c r="J832" i="3"/>
  <c r="K832" i="3" s="1"/>
  <c r="L832" i="3" s="1"/>
  <c r="G833" i="3"/>
  <c r="H833" i="3"/>
  <c r="J833" i="3"/>
  <c r="G834" i="3"/>
  <c r="H834" i="3"/>
  <c r="I834" i="3"/>
  <c r="J834" i="3"/>
  <c r="G835" i="3"/>
  <c r="H835" i="3"/>
  <c r="J835" i="3"/>
  <c r="G836" i="3"/>
  <c r="H836" i="3"/>
  <c r="I836" i="3"/>
  <c r="J836" i="3"/>
  <c r="K836" i="3" s="1"/>
  <c r="L836" i="3" s="1"/>
  <c r="G837" i="3"/>
  <c r="H837" i="3"/>
  <c r="J837" i="3"/>
  <c r="G838" i="3"/>
  <c r="H838" i="3"/>
  <c r="I838" i="3"/>
  <c r="J838" i="3"/>
  <c r="K838" i="3" s="1"/>
  <c r="L838" i="3" s="1"/>
  <c r="G839" i="3"/>
  <c r="I839" i="3" s="1"/>
  <c r="H839" i="3"/>
  <c r="J839" i="3"/>
  <c r="G840" i="3"/>
  <c r="H840" i="3"/>
  <c r="I840" i="3"/>
  <c r="J840" i="3"/>
  <c r="K840" i="3" s="1"/>
  <c r="L840" i="3" s="1"/>
  <c r="G841" i="3"/>
  <c r="H841" i="3"/>
  <c r="J841" i="3"/>
  <c r="G842" i="3"/>
  <c r="H842" i="3"/>
  <c r="I842" i="3"/>
  <c r="J842" i="3"/>
  <c r="G843" i="3"/>
  <c r="H843" i="3"/>
  <c r="J843" i="3"/>
  <c r="G844" i="3"/>
  <c r="H844" i="3"/>
  <c r="I844" i="3"/>
  <c r="J844" i="3"/>
  <c r="K844" i="3" s="1"/>
  <c r="L844" i="3" s="1"/>
  <c r="G845" i="3"/>
  <c r="H845" i="3"/>
  <c r="J845" i="3"/>
  <c r="G846" i="3"/>
  <c r="H846" i="3"/>
  <c r="I846" i="3"/>
  <c r="J846" i="3"/>
  <c r="K846" i="3" s="1"/>
  <c r="L846" i="3" s="1"/>
  <c r="G847" i="3"/>
  <c r="I847" i="3" s="1"/>
  <c r="H847" i="3"/>
  <c r="J847" i="3"/>
  <c r="G848" i="3"/>
  <c r="H848" i="3"/>
  <c r="I848" i="3"/>
  <c r="J848" i="3"/>
  <c r="K848" i="3" s="1"/>
  <c r="L848" i="3" s="1"/>
  <c r="G849" i="3"/>
  <c r="H849" i="3"/>
  <c r="J849" i="3"/>
  <c r="G850" i="3"/>
  <c r="H850" i="3"/>
  <c r="I850" i="3"/>
  <c r="J850" i="3"/>
  <c r="G851" i="3"/>
  <c r="H851" i="3"/>
  <c r="J851" i="3"/>
  <c r="G852" i="3"/>
  <c r="H852" i="3"/>
  <c r="I852" i="3"/>
  <c r="J852" i="3"/>
  <c r="K852" i="3" s="1"/>
  <c r="L852" i="3" s="1"/>
  <c r="G853" i="3"/>
  <c r="H853" i="3"/>
  <c r="J853" i="3"/>
  <c r="G854" i="3"/>
  <c r="H854" i="3"/>
  <c r="I854" i="3"/>
  <c r="J854" i="3"/>
  <c r="K854" i="3" s="1"/>
  <c r="L854" i="3" s="1"/>
  <c r="G855" i="3"/>
  <c r="I855" i="3" s="1"/>
  <c r="H855" i="3"/>
  <c r="J855" i="3"/>
  <c r="G856" i="3"/>
  <c r="H856" i="3"/>
  <c r="I856" i="3"/>
  <c r="J856" i="3"/>
  <c r="K856" i="3" s="1"/>
  <c r="L856" i="3" s="1"/>
  <c r="G857" i="3"/>
  <c r="H857" i="3"/>
  <c r="J857" i="3"/>
  <c r="G858" i="3"/>
  <c r="H858" i="3"/>
  <c r="I858" i="3"/>
  <c r="J858" i="3"/>
  <c r="G859" i="3"/>
  <c r="H859" i="3"/>
  <c r="J859" i="3"/>
  <c r="G860" i="3"/>
  <c r="H860" i="3"/>
  <c r="I860" i="3"/>
  <c r="J860" i="3"/>
  <c r="K860" i="3" s="1"/>
  <c r="L860" i="3" s="1"/>
  <c r="G861" i="3"/>
  <c r="H861" i="3"/>
  <c r="J861" i="3"/>
  <c r="G862" i="3"/>
  <c r="H862" i="3"/>
  <c r="I862" i="3"/>
  <c r="J862" i="3"/>
  <c r="K862" i="3" s="1"/>
  <c r="L862" i="3" s="1"/>
  <c r="G863" i="3"/>
  <c r="I863" i="3" s="1"/>
  <c r="H863" i="3"/>
  <c r="J863" i="3"/>
  <c r="G864" i="3"/>
  <c r="H864" i="3"/>
  <c r="I864" i="3"/>
  <c r="J864" i="3"/>
  <c r="K864" i="3" s="1"/>
  <c r="L864" i="3" s="1"/>
  <c r="G865" i="3"/>
  <c r="H865" i="3"/>
  <c r="J865" i="3"/>
  <c r="G866" i="3"/>
  <c r="H866" i="3"/>
  <c r="I866" i="3"/>
  <c r="J866" i="3"/>
  <c r="G867" i="3"/>
  <c r="H867" i="3"/>
  <c r="J867" i="3"/>
  <c r="G868" i="3"/>
  <c r="H868" i="3"/>
  <c r="I868" i="3"/>
  <c r="J868" i="3"/>
  <c r="K868" i="3" s="1"/>
  <c r="L868" i="3" s="1"/>
  <c r="G869" i="3"/>
  <c r="H869" i="3"/>
  <c r="J869" i="3"/>
  <c r="G870" i="3"/>
  <c r="H870" i="3"/>
  <c r="I870" i="3"/>
  <c r="J870" i="3"/>
  <c r="K870" i="3" s="1"/>
  <c r="L870" i="3" s="1"/>
  <c r="G871" i="3"/>
  <c r="I871" i="3" s="1"/>
  <c r="H871" i="3"/>
  <c r="J871" i="3"/>
  <c r="G872" i="3"/>
  <c r="H872" i="3"/>
  <c r="I872" i="3"/>
  <c r="J872" i="3"/>
  <c r="K872" i="3" s="1"/>
  <c r="L872" i="3" s="1"/>
  <c r="G873" i="3"/>
  <c r="H873" i="3"/>
  <c r="J873" i="3"/>
  <c r="G874" i="3"/>
  <c r="H874" i="3"/>
  <c r="I874" i="3"/>
  <c r="J874" i="3"/>
  <c r="G875" i="3"/>
  <c r="H875" i="3"/>
  <c r="J875" i="3"/>
  <c r="G876" i="3"/>
  <c r="H876" i="3"/>
  <c r="I876" i="3"/>
  <c r="J876" i="3"/>
  <c r="K876" i="3" s="1"/>
  <c r="L876" i="3" s="1"/>
  <c r="G877" i="3"/>
  <c r="H877" i="3"/>
  <c r="J877" i="3"/>
  <c r="G878" i="3"/>
  <c r="H878" i="3"/>
  <c r="I878" i="3"/>
  <c r="J878" i="3"/>
  <c r="K878" i="3" s="1"/>
  <c r="L878" i="3" s="1"/>
  <c r="G879" i="3"/>
  <c r="I879" i="3" s="1"/>
  <c r="H879" i="3"/>
  <c r="J879" i="3"/>
  <c r="G880" i="3"/>
  <c r="H880" i="3"/>
  <c r="I880" i="3"/>
  <c r="J880" i="3"/>
  <c r="K880" i="3" s="1"/>
  <c r="L880" i="3" s="1"/>
  <c r="G881" i="3"/>
  <c r="H881" i="3"/>
  <c r="J881" i="3"/>
  <c r="G882" i="3"/>
  <c r="H882" i="3"/>
  <c r="I882" i="3"/>
  <c r="J882" i="3"/>
  <c r="G883" i="3"/>
  <c r="H883" i="3"/>
  <c r="J883" i="3"/>
  <c r="G884" i="3"/>
  <c r="H884" i="3"/>
  <c r="I884" i="3"/>
  <c r="J884" i="3"/>
  <c r="K884" i="3" s="1"/>
  <c r="L884" i="3" s="1"/>
  <c r="G885" i="3"/>
  <c r="H885" i="3"/>
  <c r="J885" i="3"/>
  <c r="G886" i="3"/>
  <c r="H886" i="3"/>
  <c r="I886" i="3"/>
  <c r="J886" i="3"/>
  <c r="K886" i="3" s="1"/>
  <c r="L886" i="3" s="1"/>
  <c r="G887" i="3"/>
  <c r="I887" i="3" s="1"/>
  <c r="H887" i="3"/>
  <c r="J887" i="3"/>
  <c r="G888" i="3"/>
  <c r="H888" i="3"/>
  <c r="I888" i="3"/>
  <c r="J888" i="3"/>
  <c r="K888" i="3" s="1"/>
  <c r="L888" i="3" s="1"/>
  <c r="G889" i="3"/>
  <c r="H889" i="3"/>
  <c r="J889" i="3"/>
  <c r="G890" i="3"/>
  <c r="H890" i="3"/>
  <c r="I890" i="3"/>
  <c r="J890" i="3"/>
  <c r="G891" i="3"/>
  <c r="H891" i="3"/>
  <c r="J891" i="3"/>
  <c r="G892" i="3"/>
  <c r="H892" i="3"/>
  <c r="I892" i="3"/>
  <c r="J892" i="3"/>
  <c r="K892" i="3" s="1"/>
  <c r="L892" i="3" s="1"/>
  <c r="G893" i="3"/>
  <c r="H893" i="3"/>
  <c r="J893" i="3"/>
  <c r="G894" i="3"/>
  <c r="H894" i="3"/>
  <c r="I894" i="3"/>
  <c r="J894" i="3"/>
  <c r="K894" i="3" s="1"/>
  <c r="L894" i="3" s="1"/>
  <c r="G895" i="3"/>
  <c r="I895" i="3" s="1"/>
  <c r="H895" i="3"/>
  <c r="J895" i="3"/>
  <c r="G896" i="3"/>
  <c r="H896" i="3"/>
  <c r="I896" i="3"/>
  <c r="J896" i="3"/>
  <c r="K896" i="3" s="1"/>
  <c r="L896" i="3" s="1"/>
  <c r="G897" i="3"/>
  <c r="H897" i="3"/>
  <c r="J897" i="3"/>
  <c r="G898" i="3"/>
  <c r="H898" i="3"/>
  <c r="I898" i="3"/>
  <c r="J898" i="3"/>
  <c r="G899" i="3"/>
  <c r="H899" i="3"/>
  <c r="J899" i="3"/>
  <c r="G900" i="3"/>
  <c r="H900" i="3"/>
  <c r="I900" i="3"/>
  <c r="J900" i="3"/>
  <c r="K900" i="3" s="1"/>
  <c r="L900" i="3" s="1"/>
  <c r="G901" i="3"/>
  <c r="H901" i="3"/>
  <c r="J901" i="3"/>
  <c r="G902" i="3"/>
  <c r="H902" i="3"/>
  <c r="I902" i="3"/>
  <c r="J902" i="3"/>
  <c r="K902" i="3" s="1"/>
  <c r="L902" i="3" s="1"/>
  <c r="G903" i="3"/>
  <c r="I903" i="3" s="1"/>
  <c r="H903" i="3"/>
  <c r="J903" i="3"/>
  <c r="G904" i="3"/>
  <c r="H904" i="3"/>
  <c r="I904" i="3"/>
  <c r="J904" i="3"/>
  <c r="K904" i="3" s="1"/>
  <c r="L904" i="3" s="1"/>
  <c r="G905" i="3"/>
  <c r="H905" i="3"/>
  <c r="J905" i="3"/>
  <c r="G906" i="3"/>
  <c r="H906" i="3"/>
  <c r="I906" i="3"/>
  <c r="J906" i="3"/>
  <c r="G907" i="3"/>
  <c r="H907" i="3"/>
  <c r="J907" i="3"/>
  <c r="G908" i="3"/>
  <c r="H908" i="3"/>
  <c r="I908" i="3"/>
  <c r="J908" i="3"/>
  <c r="K908" i="3" s="1"/>
  <c r="L908" i="3" s="1"/>
  <c r="G909" i="3"/>
  <c r="H909" i="3"/>
  <c r="J909" i="3"/>
  <c r="G910" i="3"/>
  <c r="H910" i="3"/>
  <c r="I910" i="3"/>
  <c r="J910" i="3"/>
  <c r="K910" i="3" s="1"/>
  <c r="L910" i="3" s="1"/>
  <c r="G911" i="3"/>
  <c r="I911" i="3" s="1"/>
  <c r="H911" i="3"/>
  <c r="J911" i="3"/>
  <c r="G912" i="3"/>
  <c r="H912" i="3"/>
  <c r="I912" i="3"/>
  <c r="J912" i="3"/>
  <c r="K912" i="3" s="1"/>
  <c r="L912" i="3" s="1"/>
  <c r="G913" i="3"/>
  <c r="H913" i="3"/>
  <c r="J913" i="3"/>
  <c r="G914" i="3"/>
  <c r="H914" i="3"/>
  <c r="I914" i="3"/>
  <c r="J914" i="3"/>
  <c r="G915" i="3"/>
  <c r="H915" i="3"/>
  <c r="J915" i="3"/>
  <c r="G916" i="3"/>
  <c r="H916" i="3"/>
  <c r="I916" i="3"/>
  <c r="J916" i="3"/>
  <c r="K916" i="3" s="1"/>
  <c r="L916" i="3" s="1"/>
  <c r="G917" i="3"/>
  <c r="H917" i="3"/>
  <c r="J917" i="3"/>
  <c r="G918" i="3"/>
  <c r="H918" i="3"/>
  <c r="I918" i="3"/>
  <c r="J918" i="3"/>
  <c r="K918" i="3" s="1"/>
  <c r="L918" i="3" s="1"/>
  <c r="G919" i="3"/>
  <c r="I919" i="3" s="1"/>
  <c r="H919" i="3"/>
  <c r="J919" i="3"/>
  <c r="G920" i="3"/>
  <c r="H920" i="3"/>
  <c r="I920" i="3"/>
  <c r="J920" i="3"/>
  <c r="K920" i="3" s="1"/>
  <c r="L920" i="3" s="1"/>
  <c r="G921" i="3"/>
  <c r="H921" i="3"/>
  <c r="J921" i="3"/>
  <c r="G922" i="3"/>
  <c r="H922" i="3"/>
  <c r="I922" i="3"/>
  <c r="J922" i="3"/>
  <c r="G923" i="3"/>
  <c r="H923" i="3"/>
  <c r="J923" i="3"/>
  <c r="G924" i="3"/>
  <c r="H924" i="3"/>
  <c r="I924" i="3"/>
  <c r="J924" i="3"/>
  <c r="K924" i="3" s="1"/>
  <c r="L924" i="3" s="1"/>
  <c r="G925" i="3"/>
  <c r="H925" i="3"/>
  <c r="J925" i="3"/>
  <c r="G926" i="3"/>
  <c r="H926" i="3"/>
  <c r="I926" i="3"/>
  <c r="J926" i="3"/>
  <c r="K926" i="3" s="1"/>
  <c r="L926" i="3" s="1"/>
  <c r="G927" i="3"/>
  <c r="I927" i="3" s="1"/>
  <c r="H927" i="3"/>
  <c r="J927" i="3"/>
  <c r="G928" i="3"/>
  <c r="H928" i="3"/>
  <c r="I928" i="3"/>
  <c r="J928" i="3"/>
  <c r="K928" i="3" s="1"/>
  <c r="L928" i="3" s="1"/>
  <c r="G929" i="3"/>
  <c r="H929" i="3"/>
  <c r="J929" i="3"/>
  <c r="G930" i="3"/>
  <c r="H930" i="3"/>
  <c r="I930" i="3"/>
  <c r="J930" i="3"/>
  <c r="G931" i="3"/>
  <c r="H931" i="3"/>
  <c r="J931" i="3"/>
  <c r="G932" i="3"/>
  <c r="H932" i="3"/>
  <c r="I932" i="3"/>
  <c r="J932" i="3"/>
  <c r="K932" i="3" s="1"/>
  <c r="L932" i="3" s="1"/>
  <c r="G933" i="3"/>
  <c r="H933" i="3"/>
  <c r="J933" i="3"/>
  <c r="G934" i="3"/>
  <c r="H934" i="3"/>
  <c r="I934" i="3"/>
  <c r="J934" i="3"/>
  <c r="K934" i="3" s="1"/>
  <c r="L934" i="3" s="1"/>
  <c r="G935" i="3"/>
  <c r="I935" i="3" s="1"/>
  <c r="H935" i="3"/>
  <c r="J935" i="3"/>
  <c r="G936" i="3"/>
  <c r="H936" i="3"/>
  <c r="I936" i="3"/>
  <c r="J936" i="3"/>
  <c r="K936" i="3" s="1"/>
  <c r="L936" i="3" s="1"/>
  <c r="G937" i="3"/>
  <c r="H937" i="3"/>
  <c r="J937" i="3"/>
  <c r="G938" i="3"/>
  <c r="H938" i="3"/>
  <c r="I938" i="3"/>
  <c r="J938" i="3"/>
  <c r="G939" i="3"/>
  <c r="H939" i="3"/>
  <c r="J939" i="3"/>
  <c r="G940" i="3"/>
  <c r="H940" i="3"/>
  <c r="I940" i="3"/>
  <c r="J940" i="3"/>
  <c r="K940" i="3" s="1"/>
  <c r="L940" i="3" s="1"/>
  <c r="G941" i="3"/>
  <c r="H941" i="3"/>
  <c r="J941" i="3"/>
  <c r="G942" i="3"/>
  <c r="H942" i="3"/>
  <c r="I942" i="3"/>
  <c r="J942" i="3"/>
  <c r="K942" i="3" s="1"/>
  <c r="L942" i="3" s="1"/>
  <c r="G943" i="3"/>
  <c r="H943" i="3"/>
  <c r="J943" i="3"/>
  <c r="G944" i="3"/>
  <c r="H944" i="3"/>
  <c r="I944" i="3"/>
  <c r="J944" i="3"/>
  <c r="G945" i="3"/>
  <c r="H945" i="3"/>
  <c r="J945" i="3"/>
  <c r="G946" i="3"/>
  <c r="H946" i="3"/>
  <c r="I946" i="3"/>
  <c r="J946" i="3"/>
  <c r="K946" i="3" s="1"/>
  <c r="L946" i="3" s="1"/>
  <c r="G947" i="3"/>
  <c r="H947" i="3"/>
  <c r="J947" i="3"/>
  <c r="G948" i="3"/>
  <c r="H948" i="3"/>
  <c r="I948" i="3"/>
  <c r="J948" i="3"/>
  <c r="G949" i="3"/>
  <c r="H949" i="3"/>
  <c r="J949" i="3"/>
  <c r="G950" i="3"/>
  <c r="H950" i="3"/>
  <c r="I950" i="3"/>
  <c r="J950" i="3"/>
  <c r="K950" i="3" s="1"/>
  <c r="L950" i="3" s="1"/>
  <c r="G951" i="3"/>
  <c r="H951" i="3"/>
  <c r="J951" i="3"/>
  <c r="G952" i="3"/>
  <c r="H952" i="3"/>
  <c r="I952" i="3"/>
  <c r="J952" i="3"/>
  <c r="G953" i="3"/>
  <c r="H953" i="3"/>
  <c r="J953" i="3"/>
  <c r="G954" i="3"/>
  <c r="H954" i="3"/>
  <c r="I954" i="3"/>
  <c r="J954" i="3"/>
  <c r="K954" i="3" s="1"/>
  <c r="L954" i="3" s="1"/>
  <c r="G955" i="3"/>
  <c r="H955" i="3"/>
  <c r="J955" i="3"/>
  <c r="G956" i="3"/>
  <c r="H956" i="3"/>
  <c r="I956" i="3"/>
  <c r="J956" i="3"/>
  <c r="G957" i="3"/>
  <c r="H957" i="3"/>
  <c r="J957" i="3"/>
  <c r="G958" i="3"/>
  <c r="H958" i="3"/>
  <c r="I958" i="3"/>
  <c r="J958" i="3"/>
  <c r="K958" i="3" s="1"/>
  <c r="L958" i="3" s="1"/>
  <c r="G959" i="3"/>
  <c r="H959" i="3"/>
  <c r="J959" i="3"/>
  <c r="G960" i="3"/>
  <c r="H960" i="3"/>
  <c r="I960" i="3"/>
  <c r="J960" i="3"/>
  <c r="G961" i="3"/>
  <c r="H961" i="3"/>
  <c r="J961" i="3"/>
  <c r="G962" i="3"/>
  <c r="H962" i="3"/>
  <c r="I962" i="3"/>
  <c r="J962" i="3"/>
  <c r="K962" i="3" s="1"/>
  <c r="L962" i="3" s="1"/>
  <c r="G963" i="3"/>
  <c r="H963" i="3"/>
  <c r="J963" i="3"/>
  <c r="G964" i="3"/>
  <c r="H964" i="3"/>
  <c r="I964" i="3"/>
  <c r="J964" i="3"/>
  <c r="G965" i="3"/>
  <c r="H965" i="3"/>
  <c r="J965" i="3"/>
  <c r="G966" i="3"/>
  <c r="H966" i="3"/>
  <c r="I966" i="3"/>
  <c r="J966" i="3"/>
  <c r="K966" i="3" s="1"/>
  <c r="L966" i="3" s="1"/>
  <c r="G967" i="3"/>
  <c r="H967" i="3"/>
  <c r="J967" i="3"/>
  <c r="G968" i="3"/>
  <c r="H968" i="3"/>
  <c r="I968" i="3"/>
  <c r="J968" i="3"/>
  <c r="G969" i="3"/>
  <c r="H969" i="3"/>
  <c r="J969" i="3"/>
  <c r="G970" i="3"/>
  <c r="H970" i="3"/>
  <c r="I970" i="3"/>
  <c r="J970" i="3"/>
  <c r="K970" i="3" s="1"/>
  <c r="L970" i="3" s="1"/>
  <c r="G971" i="3"/>
  <c r="H971" i="3"/>
  <c r="J971" i="3"/>
  <c r="G972" i="3"/>
  <c r="H972" i="3"/>
  <c r="I972" i="3"/>
  <c r="J972" i="3"/>
  <c r="G973" i="3"/>
  <c r="I973" i="3" s="1"/>
  <c r="H973" i="3"/>
  <c r="J973" i="3"/>
  <c r="G974" i="3"/>
  <c r="H974" i="3"/>
  <c r="I974" i="3"/>
  <c r="J974" i="3"/>
  <c r="K974" i="3" s="1"/>
  <c r="L974" i="3" s="1"/>
  <c r="G975" i="3"/>
  <c r="I975" i="3" s="1"/>
  <c r="H975" i="3"/>
  <c r="J975" i="3"/>
  <c r="G976" i="3"/>
  <c r="H976" i="3"/>
  <c r="I976" i="3"/>
  <c r="J976" i="3"/>
  <c r="K976" i="3" s="1"/>
  <c r="L976" i="3" s="1"/>
  <c r="G977" i="3"/>
  <c r="I977" i="3" s="1"/>
  <c r="H977" i="3"/>
  <c r="J977" i="3"/>
  <c r="G978" i="3"/>
  <c r="H978" i="3"/>
  <c r="I978" i="3"/>
  <c r="J978" i="3"/>
  <c r="K978" i="3" s="1"/>
  <c r="L978" i="3" s="1"/>
  <c r="G979" i="3"/>
  <c r="I979" i="3" s="1"/>
  <c r="H979" i="3"/>
  <c r="J979" i="3"/>
  <c r="G980" i="3"/>
  <c r="H980" i="3"/>
  <c r="I980" i="3"/>
  <c r="J980" i="3"/>
  <c r="K980" i="3" s="1"/>
  <c r="L980" i="3" s="1"/>
  <c r="G981" i="3"/>
  <c r="I981" i="3" s="1"/>
  <c r="H981" i="3"/>
  <c r="J981" i="3"/>
  <c r="G982" i="3"/>
  <c r="H982" i="3"/>
  <c r="I982" i="3"/>
  <c r="J982" i="3"/>
  <c r="K982" i="3" s="1"/>
  <c r="L982" i="3" s="1"/>
  <c r="G983" i="3"/>
  <c r="I983" i="3" s="1"/>
  <c r="H983" i="3"/>
  <c r="J983" i="3"/>
  <c r="G984" i="3"/>
  <c r="H984" i="3"/>
  <c r="I984" i="3"/>
  <c r="J984" i="3"/>
  <c r="K984" i="3" s="1"/>
  <c r="L984" i="3" s="1"/>
  <c r="G985" i="3"/>
  <c r="I985" i="3" s="1"/>
  <c r="H985" i="3"/>
  <c r="J985" i="3"/>
  <c r="G986" i="3"/>
  <c r="H986" i="3"/>
  <c r="I986" i="3"/>
  <c r="J986" i="3"/>
  <c r="K986" i="3" s="1"/>
  <c r="L986" i="3" s="1"/>
  <c r="G987" i="3"/>
  <c r="I987" i="3" s="1"/>
  <c r="H987" i="3"/>
  <c r="J987" i="3"/>
  <c r="G988" i="3"/>
  <c r="H988" i="3"/>
  <c r="I988" i="3"/>
  <c r="J988" i="3"/>
  <c r="K988" i="3" s="1"/>
  <c r="L988" i="3" s="1"/>
  <c r="G989" i="3"/>
  <c r="I989" i="3" s="1"/>
  <c r="H989" i="3"/>
  <c r="J989" i="3"/>
  <c r="G990" i="3"/>
  <c r="H990" i="3"/>
  <c r="I990" i="3"/>
  <c r="J990" i="3"/>
  <c r="K990" i="3" s="1"/>
  <c r="L990" i="3" s="1"/>
  <c r="G991" i="3"/>
  <c r="I991" i="3" s="1"/>
  <c r="H991" i="3"/>
  <c r="J991" i="3"/>
  <c r="G992" i="3"/>
  <c r="H992" i="3"/>
  <c r="I992" i="3"/>
  <c r="J992" i="3"/>
  <c r="K992" i="3" s="1"/>
  <c r="L992" i="3" s="1"/>
  <c r="G993" i="3"/>
  <c r="I993" i="3" s="1"/>
  <c r="H993" i="3"/>
  <c r="J993" i="3"/>
  <c r="G994" i="3"/>
  <c r="H994" i="3"/>
  <c r="I994" i="3"/>
  <c r="J994" i="3"/>
  <c r="K994" i="3" s="1"/>
  <c r="L994" i="3" s="1"/>
  <c r="G995" i="3"/>
  <c r="I995" i="3" s="1"/>
  <c r="H995" i="3"/>
  <c r="J995" i="3"/>
  <c r="G996" i="3"/>
  <c r="H996" i="3"/>
  <c r="I996" i="3"/>
  <c r="J996" i="3"/>
  <c r="K996" i="3" s="1"/>
  <c r="L996" i="3" s="1"/>
  <c r="G997" i="3"/>
  <c r="I997" i="3" s="1"/>
  <c r="H997" i="3"/>
  <c r="J997" i="3"/>
  <c r="G998" i="3"/>
  <c r="H998" i="3"/>
  <c r="I998" i="3"/>
  <c r="J998" i="3"/>
  <c r="K998" i="3" s="1"/>
  <c r="L998" i="3" s="1"/>
  <c r="G999" i="3"/>
  <c r="I999" i="3" s="1"/>
  <c r="H999" i="3"/>
  <c r="J999" i="3"/>
  <c r="G1000" i="3"/>
  <c r="H1000" i="3"/>
  <c r="I1000" i="3"/>
  <c r="J1000" i="3"/>
  <c r="K1000" i="3" s="1"/>
  <c r="L1000" i="3" s="1"/>
  <c r="G1001" i="3"/>
  <c r="I1001" i="3" s="1"/>
  <c r="H1001" i="3"/>
  <c r="J1001" i="3"/>
  <c r="G1002" i="3"/>
  <c r="H1002" i="3"/>
  <c r="I1002" i="3"/>
  <c r="J1002" i="3"/>
  <c r="K1002" i="3" s="1"/>
  <c r="L1002" i="3" s="1"/>
  <c r="G1003" i="3"/>
  <c r="I1003" i="3" s="1"/>
  <c r="H1003" i="3"/>
  <c r="J1003" i="3"/>
  <c r="G1004" i="3"/>
  <c r="H1004" i="3"/>
  <c r="I1004" i="3"/>
  <c r="J1004" i="3"/>
  <c r="K1004" i="3" s="1"/>
  <c r="L1004" i="3" s="1"/>
  <c r="G1005" i="3"/>
  <c r="I1005" i="3" s="1"/>
  <c r="H1005" i="3"/>
  <c r="J1005" i="3"/>
  <c r="G1006" i="3"/>
  <c r="H1006" i="3"/>
  <c r="I1006" i="3"/>
  <c r="J1006" i="3"/>
  <c r="K1006" i="3" s="1"/>
  <c r="L1006" i="3" s="1"/>
  <c r="G1007" i="3"/>
  <c r="I1007" i="3" s="1"/>
  <c r="H1007" i="3"/>
  <c r="J1007" i="3"/>
  <c r="G1008" i="3"/>
  <c r="H1008" i="3"/>
  <c r="I1008" i="3"/>
  <c r="J1008" i="3"/>
  <c r="K1008" i="3" s="1"/>
  <c r="L1008" i="3" s="1"/>
  <c r="G1009" i="3"/>
  <c r="I1009" i="3" s="1"/>
  <c r="H1009" i="3"/>
  <c r="J1009" i="3"/>
  <c r="G1010" i="3"/>
  <c r="H1010" i="3"/>
  <c r="I1010" i="3"/>
  <c r="J1010" i="3"/>
  <c r="K1010" i="3" s="1"/>
  <c r="L1010" i="3" s="1"/>
  <c r="G1011" i="3"/>
  <c r="I1011" i="3" s="1"/>
  <c r="H1011" i="3"/>
  <c r="J1011" i="3"/>
  <c r="G1012" i="3"/>
  <c r="H1012" i="3"/>
  <c r="I1012" i="3"/>
  <c r="J1012" i="3"/>
  <c r="K1012" i="3" s="1"/>
  <c r="L1012" i="3" s="1"/>
  <c r="G1013" i="3"/>
  <c r="I1013" i="3" s="1"/>
  <c r="H1013" i="3"/>
  <c r="J1013" i="3"/>
  <c r="G1014" i="3"/>
  <c r="H1014" i="3"/>
  <c r="I1014" i="3"/>
  <c r="J1014" i="3"/>
  <c r="K1014" i="3" s="1"/>
  <c r="L1014" i="3" s="1"/>
  <c r="G1015" i="3"/>
  <c r="I1015" i="3" s="1"/>
  <c r="H1015" i="3"/>
  <c r="J1015" i="3"/>
  <c r="G1016" i="3"/>
  <c r="H1016" i="3"/>
  <c r="I1016" i="3"/>
  <c r="J1016" i="3"/>
  <c r="K1016" i="3" s="1"/>
  <c r="L1016" i="3" s="1"/>
  <c r="G1017" i="3"/>
  <c r="I1017" i="3" s="1"/>
  <c r="H1017" i="3"/>
  <c r="J1017" i="3"/>
  <c r="G1018" i="3"/>
  <c r="H1018" i="3"/>
  <c r="I1018" i="3"/>
  <c r="J1018" i="3"/>
  <c r="K1018" i="3" s="1"/>
  <c r="L1018" i="3" s="1"/>
  <c r="G1019" i="3"/>
  <c r="I1019" i="3" s="1"/>
  <c r="H1019" i="3"/>
  <c r="J1019" i="3"/>
  <c r="G1020" i="3"/>
  <c r="H1020" i="3"/>
  <c r="I1020" i="3"/>
  <c r="J1020" i="3"/>
  <c r="K1020" i="3" s="1"/>
  <c r="L1020" i="3" s="1"/>
  <c r="G1021" i="3"/>
  <c r="I1021" i="3" s="1"/>
  <c r="H1021" i="3"/>
  <c r="J1021" i="3"/>
  <c r="G1022" i="3"/>
  <c r="H1022" i="3"/>
  <c r="I1022" i="3"/>
  <c r="J1022" i="3"/>
  <c r="K1022" i="3" s="1"/>
  <c r="L1022" i="3" s="1"/>
  <c r="G1023" i="3"/>
  <c r="I1023" i="3" s="1"/>
  <c r="H1023" i="3"/>
  <c r="J1023" i="3"/>
  <c r="G1024" i="3"/>
  <c r="H1024" i="3"/>
  <c r="I1024" i="3"/>
  <c r="J1024" i="3"/>
  <c r="K1024" i="3" s="1"/>
  <c r="L1024" i="3" s="1"/>
  <c r="G1025" i="3"/>
  <c r="I1025" i="3" s="1"/>
  <c r="H1025" i="3"/>
  <c r="J1025" i="3"/>
  <c r="G1026" i="3"/>
  <c r="H1026" i="3"/>
  <c r="I1026" i="3"/>
  <c r="J1026" i="3"/>
  <c r="K1026" i="3" s="1"/>
  <c r="L1026" i="3" s="1"/>
  <c r="G1027" i="3"/>
  <c r="I1027" i="3" s="1"/>
  <c r="H1027" i="3"/>
  <c r="J1027" i="3"/>
  <c r="G1028" i="3"/>
  <c r="H1028" i="3"/>
  <c r="I1028" i="3"/>
  <c r="J1028" i="3"/>
  <c r="K1028" i="3" s="1"/>
  <c r="L1028" i="3" s="1"/>
  <c r="G1029" i="3"/>
  <c r="I1029" i="3" s="1"/>
  <c r="H1029" i="3"/>
  <c r="J1029" i="3"/>
  <c r="G1030" i="3"/>
  <c r="H1030" i="3"/>
  <c r="I1030" i="3"/>
  <c r="J1030" i="3"/>
  <c r="K1030" i="3" s="1"/>
  <c r="L1030" i="3" s="1"/>
  <c r="G1031" i="3"/>
  <c r="I1031" i="3" s="1"/>
  <c r="H1031" i="3"/>
  <c r="J1031" i="3"/>
  <c r="G1032" i="3"/>
  <c r="H1032" i="3"/>
  <c r="I1032" i="3"/>
  <c r="J1032" i="3"/>
  <c r="K1032" i="3" s="1"/>
  <c r="L1032" i="3" s="1"/>
  <c r="G1033" i="3"/>
  <c r="I1033" i="3" s="1"/>
  <c r="H1033" i="3"/>
  <c r="J1033" i="3"/>
  <c r="G1034" i="3"/>
  <c r="H1034" i="3"/>
  <c r="I1034" i="3"/>
  <c r="J1034" i="3"/>
  <c r="K1034" i="3" s="1"/>
  <c r="L1034" i="3" s="1"/>
  <c r="G1035" i="3"/>
  <c r="I1035" i="3" s="1"/>
  <c r="H1035" i="3"/>
  <c r="J1035" i="3"/>
  <c r="G1036" i="3"/>
  <c r="H1036" i="3"/>
  <c r="I1036" i="3"/>
  <c r="J1036" i="3"/>
  <c r="K1036" i="3" s="1"/>
  <c r="L1036" i="3" s="1"/>
  <c r="G1037" i="3"/>
  <c r="I1037" i="3" s="1"/>
  <c r="H1037" i="3"/>
  <c r="J1037" i="3"/>
  <c r="G1038" i="3"/>
  <c r="H1038" i="3"/>
  <c r="I1038" i="3"/>
  <c r="J1038" i="3"/>
  <c r="K1038" i="3" s="1"/>
  <c r="L1038" i="3" s="1"/>
  <c r="G1039" i="3"/>
  <c r="I1039" i="3" s="1"/>
  <c r="H1039" i="3"/>
  <c r="J1039" i="3"/>
  <c r="G1040" i="3"/>
  <c r="H1040" i="3"/>
  <c r="I1040" i="3"/>
  <c r="J1040" i="3"/>
  <c r="K1040" i="3" s="1"/>
  <c r="L1040" i="3" s="1"/>
  <c r="G1041" i="3"/>
  <c r="I1041" i="3" s="1"/>
  <c r="H1041" i="3"/>
  <c r="J1041" i="3"/>
  <c r="G1042" i="3"/>
  <c r="H1042" i="3"/>
  <c r="I1042" i="3"/>
  <c r="J1042" i="3"/>
  <c r="K1042" i="3" s="1"/>
  <c r="L1042" i="3" s="1"/>
  <c r="G1043" i="3"/>
  <c r="I1043" i="3" s="1"/>
  <c r="H1043" i="3"/>
  <c r="J1043" i="3"/>
  <c r="G1044" i="3"/>
  <c r="H1044" i="3"/>
  <c r="I1044" i="3"/>
  <c r="J1044" i="3"/>
  <c r="K1044" i="3" s="1"/>
  <c r="L1044" i="3" s="1"/>
  <c r="G1045" i="3"/>
  <c r="I1045" i="3" s="1"/>
  <c r="H1045" i="3"/>
  <c r="J1045" i="3"/>
  <c r="G1046" i="3"/>
  <c r="H1046" i="3"/>
  <c r="I1046" i="3"/>
  <c r="J1046" i="3"/>
  <c r="K1046" i="3" s="1"/>
  <c r="L1046" i="3" s="1"/>
  <c r="G1047" i="3"/>
  <c r="I1047" i="3" s="1"/>
  <c r="H1047" i="3"/>
  <c r="J1047" i="3"/>
  <c r="G1048" i="3"/>
  <c r="H1048" i="3"/>
  <c r="I1048" i="3"/>
  <c r="J1048" i="3"/>
  <c r="K1048" i="3" s="1"/>
  <c r="L1048" i="3" s="1"/>
  <c r="G1049" i="3"/>
  <c r="I1049" i="3" s="1"/>
  <c r="H1049" i="3"/>
  <c r="J1049" i="3"/>
  <c r="G1050" i="3"/>
  <c r="H1050" i="3"/>
  <c r="I1050" i="3"/>
  <c r="J1050" i="3"/>
  <c r="K1050" i="3" s="1"/>
  <c r="L1050" i="3" s="1"/>
  <c r="G1051" i="3"/>
  <c r="I1051" i="3" s="1"/>
  <c r="H1051" i="3"/>
  <c r="J1051" i="3"/>
  <c r="G1052" i="3"/>
  <c r="H1052" i="3"/>
  <c r="I1052" i="3"/>
  <c r="J1052" i="3"/>
  <c r="K1052" i="3" s="1"/>
  <c r="L1052" i="3" s="1"/>
  <c r="G1053" i="3"/>
  <c r="I1053" i="3" s="1"/>
  <c r="H1053" i="3"/>
  <c r="J1053" i="3"/>
  <c r="G1054" i="3"/>
  <c r="H1054" i="3"/>
  <c r="I1054" i="3"/>
  <c r="J1054" i="3"/>
  <c r="K1054" i="3" s="1"/>
  <c r="L1054" i="3" s="1"/>
  <c r="G1055" i="3"/>
  <c r="I1055" i="3" s="1"/>
  <c r="H1055" i="3"/>
  <c r="J1055" i="3"/>
  <c r="G1056" i="3"/>
  <c r="H1056" i="3"/>
  <c r="I1056" i="3"/>
  <c r="J1056" i="3"/>
  <c r="K1056" i="3" s="1"/>
  <c r="L1056" i="3" s="1"/>
  <c r="G1057" i="3"/>
  <c r="I1057" i="3" s="1"/>
  <c r="H1057" i="3"/>
  <c r="J1057" i="3"/>
  <c r="G1058" i="3"/>
  <c r="H1058" i="3"/>
  <c r="I1058" i="3"/>
  <c r="J1058" i="3"/>
  <c r="K1058" i="3" s="1"/>
  <c r="L1058" i="3" s="1"/>
  <c r="G1059" i="3"/>
  <c r="I1059" i="3" s="1"/>
  <c r="H1059" i="3"/>
  <c r="J1059" i="3"/>
  <c r="G1060" i="3"/>
  <c r="H1060" i="3"/>
  <c r="I1060" i="3"/>
  <c r="J1060" i="3"/>
  <c r="K1060" i="3" s="1"/>
  <c r="L1060" i="3" s="1"/>
  <c r="G1061" i="3"/>
  <c r="I1061" i="3" s="1"/>
  <c r="H1061" i="3"/>
  <c r="J1061" i="3"/>
  <c r="G1062" i="3"/>
  <c r="H1062" i="3"/>
  <c r="I1062" i="3"/>
  <c r="J1062" i="3"/>
  <c r="K1062" i="3" s="1"/>
  <c r="L1062" i="3" s="1"/>
  <c r="G1063" i="3"/>
  <c r="I1063" i="3" s="1"/>
  <c r="H1063" i="3"/>
  <c r="J1063" i="3"/>
  <c r="G1064" i="3"/>
  <c r="H1064" i="3"/>
  <c r="I1064" i="3"/>
  <c r="J1064" i="3"/>
  <c r="K1064" i="3" s="1"/>
  <c r="L1064" i="3" s="1"/>
  <c r="G1065" i="3"/>
  <c r="I1065" i="3" s="1"/>
  <c r="H1065" i="3"/>
  <c r="J1065" i="3"/>
  <c r="G1066" i="3"/>
  <c r="H1066" i="3"/>
  <c r="I1066" i="3"/>
  <c r="J1066" i="3"/>
  <c r="K1066" i="3" s="1"/>
  <c r="L1066" i="3" s="1"/>
  <c r="G1067" i="3"/>
  <c r="I1067" i="3" s="1"/>
  <c r="H1067" i="3"/>
  <c r="J1067" i="3"/>
  <c r="G1068" i="3"/>
  <c r="H1068" i="3"/>
  <c r="I1068" i="3"/>
  <c r="J1068" i="3"/>
  <c r="K1068" i="3" s="1"/>
  <c r="L1068" i="3" s="1"/>
  <c r="G1069" i="3"/>
  <c r="I1069" i="3" s="1"/>
  <c r="H1069" i="3"/>
  <c r="J1069" i="3"/>
  <c r="G1070" i="3"/>
  <c r="H1070" i="3"/>
  <c r="I1070" i="3"/>
  <c r="J1070" i="3"/>
  <c r="K1070" i="3" s="1"/>
  <c r="L1070" i="3" s="1"/>
  <c r="G1071" i="3"/>
  <c r="I1071" i="3" s="1"/>
  <c r="H1071" i="3"/>
  <c r="J1071" i="3"/>
  <c r="G1072" i="3"/>
  <c r="H1072" i="3"/>
  <c r="I1072" i="3"/>
  <c r="J1072" i="3"/>
  <c r="K1072" i="3" s="1"/>
  <c r="L1072" i="3" s="1"/>
  <c r="G1073" i="3"/>
  <c r="I1073" i="3" s="1"/>
  <c r="H1073" i="3"/>
  <c r="J1073" i="3"/>
  <c r="G1074" i="3"/>
  <c r="H1074" i="3"/>
  <c r="I1074" i="3"/>
  <c r="J1074" i="3"/>
  <c r="K1074" i="3" s="1"/>
  <c r="L1074" i="3" s="1"/>
  <c r="G1075" i="3"/>
  <c r="I1075" i="3" s="1"/>
  <c r="H1075" i="3"/>
  <c r="J1075" i="3"/>
  <c r="G1076" i="3"/>
  <c r="H1076" i="3"/>
  <c r="I1076" i="3"/>
  <c r="J1076" i="3"/>
  <c r="K1076" i="3" s="1"/>
  <c r="L1076" i="3" s="1"/>
  <c r="G1077" i="3"/>
  <c r="I1077" i="3" s="1"/>
  <c r="H1077" i="3"/>
  <c r="J1077" i="3"/>
  <c r="G1078" i="3"/>
  <c r="H1078" i="3"/>
  <c r="I1078" i="3"/>
  <c r="J1078" i="3"/>
  <c r="K1078" i="3" s="1"/>
  <c r="L1078" i="3" s="1"/>
  <c r="G1079" i="3"/>
  <c r="I1079" i="3" s="1"/>
  <c r="H1079" i="3"/>
  <c r="J1079" i="3"/>
  <c r="G1080" i="3"/>
  <c r="H1080" i="3"/>
  <c r="I1080" i="3"/>
  <c r="J1080" i="3"/>
  <c r="K1080" i="3" s="1"/>
  <c r="L1080" i="3" s="1"/>
  <c r="G1081" i="3"/>
  <c r="I1081" i="3" s="1"/>
  <c r="H1081" i="3"/>
  <c r="J1081" i="3"/>
  <c r="G1082" i="3"/>
  <c r="H1082" i="3"/>
  <c r="I1082" i="3"/>
  <c r="J1082" i="3"/>
  <c r="K1082" i="3" s="1"/>
  <c r="L1082" i="3" s="1"/>
  <c r="G1083" i="3"/>
  <c r="I1083" i="3" s="1"/>
  <c r="H1083" i="3"/>
  <c r="J1083" i="3"/>
  <c r="G1084" i="3"/>
  <c r="H1084" i="3"/>
  <c r="I1084" i="3"/>
  <c r="J1084" i="3"/>
  <c r="K1084" i="3" s="1"/>
  <c r="L1084" i="3" s="1"/>
  <c r="G1085" i="3"/>
  <c r="I1085" i="3" s="1"/>
  <c r="H1085" i="3"/>
  <c r="J1085" i="3"/>
  <c r="G1086" i="3"/>
  <c r="H1086" i="3"/>
  <c r="I1086" i="3"/>
  <c r="J1086" i="3"/>
  <c r="K1086" i="3" s="1"/>
  <c r="L1086" i="3" s="1"/>
  <c r="G1087" i="3"/>
  <c r="I1087" i="3" s="1"/>
  <c r="H1087" i="3"/>
  <c r="J1087" i="3"/>
  <c r="G1088" i="3"/>
  <c r="H1088" i="3"/>
  <c r="I1088" i="3"/>
  <c r="J1088" i="3"/>
  <c r="K1088" i="3" s="1"/>
  <c r="L1088" i="3" s="1"/>
  <c r="G1089" i="3"/>
  <c r="I1089" i="3" s="1"/>
  <c r="H1089" i="3"/>
  <c r="J1089" i="3"/>
  <c r="G1090" i="3"/>
  <c r="H1090" i="3"/>
  <c r="I1090" i="3"/>
  <c r="J1090" i="3"/>
  <c r="K1090" i="3" s="1"/>
  <c r="L1090" i="3" s="1"/>
  <c r="G1091" i="3"/>
  <c r="I1091" i="3" s="1"/>
  <c r="H1091" i="3"/>
  <c r="J1091" i="3"/>
  <c r="G1092" i="3"/>
  <c r="H1092" i="3"/>
  <c r="I1092" i="3"/>
  <c r="J1092" i="3"/>
  <c r="K1092" i="3" s="1"/>
  <c r="L1092" i="3" s="1"/>
  <c r="G1093" i="3"/>
  <c r="I1093" i="3" s="1"/>
  <c r="H1093" i="3"/>
  <c r="J1093" i="3"/>
  <c r="G1094" i="3"/>
  <c r="H1094" i="3"/>
  <c r="I1094" i="3"/>
  <c r="J1094" i="3"/>
  <c r="K1094" i="3" s="1"/>
  <c r="L1094" i="3" s="1"/>
  <c r="G1095" i="3"/>
  <c r="I1095" i="3" s="1"/>
  <c r="H1095" i="3"/>
  <c r="J1095" i="3"/>
  <c r="G1096" i="3"/>
  <c r="H1096" i="3"/>
  <c r="I1096" i="3"/>
  <c r="J1096" i="3"/>
  <c r="K1096" i="3" s="1"/>
  <c r="L1096" i="3" s="1"/>
  <c r="G1097" i="3"/>
  <c r="I1097" i="3" s="1"/>
  <c r="H1097" i="3"/>
  <c r="J1097" i="3"/>
  <c r="G1098" i="3"/>
  <c r="H1098" i="3"/>
  <c r="I1098" i="3"/>
  <c r="J1098" i="3"/>
  <c r="K1098" i="3" s="1"/>
  <c r="L1098" i="3" s="1"/>
  <c r="G1099" i="3"/>
  <c r="I1099" i="3" s="1"/>
  <c r="H1099" i="3"/>
  <c r="J1099" i="3"/>
  <c r="G1100" i="3"/>
  <c r="H1100" i="3"/>
  <c r="I1100" i="3"/>
  <c r="J1100" i="3"/>
  <c r="K1100" i="3" s="1"/>
  <c r="L1100" i="3" s="1"/>
  <c r="G1101" i="3"/>
  <c r="I1101" i="3" s="1"/>
  <c r="H1101" i="3"/>
  <c r="J1101" i="3"/>
  <c r="G1102" i="3"/>
  <c r="H1102" i="3"/>
  <c r="I1102" i="3"/>
  <c r="J1102" i="3"/>
  <c r="K1102" i="3" s="1"/>
  <c r="L1102" i="3" s="1"/>
  <c r="G1103" i="3"/>
  <c r="I1103" i="3" s="1"/>
  <c r="H1103" i="3"/>
  <c r="J1103" i="3"/>
  <c r="G1104" i="3"/>
  <c r="H1104" i="3"/>
  <c r="I1104" i="3"/>
  <c r="J1104" i="3"/>
  <c r="K1104" i="3" s="1"/>
  <c r="L1104" i="3" s="1"/>
  <c r="G1105" i="3"/>
  <c r="I1105" i="3" s="1"/>
  <c r="H1105" i="3"/>
  <c r="J1105" i="3"/>
  <c r="G1106" i="3"/>
  <c r="H1106" i="3"/>
  <c r="I1106" i="3"/>
  <c r="J1106" i="3"/>
  <c r="K1106" i="3" s="1"/>
  <c r="L1106" i="3" s="1"/>
  <c r="G1107" i="3"/>
  <c r="I1107" i="3" s="1"/>
  <c r="H1107" i="3"/>
  <c r="J1107" i="3"/>
  <c r="G1108" i="3"/>
  <c r="H1108" i="3"/>
  <c r="I1108" i="3"/>
  <c r="J1108" i="3"/>
  <c r="K1108" i="3" s="1"/>
  <c r="L1108" i="3" s="1"/>
  <c r="G1109" i="3"/>
  <c r="I1109" i="3" s="1"/>
  <c r="H1109" i="3"/>
  <c r="J1109" i="3"/>
  <c r="G1110" i="3"/>
  <c r="H1110" i="3"/>
  <c r="I1110" i="3"/>
  <c r="J1110" i="3"/>
  <c r="K1110" i="3" s="1"/>
  <c r="L1110" i="3" s="1"/>
  <c r="G1111" i="3"/>
  <c r="I1111" i="3" s="1"/>
  <c r="H1111" i="3"/>
  <c r="J1111" i="3"/>
  <c r="G1112" i="3"/>
  <c r="H1112" i="3"/>
  <c r="I1112" i="3"/>
  <c r="J1112" i="3"/>
  <c r="K1112" i="3" s="1"/>
  <c r="L1112" i="3" s="1"/>
  <c r="G1113" i="3"/>
  <c r="I1113" i="3" s="1"/>
  <c r="H1113" i="3"/>
  <c r="J1113" i="3"/>
  <c r="G1114" i="3"/>
  <c r="H1114" i="3"/>
  <c r="I1114" i="3"/>
  <c r="J1114" i="3"/>
  <c r="K1114" i="3" s="1"/>
  <c r="L1114" i="3" s="1"/>
  <c r="G1115" i="3"/>
  <c r="I1115" i="3" s="1"/>
  <c r="H1115" i="3"/>
  <c r="J1115" i="3"/>
  <c r="G1116" i="3"/>
  <c r="H1116" i="3"/>
  <c r="I1116" i="3"/>
  <c r="J1116" i="3"/>
  <c r="K1116" i="3" s="1"/>
  <c r="L1116" i="3" s="1"/>
  <c r="G1117" i="3"/>
  <c r="I1117" i="3" s="1"/>
  <c r="H1117" i="3"/>
  <c r="J1117" i="3"/>
  <c r="G1118" i="3"/>
  <c r="H1118" i="3"/>
  <c r="I1118" i="3"/>
  <c r="J1118" i="3"/>
  <c r="K1118" i="3" s="1"/>
  <c r="L1118" i="3" s="1"/>
  <c r="G1119" i="3"/>
  <c r="I1119" i="3" s="1"/>
  <c r="H1119" i="3"/>
  <c r="J1119" i="3"/>
  <c r="G1120" i="3"/>
  <c r="H1120" i="3"/>
  <c r="I1120" i="3"/>
  <c r="J1120" i="3"/>
  <c r="K1120" i="3" s="1"/>
  <c r="L1120" i="3" s="1"/>
  <c r="G1121" i="3"/>
  <c r="I1121" i="3" s="1"/>
  <c r="H1121" i="3"/>
  <c r="J1121" i="3"/>
  <c r="G1122" i="3"/>
  <c r="H1122" i="3"/>
  <c r="I1122" i="3"/>
  <c r="J1122" i="3"/>
  <c r="K1122" i="3" s="1"/>
  <c r="L1122" i="3" s="1"/>
  <c r="G1123" i="3"/>
  <c r="I1123" i="3" s="1"/>
  <c r="H1123" i="3"/>
  <c r="J1123" i="3"/>
  <c r="G1124" i="3"/>
  <c r="H1124" i="3"/>
  <c r="I1124" i="3"/>
  <c r="J1124" i="3"/>
  <c r="K1124" i="3" s="1"/>
  <c r="L1124" i="3" s="1"/>
  <c r="G1125" i="3"/>
  <c r="I1125" i="3" s="1"/>
  <c r="H1125" i="3"/>
  <c r="J1125" i="3"/>
  <c r="G1126" i="3"/>
  <c r="H1126" i="3"/>
  <c r="I1126" i="3"/>
  <c r="J1126" i="3"/>
  <c r="K1126" i="3" s="1"/>
  <c r="L1126" i="3" s="1"/>
  <c r="G1127" i="3"/>
  <c r="I1127" i="3" s="1"/>
  <c r="H1127" i="3"/>
  <c r="J1127" i="3"/>
  <c r="G1128" i="3"/>
  <c r="H1128" i="3"/>
  <c r="I1128" i="3"/>
  <c r="J1128" i="3"/>
  <c r="K1128" i="3" s="1"/>
  <c r="L1128" i="3" s="1"/>
  <c r="G1129" i="3"/>
  <c r="I1129" i="3" s="1"/>
  <c r="H1129" i="3"/>
  <c r="J1129" i="3"/>
  <c r="G1130" i="3"/>
  <c r="H1130" i="3"/>
  <c r="I1130" i="3"/>
  <c r="J1130" i="3"/>
  <c r="K1130" i="3" s="1"/>
  <c r="L1130" i="3" s="1"/>
  <c r="G1131" i="3"/>
  <c r="I1131" i="3" s="1"/>
  <c r="H1131" i="3"/>
  <c r="J1131" i="3"/>
  <c r="G1132" i="3"/>
  <c r="H1132" i="3"/>
  <c r="I1132" i="3"/>
  <c r="J1132" i="3"/>
  <c r="K1132" i="3" s="1"/>
  <c r="L1132" i="3" s="1"/>
  <c r="G1133" i="3"/>
  <c r="I1133" i="3" s="1"/>
  <c r="H1133" i="3"/>
  <c r="J1133" i="3"/>
  <c r="G1134" i="3"/>
  <c r="H1134" i="3"/>
  <c r="I1134" i="3"/>
  <c r="J1134" i="3"/>
  <c r="K1134" i="3" s="1"/>
  <c r="L1134" i="3" s="1"/>
  <c r="G1135" i="3"/>
  <c r="I1135" i="3" s="1"/>
  <c r="H1135" i="3"/>
  <c r="J1135" i="3"/>
  <c r="G1136" i="3"/>
  <c r="H1136" i="3"/>
  <c r="I1136" i="3"/>
  <c r="J1136" i="3"/>
  <c r="K1136" i="3" s="1"/>
  <c r="L1136" i="3" s="1"/>
  <c r="G1137" i="3"/>
  <c r="I1137" i="3" s="1"/>
  <c r="H1137" i="3"/>
  <c r="J1137" i="3"/>
  <c r="G1138" i="3"/>
  <c r="H1138" i="3"/>
  <c r="I1138" i="3"/>
  <c r="J1138" i="3"/>
  <c r="K1138" i="3" s="1"/>
  <c r="L1138" i="3" s="1"/>
  <c r="G1139" i="3"/>
  <c r="I1139" i="3" s="1"/>
  <c r="H1139" i="3"/>
  <c r="J1139" i="3"/>
  <c r="G1140" i="3"/>
  <c r="H1140" i="3"/>
  <c r="I1140" i="3"/>
  <c r="J1140" i="3"/>
  <c r="K1140" i="3" s="1"/>
  <c r="L1140" i="3" s="1"/>
  <c r="G1141" i="3"/>
  <c r="I1141" i="3" s="1"/>
  <c r="H1141" i="3"/>
  <c r="J1141" i="3"/>
  <c r="G1142" i="3"/>
  <c r="H1142" i="3"/>
  <c r="I1142" i="3"/>
  <c r="J1142" i="3"/>
  <c r="K1142" i="3" s="1"/>
  <c r="L1142" i="3" s="1"/>
  <c r="G1143" i="3"/>
  <c r="I1143" i="3" s="1"/>
  <c r="H1143" i="3"/>
  <c r="J1143" i="3"/>
  <c r="G1144" i="3"/>
  <c r="H1144" i="3"/>
  <c r="I1144" i="3"/>
  <c r="J1144" i="3"/>
  <c r="K1144" i="3" s="1"/>
  <c r="L1144" i="3" s="1"/>
  <c r="G1145" i="3"/>
  <c r="I1145" i="3" s="1"/>
  <c r="H1145" i="3"/>
  <c r="J1145" i="3"/>
  <c r="G1146" i="3"/>
  <c r="H1146" i="3"/>
  <c r="I1146" i="3"/>
  <c r="J1146" i="3"/>
  <c r="K1146" i="3" s="1"/>
  <c r="L1146" i="3" s="1"/>
  <c r="G1147" i="3"/>
  <c r="I1147" i="3" s="1"/>
  <c r="H1147" i="3"/>
  <c r="J1147" i="3"/>
  <c r="G1148" i="3"/>
  <c r="H1148" i="3"/>
  <c r="I1148" i="3"/>
  <c r="J1148" i="3"/>
  <c r="K1148" i="3" s="1"/>
  <c r="L1148" i="3" s="1"/>
  <c r="G1149" i="3"/>
  <c r="I1149" i="3" s="1"/>
  <c r="H1149" i="3"/>
  <c r="J1149" i="3"/>
  <c r="G1150" i="3"/>
  <c r="H1150" i="3"/>
  <c r="I1150" i="3"/>
  <c r="J1150" i="3"/>
  <c r="K1150" i="3" s="1"/>
  <c r="L1150" i="3" s="1"/>
  <c r="G1151" i="3"/>
  <c r="I1151" i="3" s="1"/>
  <c r="H1151" i="3"/>
  <c r="J1151" i="3"/>
  <c r="G1152" i="3"/>
  <c r="H1152" i="3"/>
  <c r="I1152" i="3"/>
  <c r="J1152" i="3"/>
  <c r="K1152" i="3" s="1"/>
  <c r="L1152" i="3" s="1"/>
  <c r="G1153" i="3"/>
  <c r="I1153" i="3" s="1"/>
  <c r="H1153" i="3"/>
  <c r="J1153" i="3"/>
  <c r="G1154" i="3"/>
  <c r="H1154" i="3"/>
  <c r="I1154" i="3"/>
  <c r="J1154" i="3"/>
  <c r="K1154" i="3" s="1"/>
  <c r="L1154" i="3" s="1"/>
  <c r="G1155" i="3"/>
  <c r="I1155" i="3" s="1"/>
  <c r="H1155" i="3"/>
  <c r="J1155" i="3"/>
  <c r="G1156" i="3"/>
  <c r="H1156" i="3"/>
  <c r="I1156" i="3"/>
  <c r="J1156" i="3"/>
  <c r="K1156" i="3" s="1"/>
  <c r="L1156" i="3" s="1"/>
  <c r="G1157" i="3"/>
  <c r="I1157" i="3" s="1"/>
  <c r="H1157" i="3"/>
  <c r="J1157" i="3"/>
  <c r="G1158" i="3"/>
  <c r="H1158" i="3"/>
  <c r="I1158" i="3"/>
  <c r="J1158" i="3"/>
  <c r="K1158" i="3" s="1"/>
  <c r="L1158" i="3" s="1"/>
  <c r="G1159" i="3"/>
  <c r="I1159" i="3" s="1"/>
  <c r="H1159" i="3"/>
  <c r="J1159" i="3"/>
  <c r="G1160" i="3"/>
  <c r="H1160" i="3"/>
  <c r="I1160" i="3"/>
  <c r="J1160" i="3"/>
  <c r="K1160" i="3" s="1"/>
  <c r="L1160" i="3" s="1"/>
  <c r="G1161" i="3"/>
  <c r="I1161" i="3" s="1"/>
  <c r="H1161" i="3"/>
  <c r="J1161" i="3"/>
  <c r="G1162" i="3"/>
  <c r="H1162" i="3"/>
  <c r="I1162" i="3"/>
  <c r="J1162" i="3"/>
  <c r="K1162" i="3" s="1"/>
  <c r="L1162" i="3" s="1"/>
  <c r="G1163" i="3"/>
  <c r="I1163" i="3" s="1"/>
  <c r="H1163" i="3"/>
  <c r="J1163" i="3"/>
  <c r="G1164" i="3"/>
  <c r="H1164" i="3"/>
  <c r="I1164" i="3"/>
  <c r="J1164" i="3"/>
  <c r="K1164" i="3" s="1"/>
  <c r="L1164" i="3" s="1"/>
  <c r="G1165" i="3"/>
  <c r="I1165" i="3" s="1"/>
  <c r="H1165" i="3"/>
  <c r="J1165" i="3"/>
  <c r="G1166" i="3"/>
  <c r="H1166" i="3"/>
  <c r="I1166" i="3"/>
  <c r="J1166" i="3"/>
  <c r="K1166" i="3" s="1"/>
  <c r="L1166" i="3" s="1"/>
  <c r="G1167" i="3"/>
  <c r="I1167" i="3" s="1"/>
  <c r="H1167" i="3"/>
  <c r="J1167" i="3"/>
  <c r="G1168" i="3"/>
  <c r="H1168" i="3"/>
  <c r="I1168" i="3"/>
  <c r="J1168" i="3"/>
  <c r="K1168" i="3" s="1"/>
  <c r="L1168" i="3" s="1"/>
  <c r="G1169" i="3"/>
  <c r="I1169" i="3" s="1"/>
  <c r="H1169" i="3"/>
  <c r="J1169" i="3"/>
  <c r="G1170" i="3"/>
  <c r="H1170" i="3"/>
  <c r="I1170" i="3"/>
  <c r="J1170" i="3"/>
  <c r="K1170" i="3" s="1"/>
  <c r="L1170" i="3" s="1"/>
  <c r="G1171" i="3"/>
  <c r="I1171" i="3" s="1"/>
  <c r="H1171" i="3"/>
  <c r="J1171" i="3"/>
  <c r="G1172" i="3"/>
  <c r="H1172" i="3"/>
  <c r="I1172" i="3"/>
  <c r="J1172" i="3"/>
  <c r="K1172" i="3" s="1"/>
  <c r="L1172" i="3" s="1"/>
  <c r="G1173" i="3"/>
  <c r="I1173" i="3" s="1"/>
  <c r="H1173" i="3"/>
  <c r="J1173" i="3"/>
  <c r="G1174" i="3"/>
  <c r="H1174" i="3"/>
  <c r="I1174" i="3"/>
  <c r="J1174" i="3"/>
  <c r="K1174" i="3" s="1"/>
  <c r="L1174" i="3" s="1"/>
  <c r="G1175" i="3"/>
  <c r="I1175" i="3" s="1"/>
  <c r="H1175" i="3"/>
  <c r="J1175" i="3"/>
  <c r="G1176" i="3"/>
  <c r="H1176" i="3"/>
  <c r="I1176" i="3"/>
  <c r="J1176" i="3"/>
  <c r="K1176" i="3" s="1"/>
  <c r="L1176" i="3" s="1"/>
  <c r="G1177" i="3"/>
  <c r="I1177" i="3" s="1"/>
  <c r="H1177" i="3"/>
  <c r="J1177" i="3"/>
  <c r="G1178" i="3"/>
  <c r="H1178" i="3"/>
  <c r="I1178" i="3"/>
  <c r="J1178" i="3"/>
  <c r="K1178" i="3" s="1"/>
  <c r="L1178" i="3" s="1"/>
  <c r="G1179" i="3"/>
  <c r="I1179" i="3" s="1"/>
  <c r="H1179" i="3"/>
  <c r="J1179" i="3"/>
  <c r="G1180" i="3"/>
  <c r="H1180" i="3"/>
  <c r="I1180" i="3"/>
  <c r="J1180" i="3"/>
  <c r="K1180" i="3" s="1"/>
  <c r="L1180" i="3" s="1"/>
  <c r="G1181" i="3"/>
  <c r="I1181" i="3" s="1"/>
  <c r="H1181" i="3"/>
  <c r="J1181" i="3"/>
  <c r="G1182" i="3"/>
  <c r="H1182" i="3"/>
  <c r="I1182" i="3"/>
  <c r="J1182" i="3"/>
  <c r="K1182" i="3" s="1"/>
  <c r="L1182" i="3" s="1"/>
  <c r="G1183" i="3"/>
  <c r="I1183" i="3" s="1"/>
  <c r="H1183" i="3"/>
  <c r="J1183" i="3"/>
  <c r="G1184" i="3"/>
  <c r="H1184" i="3"/>
  <c r="I1184" i="3"/>
  <c r="J1184" i="3"/>
  <c r="K1184" i="3" s="1"/>
  <c r="L1184" i="3" s="1"/>
  <c r="G1185" i="3"/>
  <c r="I1185" i="3" s="1"/>
  <c r="H1185" i="3"/>
  <c r="J1185" i="3"/>
  <c r="G1186" i="3"/>
  <c r="H1186" i="3"/>
  <c r="I1186" i="3"/>
  <c r="J1186" i="3"/>
  <c r="K1186" i="3" s="1"/>
  <c r="L1186" i="3" s="1"/>
  <c r="G1187" i="3"/>
  <c r="I1187" i="3" s="1"/>
  <c r="H1187" i="3"/>
  <c r="J1187" i="3"/>
  <c r="G1188" i="3"/>
  <c r="H1188" i="3"/>
  <c r="I1188" i="3"/>
  <c r="J1188" i="3"/>
  <c r="K1188" i="3" s="1"/>
  <c r="L1188" i="3" s="1"/>
  <c r="G1189" i="3"/>
  <c r="I1189" i="3" s="1"/>
  <c r="H1189" i="3"/>
  <c r="J1189" i="3"/>
  <c r="G1190" i="3"/>
  <c r="H1190" i="3"/>
  <c r="I1190" i="3"/>
  <c r="J1190" i="3"/>
  <c r="K1190" i="3" s="1"/>
  <c r="L1190" i="3" s="1"/>
  <c r="G1191" i="3"/>
  <c r="I1191" i="3" s="1"/>
  <c r="H1191" i="3"/>
  <c r="J1191" i="3"/>
  <c r="G1192" i="3"/>
  <c r="H1192" i="3"/>
  <c r="I1192" i="3"/>
  <c r="J1192" i="3"/>
  <c r="K1192" i="3" s="1"/>
  <c r="L1192" i="3" s="1"/>
  <c r="G1193" i="3"/>
  <c r="I1193" i="3" s="1"/>
  <c r="H1193" i="3"/>
  <c r="J1193" i="3"/>
  <c r="G1194" i="3"/>
  <c r="H1194" i="3"/>
  <c r="I1194" i="3"/>
  <c r="J1194" i="3"/>
  <c r="K1194" i="3" s="1"/>
  <c r="L1194" i="3" s="1"/>
  <c r="G1195" i="3"/>
  <c r="I1195" i="3" s="1"/>
  <c r="H1195" i="3"/>
  <c r="J1195" i="3"/>
  <c r="G1196" i="3"/>
  <c r="H1196" i="3"/>
  <c r="I1196" i="3"/>
  <c r="J1196" i="3"/>
  <c r="K1196" i="3" s="1"/>
  <c r="L1196" i="3" s="1"/>
  <c r="G1197" i="3"/>
  <c r="I1197" i="3" s="1"/>
  <c r="H1197" i="3"/>
  <c r="J1197" i="3"/>
  <c r="G1198" i="3"/>
  <c r="H1198" i="3"/>
  <c r="I1198" i="3"/>
  <c r="J1198" i="3"/>
  <c r="K1198" i="3" s="1"/>
  <c r="L1198" i="3" s="1"/>
  <c r="G1199" i="3"/>
  <c r="I1199" i="3" s="1"/>
  <c r="H1199" i="3"/>
  <c r="J1199" i="3"/>
  <c r="G1200" i="3"/>
  <c r="H1200" i="3"/>
  <c r="I1200" i="3"/>
  <c r="J1200" i="3"/>
  <c r="K1200" i="3" s="1"/>
  <c r="L1200" i="3" s="1"/>
  <c r="G1201" i="3"/>
  <c r="I1201" i="3" s="1"/>
  <c r="H1201" i="3"/>
  <c r="J1201" i="3"/>
  <c r="G1202" i="3"/>
  <c r="H1202" i="3"/>
  <c r="I1202" i="3"/>
  <c r="J1202" i="3"/>
  <c r="K1202" i="3" s="1"/>
  <c r="L1202" i="3" s="1"/>
  <c r="G1203" i="3"/>
  <c r="I1203" i="3" s="1"/>
  <c r="H1203" i="3"/>
  <c r="J1203" i="3"/>
  <c r="G1204" i="3"/>
  <c r="H1204" i="3"/>
  <c r="I1204" i="3"/>
  <c r="J1204" i="3"/>
  <c r="K1204" i="3" s="1"/>
  <c r="L1204" i="3" s="1"/>
  <c r="G1205" i="3"/>
  <c r="I1205" i="3" s="1"/>
  <c r="H1205" i="3"/>
  <c r="J1205" i="3"/>
  <c r="G1206" i="3"/>
  <c r="H1206" i="3"/>
  <c r="I1206" i="3"/>
  <c r="J1206" i="3"/>
  <c r="K1206" i="3" s="1"/>
  <c r="L1206" i="3" s="1"/>
  <c r="G1207" i="3"/>
  <c r="I1207" i="3" s="1"/>
  <c r="H1207" i="3"/>
  <c r="J1207" i="3"/>
  <c r="G1208" i="3"/>
  <c r="H1208" i="3"/>
  <c r="I1208" i="3"/>
  <c r="J1208" i="3"/>
  <c r="K1208" i="3" s="1"/>
  <c r="L1208" i="3" s="1"/>
  <c r="G1209" i="3"/>
  <c r="I1209" i="3" s="1"/>
  <c r="H1209" i="3"/>
  <c r="J1209" i="3"/>
  <c r="G1210" i="3"/>
  <c r="H1210" i="3"/>
  <c r="I1210" i="3"/>
  <c r="J1210" i="3"/>
  <c r="K1210" i="3" s="1"/>
  <c r="L1210" i="3" s="1"/>
  <c r="G1211" i="3"/>
  <c r="I1211" i="3" s="1"/>
  <c r="H1211" i="3"/>
  <c r="J1211" i="3"/>
  <c r="G1212" i="3"/>
  <c r="H1212" i="3"/>
  <c r="I1212" i="3"/>
  <c r="J1212" i="3"/>
  <c r="K1212" i="3" s="1"/>
  <c r="L1212" i="3" s="1"/>
  <c r="G1213" i="3"/>
  <c r="I1213" i="3" s="1"/>
  <c r="H1213" i="3"/>
  <c r="J1213" i="3"/>
  <c r="G1214" i="3"/>
  <c r="H1214" i="3"/>
  <c r="I1214" i="3"/>
  <c r="J1214" i="3"/>
  <c r="K1214" i="3" s="1"/>
  <c r="L1214" i="3" s="1"/>
  <c r="G1215" i="3"/>
  <c r="I1215" i="3" s="1"/>
  <c r="H1215" i="3"/>
  <c r="J1215" i="3"/>
  <c r="G1216" i="3"/>
  <c r="H1216" i="3"/>
  <c r="I1216" i="3"/>
  <c r="J1216" i="3"/>
  <c r="K1216" i="3" s="1"/>
  <c r="L1216" i="3" s="1"/>
  <c r="G1217" i="3"/>
  <c r="I1217" i="3" s="1"/>
  <c r="H1217" i="3"/>
  <c r="J1217" i="3"/>
  <c r="G1218" i="3"/>
  <c r="H1218" i="3"/>
  <c r="I1218" i="3"/>
  <c r="J1218" i="3"/>
  <c r="K1218" i="3" s="1"/>
  <c r="L1218" i="3" s="1"/>
  <c r="G1219" i="3"/>
  <c r="I1219" i="3" s="1"/>
  <c r="H1219" i="3"/>
  <c r="J1219" i="3"/>
  <c r="G1220" i="3"/>
  <c r="H1220" i="3"/>
  <c r="I1220" i="3"/>
  <c r="J1220" i="3"/>
  <c r="K1220" i="3" s="1"/>
  <c r="L1220" i="3" s="1"/>
  <c r="G1221" i="3"/>
  <c r="I1221" i="3" s="1"/>
  <c r="H1221" i="3"/>
  <c r="J1221" i="3"/>
  <c r="G1222" i="3"/>
  <c r="H1222" i="3"/>
  <c r="I1222" i="3"/>
  <c r="J1222" i="3"/>
  <c r="K1222" i="3" s="1"/>
  <c r="L1222" i="3" s="1"/>
  <c r="G1223" i="3"/>
  <c r="I1223" i="3" s="1"/>
  <c r="H1223" i="3"/>
  <c r="J1223" i="3"/>
  <c r="G1224" i="3"/>
  <c r="H1224" i="3"/>
  <c r="I1224" i="3"/>
  <c r="J1224" i="3"/>
  <c r="K1224" i="3" s="1"/>
  <c r="L1224" i="3" s="1"/>
  <c r="G1225" i="3"/>
  <c r="I1225" i="3" s="1"/>
  <c r="H1225" i="3"/>
  <c r="J1225" i="3"/>
  <c r="G1226" i="3"/>
  <c r="H1226" i="3"/>
  <c r="I1226" i="3"/>
  <c r="J1226" i="3"/>
  <c r="K1226" i="3" s="1"/>
  <c r="L1226" i="3" s="1"/>
  <c r="G1227" i="3"/>
  <c r="I1227" i="3" s="1"/>
  <c r="H1227" i="3"/>
  <c r="J1227" i="3"/>
  <c r="G1228" i="3"/>
  <c r="H1228" i="3"/>
  <c r="I1228" i="3"/>
  <c r="J1228" i="3"/>
  <c r="K1228" i="3" s="1"/>
  <c r="L1228" i="3" s="1"/>
  <c r="G1229" i="3"/>
  <c r="I1229" i="3" s="1"/>
  <c r="H1229" i="3"/>
  <c r="J1229" i="3"/>
  <c r="G1230" i="3"/>
  <c r="H1230" i="3"/>
  <c r="I1230" i="3"/>
  <c r="J1230" i="3"/>
  <c r="K1230" i="3" s="1"/>
  <c r="L1230" i="3" s="1"/>
  <c r="G1231" i="3"/>
  <c r="I1231" i="3" s="1"/>
  <c r="H1231" i="3"/>
  <c r="J1231" i="3"/>
  <c r="G1232" i="3"/>
  <c r="H1232" i="3"/>
  <c r="I1232" i="3"/>
  <c r="J1232" i="3"/>
  <c r="K1232" i="3" s="1"/>
  <c r="L1232" i="3" s="1"/>
  <c r="G1233" i="3"/>
  <c r="I1233" i="3" s="1"/>
  <c r="H1233" i="3"/>
  <c r="J1233" i="3"/>
  <c r="G1234" i="3"/>
  <c r="H1234" i="3"/>
  <c r="I1234" i="3"/>
  <c r="J1234" i="3"/>
  <c r="K1234" i="3" s="1"/>
  <c r="L1234" i="3" s="1"/>
  <c r="G1235" i="3"/>
  <c r="I1235" i="3" s="1"/>
  <c r="H1235" i="3"/>
  <c r="J1235" i="3"/>
  <c r="G1236" i="3"/>
  <c r="H1236" i="3"/>
  <c r="I1236" i="3"/>
  <c r="J1236" i="3"/>
  <c r="K1236" i="3" s="1"/>
  <c r="L1236" i="3" s="1"/>
  <c r="G1237" i="3"/>
  <c r="I1237" i="3" s="1"/>
  <c r="H1237" i="3"/>
  <c r="J1237" i="3"/>
  <c r="G1238" i="3"/>
  <c r="H1238" i="3"/>
  <c r="I1238" i="3"/>
  <c r="J1238" i="3"/>
  <c r="K1238" i="3" s="1"/>
  <c r="L1238" i="3" s="1"/>
  <c r="G1239" i="3"/>
  <c r="I1239" i="3" s="1"/>
  <c r="H1239" i="3"/>
  <c r="J1239" i="3"/>
  <c r="G1240" i="3"/>
  <c r="H1240" i="3"/>
  <c r="I1240" i="3"/>
  <c r="J1240" i="3"/>
  <c r="K1240" i="3" s="1"/>
  <c r="L1240" i="3" s="1"/>
  <c r="G1241" i="3"/>
  <c r="I1241" i="3" s="1"/>
  <c r="H1241" i="3"/>
  <c r="J1241" i="3"/>
  <c r="G1242" i="3"/>
  <c r="H1242" i="3"/>
  <c r="I1242" i="3"/>
  <c r="J1242" i="3"/>
  <c r="K1242" i="3" s="1"/>
  <c r="L1242" i="3" s="1"/>
  <c r="G1243" i="3"/>
  <c r="I1243" i="3" s="1"/>
  <c r="H1243" i="3"/>
  <c r="J1243" i="3"/>
  <c r="G1244" i="3"/>
  <c r="H1244" i="3"/>
  <c r="I1244" i="3"/>
  <c r="J1244" i="3"/>
  <c r="K1244" i="3" s="1"/>
  <c r="L1244" i="3" s="1"/>
  <c r="G1245" i="3"/>
  <c r="I1245" i="3" s="1"/>
  <c r="H1245" i="3"/>
  <c r="J1245" i="3"/>
  <c r="G1246" i="3"/>
  <c r="H1246" i="3"/>
  <c r="I1246" i="3"/>
  <c r="J1246" i="3"/>
  <c r="K1246" i="3" s="1"/>
  <c r="L1246" i="3" s="1"/>
  <c r="G1247" i="3"/>
  <c r="I1247" i="3" s="1"/>
  <c r="H1247" i="3"/>
  <c r="J1247" i="3"/>
  <c r="G1248" i="3"/>
  <c r="H1248" i="3"/>
  <c r="I1248" i="3"/>
  <c r="J1248" i="3"/>
  <c r="K1248" i="3" s="1"/>
  <c r="L1248" i="3" s="1"/>
  <c r="G1249" i="3"/>
  <c r="I1249" i="3" s="1"/>
  <c r="H1249" i="3"/>
  <c r="J1249" i="3"/>
  <c r="G1250" i="3"/>
  <c r="H1250" i="3"/>
  <c r="I1250" i="3"/>
  <c r="J1250" i="3"/>
  <c r="K1250" i="3" s="1"/>
  <c r="L1250" i="3" s="1"/>
  <c r="G1251" i="3"/>
  <c r="I1251" i="3" s="1"/>
  <c r="H1251" i="3"/>
  <c r="J1251" i="3"/>
  <c r="G1252" i="3"/>
  <c r="H1252" i="3"/>
  <c r="I1252" i="3"/>
  <c r="J1252" i="3"/>
  <c r="K1252" i="3" s="1"/>
  <c r="L1252" i="3" s="1"/>
  <c r="G1253" i="3"/>
  <c r="I1253" i="3" s="1"/>
  <c r="H1253" i="3"/>
  <c r="J1253" i="3"/>
  <c r="G1254" i="3"/>
  <c r="H1254" i="3"/>
  <c r="I1254" i="3"/>
  <c r="J1254" i="3"/>
  <c r="K1254" i="3" s="1"/>
  <c r="L1254" i="3" s="1"/>
  <c r="G1255" i="3"/>
  <c r="I1255" i="3" s="1"/>
  <c r="H1255" i="3"/>
  <c r="J1255" i="3"/>
  <c r="G1256" i="3"/>
  <c r="H1256" i="3"/>
  <c r="I1256" i="3"/>
  <c r="J1256" i="3"/>
  <c r="K1256" i="3" s="1"/>
  <c r="L1256" i="3" s="1"/>
  <c r="G1257" i="3"/>
  <c r="I1257" i="3" s="1"/>
  <c r="H1257" i="3"/>
  <c r="J1257" i="3"/>
  <c r="G1258" i="3"/>
  <c r="H1258" i="3"/>
  <c r="I1258" i="3"/>
  <c r="J1258" i="3"/>
  <c r="K1258" i="3" s="1"/>
  <c r="L1258" i="3" s="1"/>
  <c r="G1259" i="3"/>
  <c r="I1259" i="3" s="1"/>
  <c r="H1259" i="3"/>
  <c r="J1259" i="3"/>
  <c r="G1260" i="3"/>
  <c r="H1260" i="3"/>
  <c r="I1260" i="3"/>
  <c r="J1260" i="3"/>
  <c r="K1260" i="3" s="1"/>
  <c r="L1260" i="3" s="1"/>
  <c r="G1261" i="3"/>
  <c r="I1261" i="3" s="1"/>
  <c r="H1261" i="3"/>
  <c r="J1261" i="3"/>
  <c r="G1262" i="3"/>
  <c r="H1262" i="3"/>
  <c r="I1262" i="3"/>
  <c r="J1262" i="3"/>
  <c r="K1262" i="3" s="1"/>
  <c r="L1262" i="3" s="1"/>
  <c r="G1263" i="3"/>
  <c r="I1263" i="3" s="1"/>
  <c r="H1263" i="3"/>
  <c r="J1263" i="3"/>
  <c r="G1264" i="3"/>
  <c r="H1264" i="3"/>
  <c r="I1264" i="3"/>
  <c r="J1264" i="3"/>
  <c r="K1264" i="3" s="1"/>
  <c r="L1264" i="3" s="1"/>
  <c r="G1265" i="3"/>
  <c r="I1265" i="3" s="1"/>
  <c r="H1265" i="3"/>
  <c r="J1265" i="3"/>
  <c r="G1266" i="3"/>
  <c r="H1266" i="3"/>
  <c r="I1266" i="3"/>
  <c r="J1266" i="3"/>
  <c r="K1266" i="3" s="1"/>
  <c r="L1266" i="3" s="1"/>
  <c r="G1267" i="3"/>
  <c r="I1267" i="3" s="1"/>
  <c r="H1267" i="3"/>
  <c r="J1267" i="3"/>
  <c r="G1268" i="3"/>
  <c r="H1268" i="3"/>
  <c r="I1268" i="3"/>
  <c r="J1268" i="3"/>
  <c r="K1268" i="3" s="1"/>
  <c r="L1268" i="3" s="1"/>
  <c r="G1269" i="3"/>
  <c r="I1269" i="3" s="1"/>
  <c r="H1269" i="3"/>
  <c r="J1269" i="3"/>
  <c r="G1270" i="3"/>
  <c r="H1270" i="3"/>
  <c r="I1270" i="3"/>
  <c r="J1270" i="3"/>
  <c r="K1270" i="3" s="1"/>
  <c r="L1270" i="3" s="1"/>
  <c r="G1271" i="3"/>
  <c r="I1271" i="3" s="1"/>
  <c r="H1271" i="3"/>
  <c r="J1271" i="3"/>
  <c r="G1272" i="3"/>
  <c r="H1272" i="3"/>
  <c r="I1272" i="3"/>
  <c r="J1272" i="3"/>
  <c r="K1272" i="3" s="1"/>
  <c r="L1272" i="3" s="1"/>
  <c r="G1273" i="3"/>
  <c r="I1273" i="3" s="1"/>
  <c r="H1273" i="3"/>
  <c r="J1273" i="3"/>
  <c r="J3" i="3"/>
  <c r="K3" i="3" s="1"/>
  <c r="I3" i="3"/>
  <c r="H3" i="3"/>
  <c r="G3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BB23" i="2"/>
  <c r="AV23" i="2"/>
  <c r="G4" i="2"/>
  <c r="I4" i="2" s="1"/>
  <c r="H4" i="2"/>
  <c r="J4" i="2"/>
  <c r="G5" i="2"/>
  <c r="H5" i="2"/>
  <c r="I5" i="2"/>
  <c r="J5" i="2"/>
  <c r="K5" i="2" s="1"/>
  <c r="L5" i="2" s="1"/>
  <c r="G6" i="2"/>
  <c r="I6" i="2" s="1"/>
  <c r="H6" i="2"/>
  <c r="J6" i="2"/>
  <c r="G7" i="2"/>
  <c r="H7" i="2"/>
  <c r="I7" i="2"/>
  <c r="J7" i="2"/>
  <c r="K7" i="2" s="1"/>
  <c r="L7" i="2" s="1"/>
  <c r="G8" i="2"/>
  <c r="I8" i="2" s="1"/>
  <c r="H8" i="2"/>
  <c r="J8" i="2"/>
  <c r="G9" i="2"/>
  <c r="H9" i="2"/>
  <c r="I9" i="2"/>
  <c r="J9" i="2"/>
  <c r="K9" i="2" s="1"/>
  <c r="L9" i="2" s="1"/>
  <c r="G10" i="2"/>
  <c r="I10" i="2" s="1"/>
  <c r="H10" i="2"/>
  <c r="J10" i="2"/>
  <c r="G11" i="2"/>
  <c r="H11" i="2"/>
  <c r="I11" i="2"/>
  <c r="J11" i="2"/>
  <c r="K11" i="2" s="1"/>
  <c r="L11" i="2" s="1"/>
  <c r="G12" i="2"/>
  <c r="I12" i="2" s="1"/>
  <c r="H12" i="2"/>
  <c r="J12" i="2"/>
  <c r="G13" i="2"/>
  <c r="I13" i="2" s="1"/>
  <c r="H13" i="2"/>
  <c r="J13" i="2"/>
  <c r="G14" i="2"/>
  <c r="H14" i="2"/>
  <c r="I14" i="2" s="1"/>
  <c r="J14" i="2"/>
  <c r="G15" i="2"/>
  <c r="I15" i="2" s="1"/>
  <c r="H15" i="2"/>
  <c r="J15" i="2"/>
  <c r="G16" i="2"/>
  <c r="H16" i="2"/>
  <c r="I16" i="2" s="1"/>
  <c r="J16" i="2"/>
  <c r="G17" i="2"/>
  <c r="I17" i="2" s="1"/>
  <c r="H17" i="2"/>
  <c r="J17" i="2"/>
  <c r="K17" i="2" s="1"/>
  <c r="L17" i="2" s="1"/>
  <c r="G18" i="2"/>
  <c r="H18" i="2"/>
  <c r="I18" i="2" s="1"/>
  <c r="J18" i="2"/>
  <c r="G19" i="2"/>
  <c r="I19" i="2" s="1"/>
  <c r="H19" i="2"/>
  <c r="J19" i="2"/>
  <c r="K19" i="2" s="1"/>
  <c r="L19" i="2" s="1"/>
  <c r="G20" i="2"/>
  <c r="H20" i="2"/>
  <c r="I20" i="2" s="1"/>
  <c r="J20" i="2"/>
  <c r="G21" i="2"/>
  <c r="I21" i="2" s="1"/>
  <c r="H21" i="2"/>
  <c r="J21" i="2"/>
  <c r="G22" i="2"/>
  <c r="H22" i="2"/>
  <c r="I22" i="2" s="1"/>
  <c r="J22" i="2"/>
  <c r="G23" i="2"/>
  <c r="I23" i="2" s="1"/>
  <c r="H23" i="2"/>
  <c r="J23" i="2"/>
  <c r="G24" i="2"/>
  <c r="H24" i="2"/>
  <c r="I24" i="2" s="1"/>
  <c r="J24" i="2"/>
  <c r="G25" i="2"/>
  <c r="I25" i="2" s="1"/>
  <c r="H25" i="2"/>
  <c r="J25" i="2"/>
  <c r="K25" i="2" s="1"/>
  <c r="L25" i="2" s="1"/>
  <c r="G26" i="2"/>
  <c r="H26" i="2"/>
  <c r="I26" i="2" s="1"/>
  <c r="J26" i="2"/>
  <c r="G27" i="2"/>
  <c r="I27" i="2" s="1"/>
  <c r="H27" i="2"/>
  <c r="J27" i="2"/>
  <c r="K27" i="2" s="1"/>
  <c r="L27" i="2" s="1"/>
  <c r="G28" i="2"/>
  <c r="H28" i="2"/>
  <c r="I28" i="2" s="1"/>
  <c r="J28" i="2"/>
  <c r="G29" i="2"/>
  <c r="I29" i="2" s="1"/>
  <c r="H29" i="2"/>
  <c r="J29" i="2"/>
  <c r="G30" i="2"/>
  <c r="H30" i="2"/>
  <c r="I30" i="2" s="1"/>
  <c r="J30" i="2"/>
  <c r="G31" i="2"/>
  <c r="I31" i="2" s="1"/>
  <c r="H31" i="2"/>
  <c r="J31" i="2"/>
  <c r="G32" i="2"/>
  <c r="H32" i="2"/>
  <c r="I32" i="2" s="1"/>
  <c r="J32" i="2"/>
  <c r="G33" i="2"/>
  <c r="I33" i="2" s="1"/>
  <c r="H33" i="2"/>
  <c r="J33" i="2"/>
  <c r="K33" i="2" s="1"/>
  <c r="L33" i="2" s="1"/>
  <c r="G34" i="2"/>
  <c r="H34" i="2"/>
  <c r="I34" i="2" s="1"/>
  <c r="J34" i="2"/>
  <c r="G35" i="2"/>
  <c r="I35" i="2" s="1"/>
  <c r="H35" i="2"/>
  <c r="J35" i="2"/>
  <c r="K35" i="2" s="1"/>
  <c r="L35" i="2" s="1"/>
  <c r="G36" i="2"/>
  <c r="H36" i="2"/>
  <c r="I36" i="2" s="1"/>
  <c r="J36" i="2"/>
  <c r="G37" i="2"/>
  <c r="I37" i="2" s="1"/>
  <c r="H37" i="2"/>
  <c r="J37" i="2"/>
  <c r="G38" i="2"/>
  <c r="H38" i="2"/>
  <c r="I38" i="2" s="1"/>
  <c r="J38" i="2"/>
  <c r="G39" i="2"/>
  <c r="I39" i="2" s="1"/>
  <c r="H39" i="2"/>
  <c r="J39" i="2"/>
  <c r="G40" i="2"/>
  <c r="H40" i="2"/>
  <c r="I40" i="2" s="1"/>
  <c r="J40" i="2"/>
  <c r="G41" i="2"/>
  <c r="I41" i="2" s="1"/>
  <c r="H41" i="2"/>
  <c r="J41" i="2"/>
  <c r="K41" i="2" s="1"/>
  <c r="L41" i="2" s="1"/>
  <c r="G42" i="2"/>
  <c r="H42" i="2"/>
  <c r="I42" i="2" s="1"/>
  <c r="J42" i="2"/>
  <c r="G43" i="2"/>
  <c r="I43" i="2" s="1"/>
  <c r="H43" i="2"/>
  <c r="J43" i="2"/>
  <c r="K43" i="2" s="1"/>
  <c r="L43" i="2" s="1"/>
  <c r="G44" i="2"/>
  <c r="H44" i="2"/>
  <c r="I44" i="2" s="1"/>
  <c r="J44" i="2"/>
  <c r="G45" i="2"/>
  <c r="I45" i="2" s="1"/>
  <c r="H45" i="2"/>
  <c r="J45" i="2"/>
  <c r="G46" i="2"/>
  <c r="H46" i="2"/>
  <c r="I46" i="2" s="1"/>
  <c r="J46" i="2"/>
  <c r="G47" i="2"/>
  <c r="I47" i="2" s="1"/>
  <c r="H47" i="2"/>
  <c r="J47" i="2"/>
  <c r="G48" i="2"/>
  <c r="H48" i="2"/>
  <c r="I48" i="2" s="1"/>
  <c r="J48" i="2"/>
  <c r="G49" i="2"/>
  <c r="I49" i="2" s="1"/>
  <c r="H49" i="2"/>
  <c r="J49" i="2"/>
  <c r="K49" i="2" s="1"/>
  <c r="L49" i="2" s="1"/>
  <c r="G50" i="2"/>
  <c r="H50" i="2"/>
  <c r="I50" i="2" s="1"/>
  <c r="J50" i="2"/>
  <c r="G51" i="2"/>
  <c r="I51" i="2" s="1"/>
  <c r="H51" i="2"/>
  <c r="J51" i="2"/>
  <c r="K51" i="2" s="1"/>
  <c r="L51" i="2" s="1"/>
  <c r="G52" i="2"/>
  <c r="H52" i="2"/>
  <c r="I52" i="2" s="1"/>
  <c r="J52" i="2"/>
  <c r="G53" i="2"/>
  <c r="I53" i="2" s="1"/>
  <c r="H53" i="2"/>
  <c r="J53" i="2"/>
  <c r="G54" i="2"/>
  <c r="H54" i="2"/>
  <c r="I54" i="2" s="1"/>
  <c r="J54" i="2"/>
  <c r="G55" i="2"/>
  <c r="I55" i="2" s="1"/>
  <c r="H55" i="2"/>
  <c r="J55" i="2"/>
  <c r="G56" i="2"/>
  <c r="H56" i="2"/>
  <c r="I56" i="2" s="1"/>
  <c r="J56" i="2"/>
  <c r="G57" i="2"/>
  <c r="I57" i="2" s="1"/>
  <c r="H57" i="2"/>
  <c r="J57" i="2"/>
  <c r="K57" i="2" s="1"/>
  <c r="L57" i="2" s="1"/>
  <c r="G58" i="2"/>
  <c r="H58" i="2"/>
  <c r="I58" i="2" s="1"/>
  <c r="J58" i="2"/>
  <c r="G59" i="2"/>
  <c r="I59" i="2" s="1"/>
  <c r="H59" i="2"/>
  <c r="J59" i="2"/>
  <c r="K59" i="2" s="1"/>
  <c r="L59" i="2" s="1"/>
  <c r="G60" i="2"/>
  <c r="H60" i="2"/>
  <c r="I60" i="2" s="1"/>
  <c r="J60" i="2"/>
  <c r="G61" i="2"/>
  <c r="I61" i="2" s="1"/>
  <c r="H61" i="2"/>
  <c r="J61" i="2"/>
  <c r="G62" i="2"/>
  <c r="H62" i="2"/>
  <c r="I62" i="2" s="1"/>
  <c r="J62" i="2"/>
  <c r="G63" i="2"/>
  <c r="I63" i="2" s="1"/>
  <c r="H63" i="2"/>
  <c r="J63" i="2"/>
  <c r="K63" i="2" s="1"/>
  <c r="L63" i="2" s="1"/>
  <c r="G64" i="2"/>
  <c r="H64" i="2"/>
  <c r="I64" i="2"/>
  <c r="J64" i="2"/>
  <c r="G65" i="2"/>
  <c r="I65" i="2" s="1"/>
  <c r="H65" i="2"/>
  <c r="J65" i="2"/>
  <c r="K65" i="2" s="1"/>
  <c r="L65" i="2" s="1"/>
  <c r="G66" i="2"/>
  <c r="H66" i="2"/>
  <c r="I66" i="2"/>
  <c r="J66" i="2"/>
  <c r="G67" i="2"/>
  <c r="I67" i="2" s="1"/>
  <c r="H67" i="2"/>
  <c r="J67" i="2"/>
  <c r="K67" i="2" s="1"/>
  <c r="L67" i="2" s="1"/>
  <c r="G68" i="2"/>
  <c r="H68" i="2"/>
  <c r="I68" i="2" s="1"/>
  <c r="J68" i="2"/>
  <c r="G69" i="2"/>
  <c r="I69" i="2" s="1"/>
  <c r="H69" i="2"/>
  <c r="J69" i="2"/>
  <c r="G70" i="2"/>
  <c r="H70" i="2"/>
  <c r="I70" i="2" s="1"/>
  <c r="J70" i="2"/>
  <c r="G71" i="2"/>
  <c r="I71" i="2" s="1"/>
  <c r="H71" i="2"/>
  <c r="J71" i="2"/>
  <c r="K71" i="2" s="1"/>
  <c r="L71" i="2" s="1"/>
  <c r="G72" i="2"/>
  <c r="H72" i="2"/>
  <c r="I72" i="2"/>
  <c r="J72" i="2"/>
  <c r="K72" i="2" s="1"/>
  <c r="L72" i="2" s="1"/>
  <c r="G73" i="2"/>
  <c r="I73" i="2" s="1"/>
  <c r="H73" i="2"/>
  <c r="J73" i="2"/>
  <c r="K73" i="2" s="1"/>
  <c r="L73" i="2" s="1"/>
  <c r="G74" i="2"/>
  <c r="H74" i="2"/>
  <c r="I74" i="2"/>
  <c r="J74" i="2"/>
  <c r="G75" i="2"/>
  <c r="I75" i="2" s="1"/>
  <c r="H75" i="2"/>
  <c r="J75" i="2"/>
  <c r="K75" i="2" s="1"/>
  <c r="L75" i="2" s="1"/>
  <c r="G76" i="2"/>
  <c r="H76" i="2"/>
  <c r="I76" i="2" s="1"/>
  <c r="J76" i="2"/>
  <c r="G77" i="2"/>
  <c r="I77" i="2" s="1"/>
  <c r="H77" i="2"/>
  <c r="J77" i="2"/>
  <c r="G78" i="2"/>
  <c r="H78" i="2"/>
  <c r="I78" i="2"/>
  <c r="J78" i="2"/>
  <c r="K78" i="2" s="1"/>
  <c r="L78" i="2" s="1"/>
  <c r="G79" i="2"/>
  <c r="H79" i="2"/>
  <c r="J79" i="2"/>
  <c r="G80" i="2"/>
  <c r="H80" i="2"/>
  <c r="I80" i="2"/>
  <c r="J80" i="2"/>
  <c r="K80" i="2" s="1"/>
  <c r="L80" i="2" s="1"/>
  <c r="G81" i="2"/>
  <c r="H81" i="2"/>
  <c r="J81" i="2"/>
  <c r="G82" i="2"/>
  <c r="H82" i="2"/>
  <c r="I82" i="2"/>
  <c r="J82" i="2"/>
  <c r="K82" i="2" s="1"/>
  <c r="L82" i="2" s="1"/>
  <c r="G83" i="2"/>
  <c r="H83" i="2"/>
  <c r="J83" i="2"/>
  <c r="G84" i="2"/>
  <c r="H84" i="2"/>
  <c r="I84" i="2"/>
  <c r="J84" i="2"/>
  <c r="K84" i="2" s="1"/>
  <c r="L84" i="2" s="1"/>
  <c r="G85" i="2"/>
  <c r="H85" i="2"/>
  <c r="J85" i="2"/>
  <c r="G86" i="2"/>
  <c r="H86" i="2"/>
  <c r="I86" i="2"/>
  <c r="J86" i="2"/>
  <c r="K86" i="2" s="1"/>
  <c r="L86" i="2" s="1"/>
  <c r="G87" i="2"/>
  <c r="H87" i="2"/>
  <c r="J87" i="2"/>
  <c r="G88" i="2"/>
  <c r="H88" i="2"/>
  <c r="I88" i="2"/>
  <c r="J88" i="2"/>
  <c r="K88" i="2" s="1"/>
  <c r="L88" i="2" s="1"/>
  <c r="G89" i="2"/>
  <c r="H89" i="2"/>
  <c r="J89" i="2"/>
  <c r="G90" i="2"/>
  <c r="H90" i="2"/>
  <c r="I90" i="2"/>
  <c r="J90" i="2"/>
  <c r="K90" i="2" s="1"/>
  <c r="L90" i="2" s="1"/>
  <c r="G91" i="2"/>
  <c r="H91" i="2"/>
  <c r="J91" i="2"/>
  <c r="G92" i="2"/>
  <c r="H92" i="2"/>
  <c r="I92" i="2"/>
  <c r="J92" i="2"/>
  <c r="K92" i="2" s="1"/>
  <c r="L92" i="2" s="1"/>
  <c r="G93" i="2"/>
  <c r="H93" i="2"/>
  <c r="J93" i="2"/>
  <c r="G94" i="2"/>
  <c r="H94" i="2"/>
  <c r="I94" i="2"/>
  <c r="J94" i="2"/>
  <c r="K94" i="2" s="1"/>
  <c r="L94" i="2" s="1"/>
  <c r="G95" i="2"/>
  <c r="H95" i="2"/>
  <c r="J95" i="2"/>
  <c r="G96" i="2"/>
  <c r="H96" i="2"/>
  <c r="I96" i="2"/>
  <c r="J96" i="2"/>
  <c r="K96" i="2" s="1"/>
  <c r="L96" i="2" s="1"/>
  <c r="G97" i="2"/>
  <c r="H97" i="2"/>
  <c r="J97" i="2"/>
  <c r="G98" i="2"/>
  <c r="H98" i="2"/>
  <c r="I98" i="2"/>
  <c r="J98" i="2"/>
  <c r="K98" i="2" s="1"/>
  <c r="L98" i="2" s="1"/>
  <c r="G99" i="2"/>
  <c r="H99" i="2"/>
  <c r="J99" i="2"/>
  <c r="G100" i="2"/>
  <c r="H100" i="2"/>
  <c r="I100" i="2"/>
  <c r="J100" i="2"/>
  <c r="K100" i="2" s="1"/>
  <c r="L100" i="2" s="1"/>
  <c r="G101" i="2"/>
  <c r="H101" i="2"/>
  <c r="J101" i="2"/>
  <c r="G102" i="2"/>
  <c r="H102" i="2"/>
  <c r="I102" i="2"/>
  <c r="J102" i="2"/>
  <c r="K102" i="2" s="1"/>
  <c r="L102" i="2" s="1"/>
  <c r="G103" i="2"/>
  <c r="H103" i="2"/>
  <c r="J103" i="2"/>
  <c r="G104" i="2"/>
  <c r="H104" i="2"/>
  <c r="I104" i="2"/>
  <c r="J104" i="2"/>
  <c r="K104" i="2" s="1"/>
  <c r="L104" i="2" s="1"/>
  <c r="G105" i="2"/>
  <c r="H105" i="2"/>
  <c r="J105" i="2"/>
  <c r="G106" i="2"/>
  <c r="H106" i="2"/>
  <c r="I106" i="2"/>
  <c r="J106" i="2"/>
  <c r="K106" i="2" s="1"/>
  <c r="L106" i="2" s="1"/>
  <c r="G107" i="2"/>
  <c r="H107" i="2"/>
  <c r="J107" i="2"/>
  <c r="G108" i="2"/>
  <c r="H108" i="2"/>
  <c r="I108" i="2"/>
  <c r="J108" i="2"/>
  <c r="K108" i="2" s="1"/>
  <c r="L108" i="2" s="1"/>
  <c r="G109" i="2"/>
  <c r="H109" i="2"/>
  <c r="J109" i="2"/>
  <c r="G110" i="2"/>
  <c r="H110" i="2"/>
  <c r="I110" i="2"/>
  <c r="J110" i="2"/>
  <c r="K110" i="2" s="1"/>
  <c r="L110" i="2" s="1"/>
  <c r="G111" i="2"/>
  <c r="H111" i="2"/>
  <c r="J111" i="2"/>
  <c r="G112" i="2"/>
  <c r="H112" i="2"/>
  <c r="I112" i="2"/>
  <c r="J112" i="2"/>
  <c r="K112" i="2" s="1"/>
  <c r="L112" i="2" s="1"/>
  <c r="G113" i="2"/>
  <c r="H113" i="2"/>
  <c r="J113" i="2"/>
  <c r="G114" i="2"/>
  <c r="H114" i="2"/>
  <c r="I114" i="2"/>
  <c r="J114" i="2"/>
  <c r="K114" i="2" s="1"/>
  <c r="L114" i="2" s="1"/>
  <c r="G115" i="2"/>
  <c r="H115" i="2"/>
  <c r="J115" i="2"/>
  <c r="G116" i="2"/>
  <c r="H116" i="2"/>
  <c r="I116" i="2"/>
  <c r="J116" i="2"/>
  <c r="K116" i="2" s="1"/>
  <c r="L116" i="2" s="1"/>
  <c r="G117" i="2"/>
  <c r="H117" i="2"/>
  <c r="J117" i="2"/>
  <c r="G118" i="2"/>
  <c r="H118" i="2"/>
  <c r="I118" i="2"/>
  <c r="J118" i="2"/>
  <c r="K118" i="2" s="1"/>
  <c r="L118" i="2" s="1"/>
  <c r="G119" i="2"/>
  <c r="H119" i="2"/>
  <c r="J119" i="2"/>
  <c r="G120" i="2"/>
  <c r="H120" i="2"/>
  <c r="I120" i="2"/>
  <c r="J120" i="2"/>
  <c r="K120" i="2" s="1"/>
  <c r="L120" i="2" s="1"/>
  <c r="G121" i="2"/>
  <c r="H121" i="2"/>
  <c r="J121" i="2"/>
  <c r="G122" i="2"/>
  <c r="H122" i="2"/>
  <c r="I122" i="2"/>
  <c r="J122" i="2"/>
  <c r="K122" i="2" s="1"/>
  <c r="L122" i="2" s="1"/>
  <c r="G123" i="2"/>
  <c r="H123" i="2"/>
  <c r="J123" i="2"/>
  <c r="G124" i="2"/>
  <c r="H124" i="2"/>
  <c r="I124" i="2"/>
  <c r="J124" i="2"/>
  <c r="K124" i="2" s="1"/>
  <c r="L124" i="2" s="1"/>
  <c r="G125" i="2"/>
  <c r="H125" i="2"/>
  <c r="J125" i="2"/>
  <c r="G126" i="2"/>
  <c r="H126" i="2"/>
  <c r="I126" i="2"/>
  <c r="J126" i="2"/>
  <c r="K126" i="2" s="1"/>
  <c r="L126" i="2" s="1"/>
  <c r="G127" i="2"/>
  <c r="H127" i="2"/>
  <c r="J127" i="2"/>
  <c r="G128" i="2"/>
  <c r="H128" i="2"/>
  <c r="I128" i="2"/>
  <c r="J128" i="2"/>
  <c r="K128" i="2" s="1"/>
  <c r="L128" i="2" s="1"/>
  <c r="G129" i="2"/>
  <c r="H129" i="2"/>
  <c r="J129" i="2"/>
  <c r="G130" i="2"/>
  <c r="H130" i="2"/>
  <c r="I130" i="2"/>
  <c r="J130" i="2"/>
  <c r="G131" i="2"/>
  <c r="I131" i="2" s="1"/>
  <c r="H131" i="2"/>
  <c r="J131" i="2"/>
  <c r="G132" i="2"/>
  <c r="H132" i="2"/>
  <c r="I132" i="2"/>
  <c r="J132" i="2"/>
  <c r="K132" i="2" s="1"/>
  <c r="L132" i="2" s="1"/>
  <c r="G133" i="2"/>
  <c r="H133" i="2"/>
  <c r="J133" i="2"/>
  <c r="G134" i="2"/>
  <c r="H134" i="2"/>
  <c r="I134" i="2"/>
  <c r="J134" i="2"/>
  <c r="G135" i="2"/>
  <c r="I135" i="2" s="1"/>
  <c r="H135" i="2"/>
  <c r="J135" i="2"/>
  <c r="G136" i="2"/>
  <c r="H136" i="2"/>
  <c r="I136" i="2"/>
  <c r="J136" i="2"/>
  <c r="K136" i="2" s="1"/>
  <c r="L136" i="2" s="1"/>
  <c r="G137" i="2"/>
  <c r="H137" i="2"/>
  <c r="J137" i="2"/>
  <c r="G138" i="2"/>
  <c r="H138" i="2"/>
  <c r="I138" i="2"/>
  <c r="J138" i="2"/>
  <c r="G139" i="2"/>
  <c r="H139" i="2"/>
  <c r="J139" i="2"/>
  <c r="G140" i="2"/>
  <c r="H140" i="2"/>
  <c r="I140" i="2"/>
  <c r="J140" i="2"/>
  <c r="G141" i="2"/>
  <c r="I141" i="2" s="1"/>
  <c r="H141" i="2"/>
  <c r="J141" i="2"/>
  <c r="G142" i="2"/>
  <c r="H142" i="2"/>
  <c r="I142" i="2"/>
  <c r="J142" i="2"/>
  <c r="G143" i="2"/>
  <c r="I143" i="2" s="1"/>
  <c r="H143" i="2"/>
  <c r="J143" i="2"/>
  <c r="G144" i="2"/>
  <c r="H144" i="2"/>
  <c r="I144" i="2"/>
  <c r="J144" i="2"/>
  <c r="G145" i="2"/>
  <c r="I145" i="2" s="1"/>
  <c r="H145" i="2"/>
  <c r="J145" i="2"/>
  <c r="G146" i="2"/>
  <c r="H146" i="2"/>
  <c r="I146" i="2"/>
  <c r="J146" i="2"/>
  <c r="G147" i="2"/>
  <c r="I147" i="2" s="1"/>
  <c r="H147" i="2"/>
  <c r="J147" i="2"/>
  <c r="G148" i="2"/>
  <c r="H148" i="2"/>
  <c r="I148" i="2"/>
  <c r="J148" i="2"/>
  <c r="G149" i="2"/>
  <c r="I149" i="2" s="1"/>
  <c r="H149" i="2"/>
  <c r="J149" i="2"/>
  <c r="G150" i="2"/>
  <c r="H150" i="2"/>
  <c r="I150" i="2"/>
  <c r="J150" i="2"/>
  <c r="G151" i="2"/>
  <c r="I151" i="2" s="1"/>
  <c r="H151" i="2"/>
  <c r="J151" i="2"/>
  <c r="G152" i="2"/>
  <c r="H152" i="2"/>
  <c r="I152" i="2"/>
  <c r="J152" i="2"/>
  <c r="G153" i="2"/>
  <c r="I153" i="2" s="1"/>
  <c r="H153" i="2"/>
  <c r="J153" i="2"/>
  <c r="G154" i="2"/>
  <c r="H154" i="2"/>
  <c r="I154" i="2"/>
  <c r="J154" i="2"/>
  <c r="G155" i="2"/>
  <c r="I155" i="2" s="1"/>
  <c r="H155" i="2"/>
  <c r="J155" i="2"/>
  <c r="G156" i="2"/>
  <c r="H156" i="2"/>
  <c r="I156" i="2"/>
  <c r="J156" i="2"/>
  <c r="G157" i="2"/>
  <c r="I157" i="2" s="1"/>
  <c r="H157" i="2"/>
  <c r="J157" i="2"/>
  <c r="G158" i="2"/>
  <c r="H158" i="2"/>
  <c r="I158" i="2"/>
  <c r="J158" i="2"/>
  <c r="G159" i="2"/>
  <c r="I159" i="2" s="1"/>
  <c r="H159" i="2"/>
  <c r="J159" i="2"/>
  <c r="G160" i="2"/>
  <c r="H160" i="2"/>
  <c r="I160" i="2"/>
  <c r="J160" i="2"/>
  <c r="G161" i="2"/>
  <c r="I161" i="2" s="1"/>
  <c r="H161" i="2"/>
  <c r="J161" i="2"/>
  <c r="G162" i="2"/>
  <c r="H162" i="2"/>
  <c r="I162" i="2"/>
  <c r="J162" i="2"/>
  <c r="G163" i="2"/>
  <c r="I163" i="2" s="1"/>
  <c r="H163" i="2"/>
  <c r="J163" i="2"/>
  <c r="G164" i="2"/>
  <c r="H164" i="2"/>
  <c r="I164" i="2"/>
  <c r="J164" i="2"/>
  <c r="G165" i="2"/>
  <c r="I165" i="2" s="1"/>
  <c r="H165" i="2"/>
  <c r="J165" i="2"/>
  <c r="G166" i="2"/>
  <c r="H166" i="2"/>
  <c r="I166" i="2"/>
  <c r="J166" i="2"/>
  <c r="G167" i="2"/>
  <c r="I167" i="2" s="1"/>
  <c r="H167" i="2"/>
  <c r="J167" i="2"/>
  <c r="G168" i="2"/>
  <c r="H168" i="2"/>
  <c r="I168" i="2"/>
  <c r="J168" i="2"/>
  <c r="G169" i="2"/>
  <c r="I169" i="2" s="1"/>
  <c r="H169" i="2"/>
  <c r="J169" i="2"/>
  <c r="G170" i="2"/>
  <c r="H170" i="2"/>
  <c r="I170" i="2"/>
  <c r="J170" i="2"/>
  <c r="G171" i="2"/>
  <c r="I171" i="2" s="1"/>
  <c r="H171" i="2"/>
  <c r="J171" i="2"/>
  <c r="G172" i="2"/>
  <c r="H172" i="2"/>
  <c r="I172" i="2"/>
  <c r="J172" i="2"/>
  <c r="G173" i="2"/>
  <c r="I173" i="2" s="1"/>
  <c r="H173" i="2"/>
  <c r="J173" i="2"/>
  <c r="G174" i="2"/>
  <c r="H174" i="2"/>
  <c r="I174" i="2"/>
  <c r="J174" i="2"/>
  <c r="G175" i="2"/>
  <c r="I175" i="2" s="1"/>
  <c r="H175" i="2"/>
  <c r="J175" i="2"/>
  <c r="G176" i="2"/>
  <c r="H176" i="2"/>
  <c r="I176" i="2"/>
  <c r="J176" i="2"/>
  <c r="G177" i="2"/>
  <c r="I177" i="2" s="1"/>
  <c r="H177" i="2"/>
  <c r="J177" i="2"/>
  <c r="G178" i="2"/>
  <c r="H178" i="2"/>
  <c r="I178" i="2"/>
  <c r="J178" i="2"/>
  <c r="G179" i="2"/>
  <c r="I179" i="2" s="1"/>
  <c r="H179" i="2"/>
  <c r="J179" i="2"/>
  <c r="G180" i="2"/>
  <c r="H180" i="2"/>
  <c r="I180" i="2"/>
  <c r="J180" i="2"/>
  <c r="G181" i="2"/>
  <c r="I181" i="2" s="1"/>
  <c r="H181" i="2"/>
  <c r="J181" i="2"/>
  <c r="G182" i="2"/>
  <c r="H182" i="2"/>
  <c r="I182" i="2"/>
  <c r="J182" i="2"/>
  <c r="G183" i="2"/>
  <c r="I183" i="2" s="1"/>
  <c r="H183" i="2"/>
  <c r="J183" i="2"/>
  <c r="G184" i="2"/>
  <c r="H184" i="2"/>
  <c r="I184" i="2"/>
  <c r="J184" i="2"/>
  <c r="G185" i="2"/>
  <c r="I185" i="2" s="1"/>
  <c r="H185" i="2"/>
  <c r="J185" i="2"/>
  <c r="G186" i="2"/>
  <c r="H186" i="2"/>
  <c r="I186" i="2"/>
  <c r="J186" i="2"/>
  <c r="G187" i="2"/>
  <c r="I187" i="2" s="1"/>
  <c r="H187" i="2"/>
  <c r="J187" i="2"/>
  <c r="G188" i="2"/>
  <c r="H188" i="2"/>
  <c r="I188" i="2"/>
  <c r="J188" i="2"/>
  <c r="G189" i="2"/>
  <c r="I189" i="2" s="1"/>
  <c r="H189" i="2"/>
  <c r="J189" i="2"/>
  <c r="G190" i="2"/>
  <c r="H190" i="2"/>
  <c r="I190" i="2"/>
  <c r="J190" i="2"/>
  <c r="G191" i="2"/>
  <c r="I191" i="2" s="1"/>
  <c r="H191" i="2"/>
  <c r="J191" i="2"/>
  <c r="G192" i="2"/>
  <c r="H192" i="2"/>
  <c r="I192" i="2"/>
  <c r="J192" i="2"/>
  <c r="G193" i="2"/>
  <c r="I193" i="2" s="1"/>
  <c r="H193" i="2"/>
  <c r="J193" i="2"/>
  <c r="G194" i="2"/>
  <c r="H194" i="2"/>
  <c r="I194" i="2"/>
  <c r="J194" i="2"/>
  <c r="G195" i="2"/>
  <c r="H195" i="2"/>
  <c r="I195" i="2"/>
  <c r="J195" i="2"/>
  <c r="G196" i="2"/>
  <c r="I196" i="2" s="1"/>
  <c r="H196" i="2"/>
  <c r="J196" i="2"/>
  <c r="G197" i="2"/>
  <c r="I197" i="2" s="1"/>
  <c r="H197" i="2"/>
  <c r="J197" i="2"/>
  <c r="G198" i="2"/>
  <c r="I198" i="2" s="1"/>
  <c r="H198" i="2"/>
  <c r="J198" i="2"/>
  <c r="G199" i="2"/>
  <c r="I199" i="2" s="1"/>
  <c r="H199" i="2"/>
  <c r="J199" i="2"/>
  <c r="G200" i="2"/>
  <c r="I200" i="2" s="1"/>
  <c r="H200" i="2"/>
  <c r="J200" i="2"/>
  <c r="G201" i="2"/>
  <c r="H201" i="2"/>
  <c r="I201" i="2"/>
  <c r="J201" i="2"/>
  <c r="G202" i="2"/>
  <c r="I202" i="2" s="1"/>
  <c r="H202" i="2"/>
  <c r="J202" i="2"/>
  <c r="G203" i="2"/>
  <c r="I203" i="2" s="1"/>
  <c r="H203" i="2"/>
  <c r="J203" i="2"/>
  <c r="G204" i="2"/>
  <c r="H204" i="2"/>
  <c r="I204" i="2"/>
  <c r="J204" i="2"/>
  <c r="G205" i="2"/>
  <c r="I205" i="2" s="1"/>
  <c r="H205" i="2"/>
  <c r="J205" i="2"/>
  <c r="K205" i="2" s="1"/>
  <c r="L205" i="2" s="1"/>
  <c r="G206" i="2"/>
  <c r="I206" i="2" s="1"/>
  <c r="H206" i="2"/>
  <c r="J206" i="2"/>
  <c r="K206" i="2" s="1"/>
  <c r="L206" i="2" s="1"/>
  <c r="G207" i="2"/>
  <c r="I207" i="2" s="1"/>
  <c r="H207" i="2"/>
  <c r="J207" i="2"/>
  <c r="K207" i="2" s="1"/>
  <c r="L207" i="2" s="1"/>
  <c r="G208" i="2"/>
  <c r="I208" i="2" s="1"/>
  <c r="H208" i="2"/>
  <c r="J208" i="2"/>
  <c r="K208" i="2" s="1"/>
  <c r="L208" i="2" s="1"/>
  <c r="G209" i="2"/>
  <c r="H209" i="2"/>
  <c r="J209" i="2"/>
  <c r="G210" i="2"/>
  <c r="I210" i="2" s="1"/>
  <c r="H210" i="2"/>
  <c r="J210" i="2"/>
  <c r="K210" i="2" s="1"/>
  <c r="L210" i="2" s="1"/>
  <c r="G211" i="2"/>
  <c r="I211" i="2" s="1"/>
  <c r="H211" i="2"/>
  <c r="J211" i="2"/>
  <c r="G212" i="2"/>
  <c r="I212" i="2" s="1"/>
  <c r="H212" i="2"/>
  <c r="J212" i="2"/>
  <c r="G213" i="2"/>
  <c r="H213" i="2"/>
  <c r="J213" i="2"/>
  <c r="G214" i="2"/>
  <c r="I214" i="2" s="1"/>
  <c r="H214" i="2"/>
  <c r="J214" i="2"/>
  <c r="K214" i="2" s="1"/>
  <c r="L214" i="2" s="1"/>
  <c r="G215" i="2"/>
  <c r="H215" i="2"/>
  <c r="I215" i="2" s="1"/>
  <c r="J215" i="2"/>
  <c r="K215" i="2" s="1"/>
  <c r="L215" i="2" s="1"/>
  <c r="G216" i="2"/>
  <c r="I216" i="2" s="1"/>
  <c r="H216" i="2"/>
  <c r="J216" i="2"/>
  <c r="K216" i="2" s="1"/>
  <c r="L216" i="2" s="1"/>
  <c r="G217" i="2"/>
  <c r="H217" i="2"/>
  <c r="J217" i="2"/>
  <c r="G218" i="2"/>
  <c r="I218" i="2" s="1"/>
  <c r="H218" i="2"/>
  <c r="J218" i="2"/>
  <c r="K218" i="2" s="1"/>
  <c r="L218" i="2" s="1"/>
  <c r="G219" i="2"/>
  <c r="I219" i="2" s="1"/>
  <c r="H219" i="2"/>
  <c r="J219" i="2"/>
  <c r="G220" i="2"/>
  <c r="I220" i="2" s="1"/>
  <c r="H220" i="2"/>
  <c r="J220" i="2"/>
  <c r="G221" i="2"/>
  <c r="H221" i="2"/>
  <c r="J221" i="2"/>
  <c r="G222" i="2"/>
  <c r="I222" i="2" s="1"/>
  <c r="H222" i="2"/>
  <c r="J222" i="2"/>
  <c r="G223" i="2"/>
  <c r="I223" i="2" s="1"/>
  <c r="H223" i="2"/>
  <c r="J223" i="2"/>
  <c r="K223" i="2" s="1"/>
  <c r="L223" i="2" s="1"/>
  <c r="G224" i="2"/>
  <c r="I224" i="2" s="1"/>
  <c r="H224" i="2"/>
  <c r="J224" i="2"/>
  <c r="K224" i="2" s="1"/>
  <c r="L224" i="2" s="1"/>
  <c r="G225" i="2"/>
  <c r="H225" i="2"/>
  <c r="J225" i="2"/>
  <c r="G226" i="2"/>
  <c r="I226" i="2" s="1"/>
  <c r="H226" i="2"/>
  <c r="J226" i="2"/>
  <c r="K226" i="2" s="1"/>
  <c r="L226" i="2" s="1"/>
  <c r="G227" i="2"/>
  <c r="I227" i="2" s="1"/>
  <c r="H227" i="2"/>
  <c r="J227" i="2"/>
  <c r="G228" i="2"/>
  <c r="I228" i="2" s="1"/>
  <c r="H228" i="2"/>
  <c r="J228" i="2"/>
  <c r="G229" i="2"/>
  <c r="H229" i="2"/>
  <c r="J229" i="2"/>
  <c r="G230" i="2"/>
  <c r="I230" i="2" s="1"/>
  <c r="H230" i="2"/>
  <c r="J230" i="2"/>
  <c r="G231" i="2"/>
  <c r="I231" i="2" s="1"/>
  <c r="H231" i="2"/>
  <c r="J231" i="2"/>
  <c r="K231" i="2" s="1"/>
  <c r="L231" i="2" s="1"/>
  <c r="G232" i="2"/>
  <c r="I232" i="2" s="1"/>
  <c r="H232" i="2"/>
  <c r="J232" i="2"/>
  <c r="K232" i="2" s="1"/>
  <c r="L232" i="2" s="1"/>
  <c r="G233" i="2"/>
  <c r="H233" i="2"/>
  <c r="J233" i="2"/>
  <c r="G234" i="2"/>
  <c r="H234" i="2"/>
  <c r="I234" i="2" s="1"/>
  <c r="J234" i="2"/>
  <c r="G235" i="2"/>
  <c r="I235" i="2" s="1"/>
  <c r="H235" i="2"/>
  <c r="J235" i="2"/>
  <c r="G236" i="2"/>
  <c r="H236" i="2"/>
  <c r="I236" i="2" s="1"/>
  <c r="J236" i="2"/>
  <c r="K236" i="2" s="1"/>
  <c r="L236" i="2" s="1"/>
  <c r="G237" i="2"/>
  <c r="H237" i="2"/>
  <c r="J237" i="2"/>
  <c r="G238" i="2"/>
  <c r="H238" i="2"/>
  <c r="I238" i="2" s="1"/>
  <c r="J238" i="2"/>
  <c r="G239" i="2"/>
  <c r="I239" i="2" s="1"/>
  <c r="H239" i="2"/>
  <c r="J239" i="2"/>
  <c r="K239" i="2" s="1"/>
  <c r="L239" i="2" s="1"/>
  <c r="G240" i="2"/>
  <c r="H240" i="2"/>
  <c r="I240" i="2" s="1"/>
  <c r="J240" i="2"/>
  <c r="K240" i="2" s="1"/>
  <c r="L240" i="2" s="1"/>
  <c r="G241" i="2"/>
  <c r="H241" i="2"/>
  <c r="J241" i="2"/>
  <c r="G242" i="2"/>
  <c r="H242" i="2"/>
  <c r="I242" i="2" s="1"/>
  <c r="J242" i="2"/>
  <c r="G243" i="2"/>
  <c r="I243" i="2" s="1"/>
  <c r="H243" i="2"/>
  <c r="J243" i="2"/>
  <c r="G244" i="2"/>
  <c r="H244" i="2"/>
  <c r="I244" i="2" s="1"/>
  <c r="J244" i="2"/>
  <c r="K244" i="2" s="1"/>
  <c r="L244" i="2" s="1"/>
  <c r="G245" i="2"/>
  <c r="H245" i="2"/>
  <c r="J245" i="2"/>
  <c r="G246" i="2"/>
  <c r="H246" i="2"/>
  <c r="I246" i="2" s="1"/>
  <c r="J246" i="2"/>
  <c r="G247" i="2"/>
  <c r="I247" i="2" s="1"/>
  <c r="H247" i="2"/>
  <c r="J247" i="2"/>
  <c r="K247" i="2" s="1"/>
  <c r="L247" i="2" s="1"/>
  <c r="G248" i="2"/>
  <c r="H248" i="2"/>
  <c r="I248" i="2" s="1"/>
  <c r="J248" i="2"/>
  <c r="K248" i="2" s="1"/>
  <c r="L248" i="2" s="1"/>
  <c r="G249" i="2"/>
  <c r="H249" i="2"/>
  <c r="J249" i="2"/>
  <c r="G250" i="2"/>
  <c r="H250" i="2"/>
  <c r="I250" i="2" s="1"/>
  <c r="J250" i="2"/>
  <c r="G251" i="2"/>
  <c r="I251" i="2" s="1"/>
  <c r="H251" i="2"/>
  <c r="J251" i="2"/>
  <c r="G252" i="2"/>
  <c r="H252" i="2"/>
  <c r="I252" i="2" s="1"/>
  <c r="J252" i="2"/>
  <c r="K252" i="2" s="1"/>
  <c r="L252" i="2" s="1"/>
  <c r="G253" i="2"/>
  <c r="H253" i="2"/>
  <c r="J253" i="2"/>
  <c r="G254" i="2"/>
  <c r="H254" i="2"/>
  <c r="I254" i="2" s="1"/>
  <c r="J254" i="2"/>
  <c r="G255" i="2"/>
  <c r="I255" i="2" s="1"/>
  <c r="H255" i="2"/>
  <c r="J255" i="2"/>
  <c r="K255" i="2" s="1"/>
  <c r="L255" i="2" s="1"/>
  <c r="G256" i="2"/>
  <c r="H256" i="2"/>
  <c r="I256" i="2" s="1"/>
  <c r="J256" i="2"/>
  <c r="K256" i="2" s="1"/>
  <c r="L256" i="2" s="1"/>
  <c r="G257" i="2"/>
  <c r="H257" i="2"/>
  <c r="J257" i="2"/>
  <c r="G258" i="2"/>
  <c r="H258" i="2"/>
  <c r="I258" i="2" s="1"/>
  <c r="J258" i="2"/>
  <c r="G259" i="2"/>
  <c r="I259" i="2" s="1"/>
  <c r="H259" i="2"/>
  <c r="J259" i="2"/>
  <c r="G260" i="2"/>
  <c r="H260" i="2"/>
  <c r="I260" i="2" s="1"/>
  <c r="J260" i="2"/>
  <c r="K260" i="2" s="1"/>
  <c r="L260" i="2" s="1"/>
  <c r="G261" i="2"/>
  <c r="H261" i="2"/>
  <c r="J261" i="2"/>
  <c r="G262" i="2"/>
  <c r="H262" i="2"/>
  <c r="I262" i="2" s="1"/>
  <c r="J262" i="2"/>
  <c r="G263" i="2"/>
  <c r="I263" i="2" s="1"/>
  <c r="H263" i="2"/>
  <c r="J263" i="2"/>
  <c r="K263" i="2" s="1"/>
  <c r="L263" i="2" s="1"/>
  <c r="G264" i="2"/>
  <c r="H264" i="2"/>
  <c r="I264" i="2" s="1"/>
  <c r="J264" i="2"/>
  <c r="K264" i="2" s="1"/>
  <c r="L264" i="2" s="1"/>
  <c r="G265" i="2"/>
  <c r="H265" i="2"/>
  <c r="J265" i="2"/>
  <c r="G266" i="2"/>
  <c r="H266" i="2"/>
  <c r="I266" i="2" s="1"/>
  <c r="J266" i="2"/>
  <c r="G267" i="2"/>
  <c r="I267" i="2" s="1"/>
  <c r="H267" i="2"/>
  <c r="J267" i="2"/>
  <c r="G268" i="2"/>
  <c r="H268" i="2"/>
  <c r="I268" i="2" s="1"/>
  <c r="J268" i="2"/>
  <c r="K268" i="2" s="1"/>
  <c r="L268" i="2" s="1"/>
  <c r="G269" i="2"/>
  <c r="H269" i="2"/>
  <c r="J269" i="2"/>
  <c r="G270" i="2"/>
  <c r="H270" i="2"/>
  <c r="I270" i="2" s="1"/>
  <c r="J270" i="2"/>
  <c r="G271" i="2"/>
  <c r="I271" i="2" s="1"/>
  <c r="H271" i="2"/>
  <c r="J271" i="2"/>
  <c r="K271" i="2" s="1"/>
  <c r="L271" i="2" s="1"/>
  <c r="G272" i="2"/>
  <c r="I272" i="2" s="1"/>
  <c r="H272" i="2"/>
  <c r="J272" i="2"/>
  <c r="K272" i="2" s="1"/>
  <c r="L272" i="2" s="1"/>
  <c r="G273" i="2"/>
  <c r="H273" i="2"/>
  <c r="J273" i="2"/>
  <c r="G274" i="2"/>
  <c r="I274" i="2" s="1"/>
  <c r="H274" i="2"/>
  <c r="J274" i="2"/>
  <c r="K274" i="2" s="1"/>
  <c r="L274" i="2" s="1"/>
  <c r="G275" i="2"/>
  <c r="I275" i="2" s="1"/>
  <c r="H275" i="2"/>
  <c r="J275" i="2"/>
  <c r="G276" i="2"/>
  <c r="I276" i="2" s="1"/>
  <c r="H276" i="2"/>
  <c r="J276" i="2"/>
  <c r="G277" i="2"/>
  <c r="H277" i="2"/>
  <c r="J277" i="2"/>
  <c r="G278" i="2"/>
  <c r="I278" i="2" s="1"/>
  <c r="H278" i="2"/>
  <c r="J278" i="2"/>
  <c r="G279" i="2"/>
  <c r="H279" i="2"/>
  <c r="J279" i="2"/>
  <c r="G280" i="2"/>
  <c r="H280" i="2"/>
  <c r="J280" i="2"/>
  <c r="G281" i="2"/>
  <c r="H281" i="2"/>
  <c r="I281" i="2" s="1"/>
  <c r="J281" i="2"/>
  <c r="G282" i="2"/>
  <c r="H282" i="2"/>
  <c r="J282" i="2"/>
  <c r="G283" i="2"/>
  <c r="H283" i="2"/>
  <c r="J283" i="2"/>
  <c r="G284" i="2"/>
  <c r="H284" i="2"/>
  <c r="I284" i="2" s="1"/>
  <c r="J284" i="2"/>
  <c r="G285" i="2"/>
  <c r="H285" i="2"/>
  <c r="J285" i="2"/>
  <c r="G286" i="2"/>
  <c r="H286" i="2"/>
  <c r="J286" i="2"/>
  <c r="G287" i="2"/>
  <c r="H287" i="2"/>
  <c r="J287" i="2"/>
  <c r="G288" i="2"/>
  <c r="H288" i="2"/>
  <c r="I288" i="2" s="1"/>
  <c r="J288" i="2"/>
  <c r="G289" i="2"/>
  <c r="H289" i="2"/>
  <c r="J289" i="2"/>
  <c r="G290" i="2"/>
  <c r="H290" i="2"/>
  <c r="I290" i="2" s="1"/>
  <c r="J290" i="2"/>
  <c r="G291" i="2"/>
  <c r="H291" i="2"/>
  <c r="J291" i="2"/>
  <c r="G292" i="2"/>
  <c r="H292" i="2"/>
  <c r="I292" i="2" s="1"/>
  <c r="J292" i="2"/>
  <c r="G293" i="2"/>
  <c r="H293" i="2"/>
  <c r="J293" i="2"/>
  <c r="G294" i="2"/>
  <c r="H294" i="2"/>
  <c r="J294" i="2"/>
  <c r="G295" i="2"/>
  <c r="H295" i="2"/>
  <c r="J295" i="2"/>
  <c r="G296" i="2"/>
  <c r="H296" i="2"/>
  <c r="J296" i="2"/>
  <c r="G297" i="2"/>
  <c r="H297" i="2"/>
  <c r="J297" i="2"/>
  <c r="G298" i="2"/>
  <c r="H298" i="2"/>
  <c r="J298" i="2"/>
  <c r="G299" i="2"/>
  <c r="H299" i="2"/>
  <c r="I299" i="2" s="1"/>
  <c r="J299" i="2"/>
  <c r="G300" i="2"/>
  <c r="H300" i="2"/>
  <c r="J300" i="2"/>
  <c r="G301" i="2"/>
  <c r="H301" i="2"/>
  <c r="J301" i="2"/>
  <c r="G302" i="2"/>
  <c r="H302" i="2"/>
  <c r="J302" i="2"/>
  <c r="G303" i="2"/>
  <c r="H303" i="2"/>
  <c r="J303" i="2"/>
  <c r="G304" i="2"/>
  <c r="H304" i="2"/>
  <c r="J304" i="2"/>
  <c r="G305" i="2"/>
  <c r="H305" i="2"/>
  <c r="J305" i="2"/>
  <c r="G306" i="2"/>
  <c r="H306" i="2"/>
  <c r="J306" i="2"/>
  <c r="G307" i="2"/>
  <c r="H307" i="2"/>
  <c r="J307" i="2"/>
  <c r="G308" i="2"/>
  <c r="H308" i="2"/>
  <c r="J308" i="2"/>
  <c r="G309" i="2"/>
  <c r="H309" i="2"/>
  <c r="J309" i="2"/>
  <c r="G310" i="2"/>
  <c r="H310" i="2"/>
  <c r="J310" i="2"/>
  <c r="G311" i="2"/>
  <c r="H311" i="2"/>
  <c r="J311" i="2"/>
  <c r="G312" i="2"/>
  <c r="H312" i="2"/>
  <c r="J312" i="2"/>
  <c r="G313" i="2"/>
  <c r="H313" i="2"/>
  <c r="J313" i="2"/>
  <c r="G314" i="2"/>
  <c r="H314" i="2"/>
  <c r="I314" i="2" s="1"/>
  <c r="J314" i="2"/>
  <c r="G315" i="2"/>
  <c r="H315" i="2"/>
  <c r="J315" i="2"/>
  <c r="G316" i="2"/>
  <c r="H316" i="2"/>
  <c r="I316" i="2" s="1"/>
  <c r="J316" i="2"/>
  <c r="G317" i="2"/>
  <c r="H317" i="2"/>
  <c r="J317" i="2"/>
  <c r="G318" i="2"/>
  <c r="H318" i="2"/>
  <c r="I318" i="2" s="1"/>
  <c r="J318" i="2"/>
  <c r="G319" i="2"/>
  <c r="H319" i="2"/>
  <c r="J319" i="2"/>
  <c r="G320" i="2"/>
  <c r="H320" i="2"/>
  <c r="I320" i="2" s="1"/>
  <c r="J320" i="2"/>
  <c r="G321" i="2"/>
  <c r="H321" i="2"/>
  <c r="J321" i="2"/>
  <c r="G322" i="2"/>
  <c r="H322" i="2"/>
  <c r="I322" i="2" s="1"/>
  <c r="J322" i="2"/>
  <c r="G323" i="2"/>
  <c r="H323" i="2"/>
  <c r="J323" i="2"/>
  <c r="G324" i="2"/>
  <c r="H324" i="2"/>
  <c r="I324" i="2" s="1"/>
  <c r="J324" i="2"/>
  <c r="G325" i="2"/>
  <c r="H325" i="2"/>
  <c r="J325" i="2"/>
  <c r="G326" i="2"/>
  <c r="H326" i="2"/>
  <c r="I326" i="2" s="1"/>
  <c r="J326" i="2"/>
  <c r="G327" i="2"/>
  <c r="H327" i="2"/>
  <c r="J327" i="2"/>
  <c r="G328" i="2"/>
  <c r="H328" i="2"/>
  <c r="I328" i="2" s="1"/>
  <c r="J328" i="2"/>
  <c r="G329" i="2"/>
  <c r="H329" i="2"/>
  <c r="J329" i="2"/>
  <c r="G330" i="2"/>
  <c r="H330" i="2"/>
  <c r="J330" i="2"/>
  <c r="G331" i="2"/>
  <c r="H331" i="2"/>
  <c r="J331" i="2"/>
  <c r="G332" i="2"/>
  <c r="H332" i="2"/>
  <c r="I332" i="2" s="1"/>
  <c r="J332" i="2"/>
  <c r="G333" i="2"/>
  <c r="H333" i="2"/>
  <c r="J333" i="2"/>
  <c r="G334" i="2"/>
  <c r="H334" i="2"/>
  <c r="I334" i="2" s="1"/>
  <c r="J334" i="2"/>
  <c r="G335" i="2"/>
  <c r="H335" i="2"/>
  <c r="J335" i="2"/>
  <c r="G336" i="2"/>
  <c r="H336" i="2"/>
  <c r="I336" i="2" s="1"/>
  <c r="J336" i="2"/>
  <c r="G337" i="2"/>
  <c r="H337" i="2"/>
  <c r="J337" i="2"/>
  <c r="G338" i="2"/>
  <c r="H338" i="2"/>
  <c r="I338" i="2" s="1"/>
  <c r="J338" i="2"/>
  <c r="G339" i="2"/>
  <c r="H339" i="2"/>
  <c r="J339" i="2"/>
  <c r="G340" i="2"/>
  <c r="H340" i="2"/>
  <c r="I340" i="2"/>
  <c r="J340" i="2"/>
  <c r="G341" i="2"/>
  <c r="I341" i="2" s="1"/>
  <c r="H341" i="2"/>
  <c r="J341" i="2"/>
  <c r="G342" i="2"/>
  <c r="H342" i="2"/>
  <c r="I342" i="2" s="1"/>
  <c r="J342" i="2"/>
  <c r="G343" i="2"/>
  <c r="I343" i="2" s="1"/>
  <c r="H343" i="2"/>
  <c r="J343" i="2"/>
  <c r="K343" i="2" s="1"/>
  <c r="L343" i="2" s="1"/>
  <c r="G344" i="2"/>
  <c r="H344" i="2"/>
  <c r="I344" i="2" s="1"/>
  <c r="J344" i="2"/>
  <c r="K344" i="2" s="1"/>
  <c r="L344" i="2" s="1"/>
  <c r="G345" i="2"/>
  <c r="I345" i="2" s="1"/>
  <c r="H345" i="2"/>
  <c r="J345" i="2"/>
  <c r="K345" i="2" s="1"/>
  <c r="L345" i="2" s="1"/>
  <c r="G346" i="2"/>
  <c r="H346" i="2"/>
  <c r="I346" i="2" s="1"/>
  <c r="J346" i="2"/>
  <c r="G347" i="2"/>
  <c r="I347" i="2" s="1"/>
  <c r="H347" i="2"/>
  <c r="J347" i="2"/>
  <c r="G348" i="2"/>
  <c r="H348" i="2"/>
  <c r="I348" i="2" s="1"/>
  <c r="J348" i="2"/>
  <c r="K348" i="2" s="1"/>
  <c r="L348" i="2" s="1"/>
  <c r="G349" i="2"/>
  <c r="I349" i="2" s="1"/>
  <c r="H349" i="2"/>
  <c r="J349" i="2"/>
  <c r="G350" i="2"/>
  <c r="H350" i="2"/>
  <c r="I350" i="2" s="1"/>
  <c r="J350" i="2"/>
  <c r="G351" i="2"/>
  <c r="I351" i="2" s="1"/>
  <c r="H351" i="2"/>
  <c r="J351" i="2"/>
  <c r="K351" i="2" s="1"/>
  <c r="L351" i="2" s="1"/>
  <c r="G352" i="2"/>
  <c r="H352" i="2"/>
  <c r="I352" i="2" s="1"/>
  <c r="J352" i="2"/>
  <c r="K352" i="2" s="1"/>
  <c r="L352" i="2" s="1"/>
  <c r="G353" i="2"/>
  <c r="I353" i="2" s="1"/>
  <c r="H353" i="2"/>
  <c r="J353" i="2"/>
  <c r="K353" i="2" s="1"/>
  <c r="L353" i="2" s="1"/>
  <c r="G354" i="2"/>
  <c r="H354" i="2"/>
  <c r="I354" i="2" s="1"/>
  <c r="J354" i="2"/>
  <c r="G355" i="2"/>
  <c r="I355" i="2" s="1"/>
  <c r="H355" i="2"/>
  <c r="J355" i="2"/>
  <c r="G356" i="2"/>
  <c r="H356" i="2"/>
  <c r="I356" i="2" s="1"/>
  <c r="J356" i="2"/>
  <c r="K356" i="2" s="1"/>
  <c r="L356" i="2" s="1"/>
  <c r="G357" i="2"/>
  <c r="I357" i="2" s="1"/>
  <c r="H357" i="2"/>
  <c r="J357" i="2"/>
  <c r="G358" i="2"/>
  <c r="H358" i="2"/>
  <c r="I358" i="2" s="1"/>
  <c r="J358" i="2"/>
  <c r="G359" i="2"/>
  <c r="I359" i="2" s="1"/>
  <c r="H359" i="2"/>
  <c r="J359" i="2"/>
  <c r="K359" i="2" s="1"/>
  <c r="L359" i="2" s="1"/>
  <c r="G360" i="2"/>
  <c r="H360" i="2"/>
  <c r="I360" i="2" s="1"/>
  <c r="J360" i="2"/>
  <c r="K360" i="2" s="1"/>
  <c r="L360" i="2" s="1"/>
  <c r="G361" i="2"/>
  <c r="I361" i="2" s="1"/>
  <c r="H361" i="2"/>
  <c r="J361" i="2"/>
  <c r="K361" i="2" s="1"/>
  <c r="L361" i="2" s="1"/>
  <c r="G362" i="2"/>
  <c r="H362" i="2"/>
  <c r="I362" i="2" s="1"/>
  <c r="J362" i="2"/>
  <c r="G363" i="2"/>
  <c r="I363" i="2" s="1"/>
  <c r="H363" i="2"/>
  <c r="J363" i="2"/>
  <c r="G364" i="2"/>
  <c r="H364" i="2"/>
  <c r="I364" i="2" s="1"/>
  <c r="J364" i="2"/>
  <c r="K364" i="2" s="1"/>
  <c r="L364" i="2" s="1"/>
  <c r="G365" i="2"/>
  <c r="I365" i="2" s="1"/>
  <c r="H365" i="2"/>
  <c r="J365" i="2"/>
  <c r="G366" i="2"/>
  <c r="H366" i="2"/>
  <c r="I366" i="2" s="1"/>
  <c r="J366" i="2"/>
  <c r="G367" i="2"/>
  <c r="I367" i="2" s="1"/>
  <c r="H367" i="2"/>
  <c r="J367" i="2"/>
  <c r="K367" i="2" s="1"/>
  <c r="L367" i="2" s="1"/>
  <c r="G368" i="2"/>
  <c r="H368" i="2"/>
  <c r="I368" i="2" s="1"/>
  <c r="J368" i="2"/>
  <c r="K368" i="2" s="1"/>
  <c r="L368" i="2" s="1"/>
  <c r="G369" i="2"/>
  <c r="I369" i="2" s="1"/>
  <c r="H369" i="2"/>
  <c r="J369" i="2"/>
  <c r="K369" i="2" s="1"/>
  <c r="L369" i="2" s="1"/>
  <c r="G370" i="2"/>
  <c r="H370" i="2"/>
  <c r="I370" i="2" s="1"/>
  <c r="J370" i="2"/>
  <c r="G371" i="2"/>
  <c r="I371" i="2" s="1"/>
  <c r="H371" i="2"/>
  <c r="J371" i="2"/>
  <c r="G372" i="2"/>
  <c r="H372" i="2"/>
  <c r="I372" i="2" s="1"/>
  <c r="J372" i="2"/>
  <c r="K372" i="2" s="1"/>
  <c r="L372" i="2" s="1"/>
  <c r="G373" i="2"/>
  <c r="I373" i="2" s="1"/>
  <c r="H373" i="2"/>
  <c r="J373" i="2"/>
  <c r="G374" i="2"/>
  <c r="H374" i="2"/>
  <c r="I374" i="2" s="1"/>
  <c r="J374" i="2"/>
  <c r="G375" i="2"/>
  <c r="I375" i="2" s="1"/>
  <c r="H375" i="2"/>
  <c r="J375" i="2"/>
  <c r="K375" i="2" s="1"/>
  <c r="L375" i="2" s="1"/>
  <c r="G376" i="2"/>
  <c r="H376" i="2"/>
  <c r="I376" i="2" s="1"/>
  <c r="J376" i="2"/>
  <c r="K376" i="2" s="1"/>
  <c r="L376" i="2" s="1"/>
  <c r="G377" i="2"/>
  <c r="I377" i="2" s="1"/>
  <c r="H377" i="2"/>
  <c r="J377" i="2"/>
  <c r="K377" i="2" s="1"/>
  <c r="L377" i="2" s="1"/>
  <c r="G378" i="2"/>
  <c r="H378" i="2"/>
  <c r="I378" i="2" s="1"/>
  <c r="J378" i="2"/>
  <c r="G379" i="2"/>
  <c r="I379" i="2" s="1"/>
  <c r="H379" i="2"/>
  <c r="J379" i="2"/>
  <c r="G380" i="2"/>
  <c r="H380" i="2"/>
  <c r="I380" i="2" s="1"/>
  <c r="J380" i="2"/>
  <c r="G381" i="2"/>
  <c r="I381" i="2" s="1"/>
  <c r="H381" i="2"/>
  <c r="J381" i="2"/>
  <c r="G382" i="2"/>
  <c r="H382" i="2"/>
  <c r="I382" i="2" s="1"/>
  <c r="J382" i="2"/>
  <c r="G383" i="2"/>
  <c r="I383" i="2" s="1"/>
  <c r="H383" i="2"/>
  <c r="J383" i="2"/>
  <c r="K383" i="2" s="1"/>
  <c r="L383" i="2" s="1"/>
  <c r="G384" i="2"/>
  <c r="H384" i="2"/>
  <c r="I384" i="2" s="1"/>
  <c r="J384" i="2"/>
  <c r="K384" i="2" s="1"/>
  <c r="L384" i="2" s="1"/>
  <c r="G385" i="2"/>
  <c r="I385" i="2" s="1"/>
  <c r="H385" i="2"/>
  <c r="J385" i="2"/>
  <c r="K385" i="2" s="1"/>
  <c r="L385" i="2" s="1"/>
  <c r="G386" i="2"/>
  <c r="H386" i="2"/>
  <c r="I386" i="2" s="1"/>
  <c r="J386" i="2"/>
  <c r="G387" i="2"/>
  <c r="I387" i="2" s="1"/>
  <c r="H387" i="2"/>
  <c r="J387" i="2"/>
  <c r="G388" i="2"/>
  <c r="H388" i="2"/>
  <c r="I388" i="2" s="1"/>
  <c r="J388" i="2"/>
  <c r="K388" i="2" s="1"/>
  <c r="L388" i="2" s="1"/>
  <c r="G389" i="2"/>
  <c r="I389" i="2" s="1"/>
  <c r="H389" i="2"/>
  <c r="J389" i="2"/>
  <c r="G390" i="2"/>
  <c r="H390" i="2"/>
  <c r="I390" i="2" s="1"/>
  <c r="J390" i="2"/>
  <c r="G391" i="2"/>
  <c r="I391" i="2" s="1"/>
  <c r="H391" i="2"/>
  <c r="J391" i="2"/>
  <c r="K391" i="2" s="1"/>
  <c r="L391" i="2" s="1"/>
  <c r="G392" i="2"/>
  <c r="H392" i="2"/>
  <c r="I392" i="2" s="1"/>
  <c r="J392" i="2"/>
  <c r="K392" i="2" s="1"/>
  <c r="L392" i="2" s="1"/>
  <c r="G393" i="2"/>
  <c r="I393" i="2" s="1"/>
  <c r="H393" i="2"/>
  <c r="J393" i="2"/>
  <c r="K393" i="2" s="1"/>
  <c r="L393" i="2" s="1"/>
  <c r="G394" i="2"/>
  <c r="H394" i="2"/>
  <c r="I394" i="2" s="1"/>
  <c r="J394" i="2"/>
  <c r="G395" i="2"/>
  <c r="I395" i="2" s="1"/>
  <c r="H395" i="2"/>
  <c r="J395" i="2"/>
  <c r="G396" i="2"/>
  <c r="H396" i="2"/>
  <c r="I396" i="2" s="1"/>
  <c r="J396" i="2"/>
  <c r="G397" i="2"/>
  <c r="I397" i="2" s="1"/>
  <c r="H397" i="2"/>
  <c r="J397" i="2"/>
  <c r="G398" i="2"/>
  <c r="H398" i="2"/>
  <c r="I398" i="2" s="1"/>
  <c r="J398" i="2"/>
  <c r="G399" i="2"/>
  <c r="I399" i="2" s="1"/>
  <c r="H399" i="2"/>
  <c r="J399" i="2"/>
  <c r="K399" i="2" s="1"/>
  <c r="L399" i="2" s="1"/>
  <c r="G400" i="2"/>
  <c r="H400" i="2"/>
  <c r="I400" i="2" s="1"/>
  <c r="J400" i="2"/>
  <c r="K400" i="2" s="1"/>
  <c r="L400" i="2" s="1"/>
  <c r="G401" i="2"/>
  <c r="I401" i="2" s="1"/>
  <c r="H401" i="2"/>
  <c r="J401" i="2"/>
  <c r="K401" i="2" s="1"/>
  <c r="L401" i="2" s="1"/>
  <c r="G402" i="2"/>
  <c r="H402" i="2"/>
  <c r="I402" i="2" s="1"/>
  <c r="J402" i="2"/>
  <c r="G403" i="2"/>
  <c r="I403" i="2" s="1"/>
  <c r="H403" i="2"/>
  <c r="J403" i="2"/>
  <c r="G404" i="2"/>
  <c r="H404" i="2"/>
  <c r="I404" i="2" s="1"/>
  <c r="J404" i="2"/>
  <c r="K404" i="2" s="1"/>
  <c r="L404" i="2" s="1"/>
  <c r="G405" i="2"/>
  <c r="I405" i="2" s="1"/>
  <c r="H405" i="2"/>
  <c r="J405" i="2"/>
  <c r="G406" i="2"/>
  <c r="H406" i="2"/>
  <c r="I406" i="2" s="1"/>
  <c r="J406" i="2"/>
  <c r="G407" i="2"/>
  <c r="I407" i="2" s="1"/>
  <c r="H407" i="2"/>
  <c r="J407" i="2"/>
  <c r="K407" i="2" s="1"/>
  <c r="L407" i="2" s="1"/>
  <c r="G408" i="2"/>
  <c r="H408" i="2"/>
  <c r="I408" i="2" s="1"/>
  <c r="J408" i="2"/>
  <c r="K408" i="2" s="1"/>
  <c r="L408" i="2" s="1"/>
  <c r="G409" i="2"/>
  <c r="I409" i="2" s="1"/>
  <c r="H409" i="2"/>
  <c r="J409" i="2"/>
  <c r="K409" i="2" s="1"/>
  <c r="L409" i="2" s="1"/>
  <c r="G410" i="2"/>
  <c r="H410" i="2"/>
  <c r="I410" i="2" s="1"/>
  <c r="J410" i="2"/>
  <c r="G411" i="2"/>
  <c r="I411" i="2" s="1"/>
  <c r="H411" i="2"/>
  <c r="J411" i="2"/>
  <c r="G412" i="2"/>
  <c r="H412" i="2"/>
  <c r="I412" i="2" s="1"/>
  <c r="J412" i="2"/>
  <c r="G413" i="2"/>
  <c r="H413" i="2"/>
  <c r="J413" i="2"/>
  <c r="G414" i="2"/>
  <c r="H414" i="2"/>
  <c r="I414" i="2" s="1"/>
  <c r="J414" i="2"/>
  <c r="G415" i="2"/>
  <c r="H415" i="2"/>
  <c r="J415" i="2"/>
  <c r="G416" i="2"/>
  <c r="H416" i="2"/>
  <c r="I416" i="2" s="1"/>
  <c r="J416" i="2"/>
  <c r="G417" i="2"/>
  <c r="H417" i="2"/>
  <c r="J417" i="2"/>
  <c r="G418" i="2"/>
  <c r="H418" i="2"/>
  <c r="I418" i="2" s="1"/>
  <c r="J418" i="2"/>
  <c r="G419" i="2"/>
  <c r="H419" i="2"/>
  <c r="J419" i="2"/>
  <c r="G420" i="2"/>
  <c r="H420" i="2"/>
  <c r="I420" i="2" s="1"/>
  <c r="J420" i="2"/>
  <c r="G421" i="2"/>
  <c r="H421" i="2"/>
  <c r="J421" i="2"/>
  <c r="G422" i="2"/>
  <c r="H422" i="2"/>
  <c r="I422" i="2"/>
  <c r="J422" i="2"/>
  <c r="G423" i="2"/>
  <c r="H423" i="2"/>
  <c r="J423" i="2"/>
  <c r="G424" i="2"/>
  <c r="H424" i="2"/>
  <c r="I424" i="2"/>
  <c r="J424" i="2"/>
  <c r="G425" i="2"/>
  <c r="H425" i="2"/>
  <c r="J425" i="2"/>
  <c r="G426" i="2"/>
  <c r="H426" i="2"/>
  <c r="I426" i="2"/>
  <c r="J426" i="2"/>
  <c r="G427" i="2"/>
  <c r="H427" i="2"/>
  <c r="J427" i="2"/>
  <c r="G428" i="2"/>
  <c r="H428" i="2"/>
  <c r="I428" i="2"/>
  <c r="J428" i="2"/>
  <c r="G429" i="2"/>
  <c r="H429" i="2"/>
  <c r="J429" i="2"/>
  <c r="G430" i="2"/>
  <c r="H430" i="2"/>
  <c r="I430" i="2"/>
  <c r="J430" i="2"/>
  <c r="G431" i="2"/>
  <c r="H431" i="2"/>
  <c r="I431" i="2" s="1"/>
  <c r="J431" i="2"/>
  <c r="G432" i="2"/>
  <c r="I432" i="2" s="1"/>
  <c r="H432" i="2"/>
  <c r="J432" i="2"/>
  <c r="G433" i="2"/>
  <c r="H433" i="2"/>
  <c r="I433" i="2" s="1"/>
  <c r="J433" i="2"/>
  <c r="G434" i="2"/>
  <c r="I434" i="2" s="1"/>
  <c r="H434" i="2"/>
  <c r="J434" i="2"/>
  <c r="K434" i="2" s="1"/>
  <c r="L434" i="2" s="1"/>
  <c r="G435" i="2"/>
  <c r="H435" i="2"/>
  <c r="I435" i="2" s="1"/>
  <c r="J435" i="2"/>
  <c r="G436" i="2"/>
  <c r="I436" i="2" s="1"/>
  <c r="H436" i="2"/>
  <c r="J436" i="2"/>
  <c r="G437" i="2"/>
  <c r="H437" i="2"/>
  <c r="I437" i="2" s="1"/>
  <c r="J437" i="2"/>
  <c r="G438" i="2"/>
  <c r="I438" i="2" s="1"/>
  <c r="H438" i="2"/>
  <c r="J438" i="2"/>
  <c r="K438" i="2" s="1"/>
  <c r="L438" i="2" s="1"/>
  <c r="G439" i="2"/>
  <c r="H439" i="2"/>
  <c r="I439" i="2" s="1"/>
  <c r="J439" i="2"/>
  <c r="G440" i="2"/>
  <c r="I440" i="2" s="1"/>
  <c r="H440" i="2"/>
  <c r="J440" i="2"/>
  <c r="G441" i="2"/>
  <c r="H441" i="2"/>
  <c r="I441" i="2" s="1"/>
  <c r="J441" i="2"/>
  <c r="G442" i="2"/>
  <c r="I442" i="2" s="1"/>
  <c r="H442" i="2"/>
  <c r="J442" i="2"/>
  <c r="K442" i="2" s="1"/>
  <c r="L442" i="2" s="1"/>
  <c r="G443" i="2"/>
  <c r="H443" i="2"/>
  <c r="I443" i="2" s="1"/>
  <c r="J443" i="2"/>
  <c r="G444" i="2"/>
  <c r="I444" i="2" s="1"/>
  <c r="H444" i="2"/>
  <c r="J444" i="2"/>
  <c r="G445" i="2"/>
  <c r="H445" i="2"/>
  <c r="I445" i="2" s="1"/>
  <c r="J445" i="2"/>
  <c r="G446" i="2"/>
  <c r="I446" i="2" s="1"/>
  <c r="H446" i="2"/>
  <c r="J446" i="2"/>
  <c r="K446" i="2" s="1"/>
  <c r="L446" i="2" s="1"/>
  <c r="G447" i="2"/>
  <c r="H447" i="2"/>
  <c r="I447" i="2" s="1"/>
  <c r="J447" i="2"/>
  <c r="G448" i="2"/>
  <c r="I448" i="2" s="1"/>
  <c r="H448" i="2"/>
  <c r="J448" i="2"/>
  <c r="G449" i="2"/>
  <c r="H449" i="2"/>
  <c r="I449" i="2" s="1"/>
  <c r="J449" i="2"/>
  <c r="G450" i="2"/>
  <c r="I450" i="2" s="1"/>
  <c r="H450" i="2"/>
  <c r="J450" i="2"/>
  <c r="K450" i="2" s="1"/>
  <c r="L450" i="2" s="1"/>
  <c r="G451" i="2"/>
  <c r="H451" i="2"/>
  <c r="I451" i="2" s="1"/>
  <c r="J451" i="2"/>
  <c r="G452" i="2"/>
  <c r="I452" i="2" s="1"/>
  <c r="H452" i="2"/>
  <c r="J452" i="2"/>
  <c r="G453" i="2"/>
  <c r="H453" i="2"/>
  <c r="I453" i="2" s="1"/>
  <c r="J453" i="2"/>
  <c r="G454" i="2"/>
  <c r="I454" i="2" s="1"/>
  <c r="H454" i="2"/>
  <c r="J454" i="2"/>
  <c r="K454" i="2" s="1"/>
  <c r="L454" i="2" s="1"/>
  <c r="G455" i="2"/>
  <c r="H455" i="2"/>
  <c r="I455" i="2" s="1"/>
  <c r="J455" i="2"/>
  <c r="G456" i="2"/>
  <c r="I456" i="2" s="1"/>
  <c r="H456" i="2"/>
  <c r="J456" i="2"/>
  <c r="G457" i="2"/>
  <c r="H457" i="2"/>
  <c r="I457" i="2" s="1"/>
  <c r="J457" i="2"/>
  <c r="G458" i="2"/>
  <c r="I458" i="2" s="1"/>
  <c r="H458" i="2"/>
  <c r="J458" i="2"/>
  <c r="K458" i="2" s="1"/>
  <c r="L458" i="2" s="1"/>
  <c r="G459" i="2"/>
  <c r="H459" i="2"/>
  <c r="I459" i="2" s="1"/>
  <c r="J459" i="2"/>
  <c r="G460" i="2"/>
  <c r="I460" i="2" s="1"/>
  <c r="H460" i="2"/>
  <c r="J460" i="2"/>
  <c r="G461" i="2"/>
  <c r="H461" i="2"/>
  <c r="I461" i="2" s="1"/>
  <c r="J461" i="2"/>
  <c r="G462" i="2"/>
  <c r="I462" i="2" s="1"/>
  <c r="H462" i="2"/>
  <c r="J462" i="2"/>
  <c r="K462" i="2" s="1"/>
  <c r="L462" i="2" s="1"/>
  <c r="G463" i="2"/>
  <c r="H463" i="2"/>
  <c r="I463" i="2" s="1"/>
  <c r="J463" i="2"/>
  <c r="G464" i="2"/>
  <c r="I464" i="2" s="1"/>
  <c r="H464" i="2"/>
  <c r="J464" i="2"/>
  <c r="G465" i="2"/>
  <c r="H465" i="2"/>
  <c r="I465" i="2" s="1"/>
  <c r="J465" i="2"/>
  <c r="G466" i="2"/>
  <c r="I466" i="2" s="1"/>
  <c r="H466" i="2"/>
  <c r="J466" i="2"/>
  <c r="K466" i="2" s="1"/>
  <c r="L466" i="2" s="1"/>
  <c r="G467" i="2"/>
  <c r="H467" i="2"/>
  <c r="I467" i="2" s="1"/>
  <c r="J467" i="2"/>
  <c r="G468" i="2"/>
  <c r="I468" i="2" s="1"/>
  <c r="H468" i="2"/>
  <c r="J468" i="2"/>
  <c r="G469" i="2"/>
  <c r="H469" i="2"/>
  <c r="I469" i="2" s="1"/>
  <c r="J469" i="2"/>
  <c r="G470" i="2"/>
  <c r="I470" i="2" s="1"/>
  <c r="H470" i="2"/>
  <c r="J470" i="2"/>
  <c r="K470" i="2" s="1"/>
  <c r="L470" i="2" s="1"/>
  <c r="G471" i="2"/>
  <c r="H471" i="2"/>
  <c r="I471" i="2" s="1"/>
  <c r="J471" i="2"/>
  <c r="G472" i="2"/>
  <c r="I472" i="2" s="1"/>
  <c r="H472" i="2"/>
  <c r="J472" i="2"/>
  <c r="G473" i="2"/>
  <c r="H473" i="2"/>
  <c r="I473" i="2" s="1"/>
  <c r="J473" i="2"/>
  <c r="G474" i="2"/>
  <c r="I474" i="2" s="1"/>
  <c r="H474" i="2"/>
  <c r="J474" i="2"/>
  <c r="K474" i="2" s="1"/>
  <c r="L474" i="2" s="1"/>
  <c r="G475" i="2"/>
  <c r="H475" i="2"/>
  <c r="I475" i="2" s="1"/>
  <c r="J475" i="2"/>
  <c r="G476" i="2"/>
  <c r="I476" i="2" s="1"/>
  <c r="H476" i="2"/>
  <c r="J476" i="2"/>
  <c r="G477" i="2"/>
  <c r="H477" i="2"/>
  <c r="I477" i="2" s="1"/>
  <c r="J477" i="2"/>
  <c r="G478" i="2"/>
  <c r="I478" i="2" s="1"/>
  <c r="H478" i="2"/>
  <c r="J478" i="2"/>
  <c r="K478" i="2" s="1"/>
  <c r="L478" i="2" s="1"/>
  <c r="G479" i="2"/>
  <c r="H479" i="2"/>
  <c r="I479" i="2" s="1"/>
  <c r="J479" i="2"/>
  <c r="G480" i="2"/>
  <c r="I480" i="2" s="1"/>
  <c r="H480" i="2"/>
  <c r="J480" i="2"/>
  <c r="G481" i="2"/>
  <c r="H481" i="2"/>
  <c r="I481" i="2" s="1"/>
  <c r="J481" i="2"/>
  <c r="G482" i="2"/>
  <c r="I482" i="2" s="1"/>
  <c r="H482" i="2"/>
  <c r="J482" i="2"/>
  <c r="K482" i="2" s="1"/>
  <c r="L482" i="2" s="1"/>
  <c r="G483" i="2"/>
  <c r="H483" i="2"/>
  <c r="I483" i="2" s="1"/>
  <c r="J483" i="2"/>
  <c r="G484" i="2"/>
  <c r="I484" i="2" s="1"/>
  <c r="H484" i="2"/>
  <c r="J484" i="2"/>
  <c r="G485" i="2"/>
  <c r="H485" i="2"/>
  <c r="I485" i="2" s="1"/>
  <c r="J485" i="2"/>
  <c r="G486" i="2"/>
  <c r="I486" i="2" s="1"/>
  <c r="H486" i="2"/>
  <c r="J486" i="2"/>
  <c r="K486" i="2" s="1"/>
  <c r="L486" i="2" s="1"/>
  <c r="G487" i="2"/>
  <c r="H487" i="2"/>
  <c r="I487" i="2" s="1"/>
  <c r="J487" i="2"/>
  <c r="G488" i="2"/>
  <c r="I488" i="2" s="1"/>
  <c r="H488" i="2"/>
  <c r="J488" i="2"/>
  <c r="G489" i="2"/>
  <c r="H489" i="2"/>
  <c r="I489" i="2" s="1"/>
  <c r="J489" i="2"/>
  <c r="G490" i="2"/>
  <c r="I490" i="2" s="1"/>
  <c r="H490" i="2"/>
  <c r="J490" i="2"/>
  <c r="K490" i="2" s="1"/>
  <c r="L490" i="2" s="1"/>
  <c r="G3" i="2"/>
  <c r="J3" i="2"/>
  <c r="K3" i="2" s="1"/>
  <c r="H3" i="2"/>
  <c r="I3" i="2" s="1"/>
  <c r="AJ45" i="2"/>
  <c r="AP42" i="2"/>
  <c r="AJ42" i="2"/>
  <c r="AJ39" i="2"/>
  <c r="AP36" i="2"/>
  <c r="AJ36" i="2"/>
  <c r="R33" i="2"/>
  <c r="AJ32" i="2"/>
  <c r="R32" i="2"/>
  <c r="R31" i="2"/>
  <c r="R30" i="2"/>
  <c r="AP29" i="2"/>
  <c r="AJ29" i="2"/>
  <c r="R29" i="2"/>
  <c r="R28" i="2"/>
  <c r="R27" i="2"/>
  <c r="AJ26" i="2"/>
  <c r="R26" i="2"/>
  <c r="R25" i="2"/>
  <c r="R24" i="2"/>
  <c r="AP23" i="2"/>
  <c r="AJ23" i="2"/>
  <c r="R23" i="2"/>
  <c r="R22" i="2"/>
  <c r="R21" i="2"/>
  <c r="R20" i="2"/>
  <c r="R19" i="2"/>
  <c r="R18" i="2"/>
  <c r="R17" i="2"/>
  <c r="R16" i="2"/>
  <c r="R15" i="2"/>
  <c r="AH14" i="2"/>
  <c r="R14" i="2"/>
  <c r="AH13" i="2"/>
  <c r="R13" i="2"/>
  <c r="AH12" i="2"/>
  <c r="R12" i="2"/>
  <c r="AH11" i="2"/>
  <c r="R11" i="2"/>
  <c r="AH10" i="2"/>
  <c r="R10" i="2"/>
  <c r="AH9" i="2"/>
  <c r="R9" i="2"/>
  <c r="AH8" i="2"/>
  <c r="R8" i="2"/>
  <c r="AH7" i="2"/>
  <c r="R7" i="2"/>
  <c r="AH6" i="2"/>
  <c r="R6" i="2"/>
  <c r="AH5" i="2"/>
  <c r="R5" i="2"/>
  <c r="AH4" i="2"/>
  <c r="R4" i="2"/>
  <c r="AH3" i="2"/>
  <c r="R3" i="2"/>
  <c r="BB23" i="1"/>
  <c r="AV36" i="1"/>
  <c r="AV23" i="1"/>
  <c r="AP42" i="1"/>
  <c r="AP36" i="1"/>
  <c r="AP29" i="1"/>
  <c r="AP23" i="1"/>
  <c r="AJ45" i="1"/>
  <c r="AJ42" i="1"/>
  <c r="AJ39" i="1"/>
  <c r="AJ36" i="1"/>
  <c r="AJ32" i="1"/>
  <c r="AJ29" i="1"/>
  <c r="AJ26" i="1"/>
  <c r="AJ23" i="1"/>
  <c r="AH14" i="1"/>
  <c r="AH13" i="1"/>
  <c r="AH12" i="1"/>
  <c r="AH11" i="1"/>
  <c r="AH10" i="1"/>
  <c r="AH8" i="1"/>
  <c r="AH7" i="1"/>
  <c r="AH5" i="1"/>
  <c r="AH4" i="1"/>
  <c r="AH6" i="1"/>
  <c r="AH9" i="1"/>
  <c r="AH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3" i="1"/>
  <c r="G4" i="1"/>
  <c r="H4" i="1"/>
  <c r="G5" i="1"/>
  <c r="H5" i="1"/>
  <c r="G6" i="1"/>
  <c r="H6" i="1"/>
  <c r="G7" i="1"/>
  <c r="H7" i="1"/>
  <c r="G8" i="1"/>
  <c r="H8" i="1"/>
  <c r="G9" i="1"/>
  <c r="I9" i="1" s="1"/>
  <c r="H9" i="1"/>
  <c r="G10" i="1"/>
  <c r="H10" i="1"/>
  <c r="G11" i="1"/>
  <c r="I11" i="1" s="1"/>
  <c r="H11" i="1"/>
  <c r="G12" i="1"/>
  <c r="H12" i="1"/>
  <c r="G13" i="1"/>
  <c r="I13" i="1" s="1"/>
  <c r="H13" i="1"/>
  <c r="G14" i="1"/>
  <c r="H14" i="1"/>
  <c r="G15" i="1"/>
  <c r="I15" i="1" s="1"/>
  <c r="H15" i="1"/>
  <c r="G16" i="1"/>
  <c r="H16" i="1"/>
  <c r="G17" i="1"/>
  <c r="I17" i="1" s="1"/>
  <c r="H17" i="1"/>
  <c r="G18" i="1"/>
  <c r="H18" i="1"/>
  <c r="G19" i="1"/>
  <c r="I19" i="1" s="1"/>
  <c r="H19" i="1"/>
  <c r="G20" i="1"/>
  <c r="H20" i="1"/>
  <c r="G21" i="1"/>
  <c r="I21" i="1" s="1"/>
  <c r="H21" i="1"/>
  <c r="G22" i="1"/>
  <c r="H22" i="1"/>
  <c r="G23" i="1"/>
  <c r="I23" i="1" s="1"/>
  <c r="H23" i="1"/>
  <c r="G24" i="1"/>
  <c r="H24" i="1"/>
  <c r="G25" i="1"/>
  <c r="I25" i="1" s="1"/>
  <c r="H25" i="1"/>
  <c r="G26" i="1"/>
  <c r="H26" i="1"/>
  <c r="G27" i="1"/>
  <c r="I27" i="1" s="1"/>
  <c r="H27" i="1"/>
  <c r="G28" i="1"/>
  <c r="H28" i="1"/>
  <c r="G29" i="1"/>
  <c r="I29" i="1" s="1"/>
  <c r="H29" i="1"/>
  <c r="G30" i="1"/>
  <c r="H30" i="1"/>
  <c r="G31" i="1"/>
  <c r="I31" i="1" s="1"/>
  <c r="H31" i="1"/>
  <c r="G32" i="1"/>
  <c r="H32" i="1"/>
  <c r="G33" i="1"/>
  <c r="I33" i="1" s="1"/>
  <c r="H33" i="1"/>
  <c r="G34" i="1"/>
  <c r="H34" i="1"/>
  <c r="G35" i="1"/>
  <c r="I35" i="1" s="1"/>
  <c r="H35" i="1"/>
  <c r="G36" i="1"/>
  <c r="H36" i="1"/>
  <c r="G37" i="1"/>
  <c r="I37" i="1" s="1"/>
  <c r="H37" i="1"/>
  <c r="G38" i="1"/>
  <c r="H38" i="1"/>
  <c r="G39" i="1"/>
  <c r="I39" i="1" s="1"/>
  <c r="H39" i="1"/>
  <c r="G40" i="1"/>
  <c r="H40" i="1"/>
  <c r="G41" i="1"/>
  <c r="I41" i="1" s="1"/>
  <c r="H41" i="1"/>
  <c r="G42" i="1"/>
  <c r="H42" i="1"/>
  <c r="G43" i="1"/>
  <c r="I43" i="1" s="1"/>
  <c r="H43" i="1"/>
  <c r="G44" i="1"/>
  <c r="H44" i="1"/>
  <c r="G45" i="1"/>
  <c r="I45" i="1" s="1"/>
  <c r="H45" i="1"/>
  <c r="G46" i="1"/>
  <c r="H46" i="1"/>
  <c r="G47" i="1"/>
  <c r="I47" i="1" s="1"/>
  <c r="H47" i="1"/>
  <c r="G48" i="1"/>
  <c r="H48" i="1"/>
  <c r="G49" i="1"/>
  <c r="I49" i="1" s="1"/>
  <c r="H49" i="1"/>
  <c r="G50" i="1"/>
  <c r="H50" i="1"/>
  <c r="G51" i="1"/>
  <c r="I51" i="1" s="1"/>
  <c r="H51" i="1"/>
  <c r="G52" i="1"/>
  <c r="H52" i="1"/>
  <c r="G53" i="1"/>
  <c r="I53" i="1" s="1"/>
  <c r="H53" i="1"/>
  <c r="G54" i="1"/>
  <c r="H54" i="1"/>
  <c r="G55" i="1"/>
  <c r="I55" i="1" s="1"/>
  <c r="H55" i="1"/>
  <c r="G56" i="1"/>
  <c r="H56" i="1"/>
  <c r="G57" i="1"/>
  <c r="I57" i="1" s="1"/>
  <c r="H57" i="1"/>
  <c r="G58" i="1"/>
  <c r="H58" i="1"/>
  <c r="G59" i="1"/>
  <c r="I59" i="1" s="1"/>
  <c r="H59" i="1"/>
  <c r="G60" i="1"/>
  <c r="H60" i="1"/>
  <c r="G61" i="1"/>
  <c r="I61" i="1" s="1"/>
  <c r="H61" i="1"/>
  <c r="G62" i="1"/>
  <c r="H62" i="1"/>
  <c r="G63" i="1"/>
  <c r="I63" i="1" s="1"/>
  <c r="H63" i="1"/>
  <c r="G64" i="1"/>
  <c r="H64" i="1"/>
  <c r="G65" i="1"/>
  <c r="I65" i="1" s="1"/>
  <c r="H65" i="1"/>
  <c r="G66" i="1"/>
  <c r="H66" i="1"/>
  <c r="G67" i="1"/>
  <c r="I67" i="1" s="1"/>
  <c r="H67" i="1"/>
  <c r="G68" i="1"/>
  <c r="H68" i="1"/>
  <c r="G69" i="1"/>
  <c r="I69" i="1" s="1"/>
  <c r="H69" i="1"/>
  <c r="G70" i="1"/>
  <c r="H70" i="1"/>
  <c r="G71" i="1"/>
  <c r="I71" i="1" s="1"/>
  <c r="H71" i="1"/>
  <c r="G72" i="1"/>
  <c r="H72" i="1"/>
  <c r="G73" i="1"/>
  <c r="I73" i="1" s="1"/>
  <c r="H73" i="1"/>
  <c r="G74" i="1"/>
  <c r="H74" i="1"/>
  <c r="G75" i="1"/>
  <c r="I75" i="1" s="1"/>
  <c r="H75" i="1"/>
  <c r="G76" i="1"/>
  <c r="H76" i="1"/>
  <c r="G77" i="1"/>
  <c r="I77" i="1" s="1"/>
  <c r="H77" i="1"/>
  <c r="G78" i="1"/>
  <c r="H78" i="1"/>
  <c r="G79" i="1"/>
  <c r="I79" i="1" s="1"/>
  <c r="H79" i="1"/>
  <c r="G80" i="1"/>
  <c r="H80" i="1"/>
  <c r="G81" i="1"/>
  <c r="I81" i="1" s="1"/>
  <c r="H81" i="1"/>
  <c r="G82" i="1"/>
  <c r="H82" i="1"/>
  <c r="G83" i="1"/>
  <c r="I83" i="1" s="1"/>
  <c r="H83" i="1"/>
  <c r="G84" i="1"/>
  <c r="H84" i="1"/>
  <c r="G85" i="1"/>
  <c r="I85" i="1" s="1"/>
  <c r="H85" i="1"/>
  <c r="G86" i="1"/>
  <c r="H86" i="1"/>
  <c r="G87" i="1"/>
  <c r="I87" i="1" s="1"/>
  <c r="H87" i="1"/>
  <c r="G88" i="1"/>
  <c r="H88" i="1"/>
  <c r="G89" i="1"/>
  <c r="I89" i="1" s="1"/>
  <c r="H89" i="1"/>
  <c r="G90" i="1"/>
  <c r="H90" i="1"/>
  <c r="G91" i="1"/>
  <c r="I91" i="1" s="1"/>
  <c r="H91" i="1"/>
  <c r="G92" i="1"/>
  <c r="H92" i="1"/>
  <c r="G93" i="1"/>
  <c r="I93" i="1" s="1"/>
  <c r="H93" i="1"/>
  <c r="G94" i="1"/>
  <c r="H94" i="1"/>
  <c r="G95" i="1"/>
  <c r="I95" i="1" s="1"/>
  <c r="H95" i="1"/>
  <c r="G96" i="1"/>
  <c r="H96" i="1"/>
  <c r="G97" i="1"/>
  <c r="I97" i="1" s="1"/>
  <c r="H97" i="1"/>
  <c r="G98" i="1"/>
  <c r="H98" i="1"/>
  <c r="G99" i="1"/>
  <c r="I99" i="1" s="1"/>
  <c r="H99" i="1"/>
  <c r="G100" i="1"/>
  <c r="H100" i="1"/>
  <c r="G101" i="1"/>
  <c r="I101" i="1" s="1"/>
  <c r="H101" i="1"/>
  <c r="G102" i="1"/>
  <c r="H102" i="1"/>
  <c r="G103" i="1"/>
  <c r="I103" i="1" s="1"/>
  <c r="H103" i="1"/>
  <c r="G104" i="1"/>
  <c r="H104" i="1"/>
  <c r="G105" i="1"/>
  <c r="I105" i="1" s="1"/>
  <c r="H105" i="1"/>
  <c r="G106" i="1"/>
  <c r="H106" i="1"/>
  <c r="G107" i="1"/>
  <c r="I107" i="1" s="1"/>
  <c r="H107" i="1"/>
  <c r="G108" i="1"/>
  <c r="H108" i="1"/>
  <c r="G109" i="1"/>
  <c r="I109" i="1" s="1"/>
  <c r="H109" i="1"/>
  <c r="G110" i="1"/>
  <c r="H110" i="1"/>
  <c r="G111" i="1"/>
  <c r="I111" i="1" s="1"/>
  <c r="H111" i="1"/>
  <c r="G112" i="1"/>
  <c r="H112" i="1"/>
  <c r="G113" i="1"/>
  <c r="I113" i="1" s="1"/>
  <c r="H113" i="1"/>
  <c r="G114" i="1"/>
  <c r="H114" i="1"/>
  <c r="G115" i="1"/>
  <c r="I115" i="1" s="1"/>
  <c r="H115" i="1"/>
  <c r="G116" i="1"/>
  <c r="H116" i="1"/>
  <c r="G117" i="1"/>
  <c r="I117" i="1" s="1"/>
  <c r="H117" i="1"/>
  <c r="G118" i="1"/>
  <c r="H118" i="1"/>
  <c r="G119" i="1"/>
  <c r="I119" i="1" s="1"/>
  <c r="H119" i="1"/>
  <c r="G120" i="1"/>
  <c r="H120" i="1"/>
  <c r="G121" i="1"/>
  <c r="I121" i="1" s="1"/>
  <c r="H121" i="1"/>
  <c r="G122" i="1"/>
  <c r="H122" i="1"/>
  <c r="G123" i="1"/>
  <c r="I123" i="1" s="1"/>
  <c r="H123" i="1"/>
  <c r="G124" i="1"/>
  <c r="H124" i="1"/>
  <c r="G125" i="1"/>
  <c r="I125" i="1" s="1"/>
  <c r="H125" i="1"/>
  <c r="G126" i="1"/>
  <c r="H126" i="1"/>
  <c r="G127" i="1"/>
  <c r="I127" i="1" s="1"/>
  <c r="H127" i="1"/>
  <c r="G128" i="1"/>
  <c r="H128" i="1"/>
  <c r="G129" i="1"/>
  <c r="I129" i="1" s="1"/>
  <c r="H129" i="1"/>
  <c r="G130" i="1"/>
  <c r="H130" i="1"/>
  <c r="G131" i="1"/>
  <c r="I131" i="1" s="1"/>
  <c r="H131" i="1"/>
  <c r="G132" i="1"/>
  <c r="H132" i="1"/>
  <c r="G133" i="1"/>
  <c r="I133" i="1" s="1"/>
  <c r="H133" i="1"/>
  <c r="G134" i="1"/>
  <c r="H134" i="1"/>
  <c r="G135" i="1"/>
  <c r="I135" i="1" s="1"/>
  <c r="H135" i="1"/>
  <c r="G136" i="1"/>
  <c r="H136" i="1"/>
  <c r="G137" i="1"/>
  <c r="I137" i="1" s="1"/>
  <c r="H137" i="1"/>
  <c r="G138" i="1"/>
  <c r="H138" i="1"/>
  <c r="G139" i="1"/>
  <c r="I139" i="1" s="1"/>
  <c r="H139" i="1"/>
  <c r="G140" i="1"/>
  <c r="H140" i="1"/>
  <c r="G141" i="1"/>
  <c r="I141" i="1" s="1"/>
  <c r="H141" i="1"/>
  <c r="G142" i="1"/>
  <c r="H142" i="1"/>
  <c r="G143" i="1"/>
  <c r="I143" i="1" s="1"/>
  <c r="H143" i="1"/>
  <c r="G144" i="1"/>
  <c r="H144" i="1"/>
  <c r="G145" i="1"/>
  <c r="I145" i="1" s="1"/>
  <c r="H145" i="1"/>
  <c r="G146" i="1"/>
  <c r="H146" i="1"/>
  <c r="G147" i="1"/>
  <c r="I147" i="1" s="1"/>
  <c r="H147" i="1"/>
  <c r="G148" i="1"/>
  <c r="H148" i="1"/>
  <c r="G149" i="1"/>
  <c r="I149" i="1" s="1"/>
  <c r="H149" i="1"/>
  <c r="G150" i="1"/>
  <c r="H150" i="1"/>
  <c r="G151" i="1"/>
  <c r="I151" i="1" s="1"/>
  <c r="H151" i="1"/>
  <c r="G152" i="1"/>
  <c r="H152" i="1"/>
  <c r="G153" i="1"/>
  <c r="I153" i="1" s="1"/>
  <c r="H153" i="1"/>
  <c r="G154" i="1"/>
  <c r="H154" i="1"/>
  <c r="G155" i="1"/>
  <c r="I155" i="1" s="1"/>
  <c r="H155" i="1"/>
  <c r="G156" i="1"/>
  <c r="H156" i="1"/>
  <c r="G157" i="1"/>
  <c r="I157" i="1" s="1"/>
  <c r="H157" i="1"/>
  <c r="G158" i="1"/>
  <c r="H158" i="1"/>
  <c r="G159" i="1"/>
  <c r="I159" i="1" s="1"/>
  <c r="H159" i="1"/>
  <c r="G160" i="1"/>
  <c r="H160" i="1"/>
  <c r="G161" i="1"/>
  <c r="I161" i="1" s="1"/>
  <c r="H161" i="1"/>
  <c r="G162" i="1"/>
  <c r="H162" i="1"/>
  <c r="G163" i="1"/>
  <c r="I163" i="1" s="1"/>
  <c r="H163" i="1"/>
  <c r="G164" i="1"/>
  <c r="H164" i="1"/>
  <c r="G165" i="1"/>
  <c r="I165" i="1" s="1"/>
  <c r="H165" i="1"/>
  <c r="G166" i="1"/>
  <c r="H166" i="1"/>
  <c r="G167" i="1"/>
  <c r="I167" i="1" s="1"/>
  <c r="H167" i="1"/>
  <c r="G168" i="1"/>
  <c r="H168" i="1"/>
  <c r="G169" i="1"/>
  <c r="I169" i="1" s="1"/>
  <c r="H169" i="1"/>
  <c r="G170" i="1"/>
  <c r="H170" i="1"/>
  <c r="G171" i="1"/>
  <c r="I171" i="1" s="1"/>
  <c r="H171" i="1"/>
  <c r="G172" i="1"/>
  <c r="H172" i="1"/>
  <c r="G173" i="1"/>
  <c r="I173" i="1" s="1"/>
  <c r="H173" i="1"/>
  <c r="G174" i="1"/>
  <c r="H174" i="1"/>
  <c r="G175" i="1"/>
  <c r="I175" i="1" s="1"/>
  <c r="H175" i="1"/>
  <c r="G176" i="1"/>
  <c r="H176" i="1"/>
  <c r="G177" i="1"/>
  <c r="I177" i="1" s="1"/>
  <c r="H177" i="1"/>
  <c r="G178" i="1"/>
  <c r="H178" i="1"/>
  <c r="G179" i="1"/>
  <c r="I179" i="1" s="1"/>
  <c r="H179" i="1"/>
  <c r="G180" i="1"/>
  <c r="H180" i="1"/>
  <c r="G181" i="1"/>
  <c r="I181" i="1" s="1"/>
  <c r="H181" i="1"/>
  <c r="G182" i="1"/>
  <c r="H182" i="1"/>
  <c r="G183" i="1"/>
  <c r="I183" i="1" s="1"/>
  <c r="H183" i="1"/>
  <c r="G184" i="1"/>
  <c r="H184" i="1"/>
  <c r="G185" i="1"/>
  <c r="I185" i="1" s="1"/>
  <c r="H185" i="1"/>
  <c r="G186" i="1"/>
  <c r="H186" i="1"/>
  <c r="G187" i="1"/>
  <c r="I187" i="1" s="1"/>
  <c r="H187" i="1"/>
  <c r="G188" i="1"/>
  <c r="H188" i="1"/>
  <c r="G189" i="1"/>
  <c r="I189" i="1" s="1"/>
  <c r="H189" i="1"/>
  <c r="G190" i="1"/>
  <c r="H190" i="1"/>
  <c r="G191" i="1"/>
  <c r="I191" i="1" s="1"/>
  <c r="H191" i="1"/>
  <c r="G192" i="1"/>
  <c r="H192" i="1"/>
  <c r="G193" i="1"/>
  <c r="I193" i="1" s="1"/>
  <c r="H193" i="1"/>
  <c r="G194" i="1"/>
  <c r="H194" i="1"/>
  <c r="G195" i="1"/>
  <c r="I195" i="1" s="1"/>
  <c r="H195" i="1"/>
  <c r="G196" i="1"/>
  <c r="I196" i="1" s="1"/>
  <c r="H196" i="1"/>
  <c r="G197" i="1"/>
  <c r="I197" i="1" s="1"/>
  <c r="H197" i="1"/>
  <c r="G198" i="1"/>
  <c r="I198" i="1" s="1"/>
  <c r="H198" i="1"/>
  <c r="G199" i="1"/>
  <c r="I199" i="1" s="1"/>
  <c r="H199" i="1"/>
  <c r="G200" i="1"/>
  <c r="I200" i="1" s="1"/>
  <c r="H200" i="1"/>
  <c r="G201" i="1"/>
  <c r="I201" i="1" s="1"/>
  <c r="H201" i="1"/>
  <c r="G202" i="1"/>
  <c r="I202" i="1" s="1"/>
  <c r="H202" i="1"/>
  <c r="G203" i="1"/>
  <c r="I203" i="1" s="1"/>
  <c r="H203" i="1"/>
  <c r="G204" i="1"/>
  <c r="I204" i="1" s="1"/>
  <c r="H204" i="1"/>
  <c r="G205" i="1"/>
  <c r="I205" i="1" s="1"/>
  <c r="H205" i="1"/>
  <c r="G206" i="1"/>
  <c r="I206" i="1" s="1"/>
  <c r="H206" i="1"/>
  <c r="G207" i="1"/>
  <c r="I207" i="1" s="1"/>
  <c r="H207" i="1"/>
  <c r="G208" i="1"/>
  <c r="I208" i="1" s="1"/>
  <c r="H208" i="1"/>
  <c r="G209" i="1"/>
  <c r="I209" i="1" s="1"/>
  <c r="H209" i="1"/>
  <c r="G210" i="1"/>
  <c r="I210" i="1" s="1"/>
  <c r="H210" i="1"/>
  <c r="G211" i="1"/>
  <c r="I211" i="1" s="1"/>
  <c r="H211" i="1"/>
  <c r="G212" i="1"/>
  <c r="I212" i="1" s="1"/>
  <c r="H212" i="1"/>
  <c r="G213" i="1"/>
  <c r="I213" i="1" s="1"/>
  <c r="H213" i="1"/>
  <c r="G214" i="1"/>
  <c r="I214" i="1" s="1"/>
  <c r="H214" i="1"/>
  <c r="G215" i="1"/>
  <c r="I215" i="1" s="1"/>
  <c r="H215" i="1"/>
  <c r="G216" i="1"/>
  <c r="I216" i="1" s="1"/>
  <c r="H216" i="1"/>
  <c r="G217" i="1"/>
  <c r="I217" i="1" s="1"/>
  <c r="H217" i="1"/>
  <c r="G218" i="1"/>
  <c r="I218" i="1" s="1"/>
  <c r="H218" i="1"/>
  <c r="G219" i="1"/>
  <c r="I219" i="1" s="1"/>
  <c r="H219" i="1"/>
  <c r="G220" i="1"/>
  <c r="I220" i="1" s="1"/>
  <c r="H220" i="1"/>
  <c r="G221" i="1"/>
  <c r="I221" i="1" s="1"/>
  <c r="H221" i="1"/>
  <c r="G222" i="1"/>
  <c r="I222" i="1" s="1"/>
  <c r="H222" i="1"/>
  <c r="G223" i="1"/>
  <c r="I223" i="1" s="1"/>
  <c r="H223" i="1"/>
  <c r="G224" i="1"/>
  <c r="I224" i="1" s="1"/>
  <c r="H224" i="1"/>
  <c r="G225" i="1"/>
  <c r="I225" i="1" s="1"/>
  <c r="H225" i="1"/>
  <c r="G226" i="1"/>
  <c r="I226" i="1" s="1"/>
  <c r="H226" i="1"/>
  <c r="G227" i="1"/>
  <c r="I227" i="1" s="1"/>
  <c r="H227" i="1"/>
  <c r="G228" i="1"/>
  <c r="I228" i="1" s="1"/>
  <c r="H228" i="1"/>
  <c r="G229" i="1"/>
  <c r="I229" i="1" s="1"/>
  <c r="H229" i="1"/>
  <c r="G230" i="1"/>
  <c r="I230" i="1" s="1"/>
  <c r="H230" i="1"/>
  <c r="G231" i="1"/>
  <c r="I231" i="1" s="1"/>
  <c r="H231" i="1"/>
  <c r="G232" i="1"/>
  <c r="I232" i="1" s="1"/>
  <c r="H232" i="1"/>
  <c r="G233" i="1"/>
  <c r="I233" i="1" s="1"/>
  <c r="H233" i="1"/>
  <c r="G234" i="1"/>
  <c r="I234" i="1" s="1"/>
  <c r="H234" i="1"/>
  <c r="G235" i="1"/>
  <c r="I235" i="1" s="1"/>
  <c r="H235" i="1"/>
  <c r="G236" i="1"/>
  <c r="I236" i="1" s="1"/>
  <c r="H236" i="1"/>
  <c r="G237" i="1"/>
  <c r="I237" i="1" s="1"/>
  <c r="H237" i="1"/>
  <c r="G238" i="1"/>
  <c r="I238" i="1" s="1"/>
  <c r="H238" i="1"/>
  <c r="G239" i="1"/>
  <c r="I239" i="1" s="1"/>
  <c r="H239" i="1"/>
  <c r="G240" i="1"/>
  <c r="I240" i="1" s="1"/>
  <c r="H240" i="1"/>
  <c r="G241" i="1"/>
  <c r="I241" i="1" s="1"/>
  <c r="H241" i="1"/>
  <c r="G242" i="1"/>
  <c r="I242" i="1" s="1"/>
  <c r="H242" i="1"/>
  <c r="G243" i="1"/>
  <c r="I243" i="1" s="1"/>
  <c r="H243" i="1"/>
  <c r="G244" i="1"/>
  <c r="I244" i="1" s="1"/>
  <c r="H244" i="1"/>
  <c r="G245" i="1"/>
  <c r="I245" i="1" s="1"/>
  <c r="H245" i="1"/>
  <c r="G246" i="1"/>
  <c r="I246" i="1" s="1"/>
  <c r="H246" i="1"/>
  <c r="G247" i="1"/>
  <c r="I247" i="1" s="1"/>
  <c r="H247" i="1"/>
  <c r="G248" i="1"/>
  <c r="I248" i="1" s="1"/>
  <c r="H248" i="1"/>
  <c r="G249" i="1"/>
  <c r="I249" i="1" s="1"/>
  <c r="H249" i="1"/>
  <c r="G250" i="1"/>
  <c r="I250" i="1" s="1"/>
  <c r="H250" i="1"/>
  <c r="G251" i="1"/>
  <c r="I251" i="1" s="1"/>
  <c r="H251" i="1"/>
  <c r="G252" i="1"/>
  <c r="I252" i="1" s="1"/>
  <c r="H252" i="1"/>
  <c r="G253" i="1"/>
  <c r="I253" i="1" s="1"/>
  <c r="H253" i="1"/>
  <c r="G254" i="1"/>
  <c r="I254" i="1" s="1"/>
  <c r="H254" i="1"/>
  <c r="G255" i="1"/>
  <c r="I255" i="1" s="1"/>
  <c r="H255" i="1"/>
  <c r="G256" i="1"/>
  <c r="I256" i="1" s="1"/>
  <c r="H256" i="1"/>
  <c r="G257" i="1"/>
  <c r="I257" i="1" s="1"/>
  <c r="H257" i="1"/>
  <c r="G258" i="1"/>
  <c r="I258" i="1" s="1"/>
  <c r="H258" i="1"/>
  <c r="G259" i="1"/>
  <c r="I259" i="1" s="1"/>
  <c r="H259" i="1"/>
  <c r="G260" i="1"/>
  <c r="I260" i="1" s="1"/>
  <c r="H260" i="1"/>
  <c r="G261" i="1"/>
  <c r="I261" i="1" s="1"/>
  <c r="H261" i="1"/>
  <c r="G262" i="1"/>
  <c r="I262" i="1" s="1"/>
  <c r="H262" i="1"/>
  <c r="G263" i="1"/>
  <c r="I263" i="1" s="1"/>
  <c r="H263" i="1"/>
  <c r="G264" i="1"/>
  <c r="I264" i="1" s="1"/>
  <c r="H264" i="1"/>
  <c r="G265" i="1"/>
  <c r="I265" i="1" s="1"/>
  <c r="H265" i="1"/>
  <c r="G266" i="1"/>
  <c r="I266" i="1" s="1"/>
  <c r="H266" i="1"/>
  <c r="G267" i="1"/>
  <c r="I267" i="1" s="1"/>
  <c r="H267" i="1"/>
  <c r="G268" i="1"/>
  <c r="I268" i="1" s="1"/>
  <c r="H268" i="1"/>
  <c r="G269" i="1"/>
  <c r="I269" i="1" s="1"/>
  <c r="H269" i="1"/>
  <c r="G270" i="1"/>
  <c r="I270" i="1" s="1"/>
  <c r="H270" i="1"/>
  <c r="G271" i="1"/>
  <c r="I271" i="1" s="1"/>
  <c r="H271" i="1"/>
  <c r="G272" i="1"/>
  <c r="I272" i="1" s="1"/>
  <c r="H272" i="1"/>
  <c r="G273" i="1"/>
  <c r="I273" i="1" s="1"/>
  <c r="H273" i="1"/>
  <c r="G274" i="1"/>
  <c r="I274" i="1" s="1"/>
  <c r="H274" i="1"/>
  <c r="G275" i="1"/>
  <c r="I275" i="1" s="1"/>
  <c r="H275" i="1"/>
  <c r="G276" i="1"/>
  <c r="I276" i="1" s="1"/>
  <c r="H276" i="1"/>
  <c r="G277" i="1"/>
  <c r="I277" i="1" s="1"/>
  <c r="H277" i="1"/>
  <c r="G278" i="1"/>
  <c r="I278" i="1" s="1"/>
  <c r="H278" i="1"/>
  <c r="G279" i="1"/>
  <c r="I279" i="1" s="1"/>
  <c r="H279" i="1"/>
  <c r="G280" i="1"/>
  <c r="I280" i="1" s="1"/>
  <c r="H280" i="1"/>
  <c r="G281" i="1"/>
  <c r="I281" i="1" s="1"/>
  <c r="H281" i="1"/>
  <c r="G282" i="1"/>
  <c r="I282" i="1" s="1"/>
  <c r="H282" i="1"/>
  <c r="G283" i="1"/>
  <c r="I283" i="1" s="1"/>
  <c r="H283" i="1"/>
  <c r="G284" i="1"/>
  <c r="I284" i="1" s="1"/>
  <c r="H284" i="1"/>
  <c r="G285" i="1"/>
  <c r="I285" i="1" s="1"/>
  <c r="H285" i="1"/>
  <c r="G286" i="1"/>
  <c r="I286" i="1" s="1"/>
  <c r="H286" i="1"/>
  <c r="G287" i="1"/>
  <c r="I287" i="1" s="1"/>
  <c r="H287" i="1"/>
  <c r="G288" i="1"/>
  <c r="I288" i="1" s="1"/>
  <c r="H288" i="1"/>
  <c r="G289" i="1"/>
  <c r="I289" i="1" s="1"/>
  <c r="H289" i="1"/>
  <c r="G290" i="1"/>
  <c r="I290" i="1" s="1"/>
  <c r="H290" i="1"/>
  <c r="G291" i="1"/>
  <c r="I291" i="1" s="1"/>
  <c r="H291" i="1"/>
  <c r="G292" i="1"/>
  <c r="I292" i="1" s="1"/>
  <c r="H292" i="1"/>
  <c r="G293" i="1"/>
  <c r="I293" i="1" s="1"/>
  <c r="H293" i="1"/>
  <c r="G294" i="1"/>
  <c r="I294" i="1" s="1"/>
  <c r="H294" i="1"/>
  <c r="G295" i="1"/>
  <c r="I295" i="1" s="1"/>
  <c r="H295" i="1"/>
  <c r="G296" i="1"/>
  <c r="I296" i="1" s="1"/>
  <c r="H296" i="1"/>
  <c r="G297" i="1"/>
  <c r="I297" i="1" s="1"/>
  <c r="H297" i="1"/>
  <c r="G298" i="1"/>
  <c r="I298" i="1" s="1"/>
  <c r="H298" i="1"/>
  <c r="G299" i="1"/>
  <c r="I299" i="1" s="1"/>
  <c r="H299" i="1"/>
  <c r="G300" i="1"/>
  <c r="I300" i="1" s="1"/>
  <c r="H300" i="1"/>
  <c r="G301" i="1"/>
  <c r="I301" i="1" s="1"/>
  <c r="H301" i="1"/>
  <c r="G302" i="1"/>
  <c r="I302" i="1" s="1"/>
  <c r="H302" i="1"/>
  <c r="G303" i="1"/>
  <c r="I303" i="1" s="1"/>
  <c r="H303" i="1"/>
  <c r="G304" i="1"/>
  <c r="I304" i="1" s="1"/>
  <c r="H304" i="1"/>
  <c r="G305" i="1"/>
  <c r="I305" i="1" s="1"/>
  <c r="H305" i="1"/>
  <c r="G306" i="1"/>
  <c r="I306" i="1" s="1"/>
  <c r="H306" i="1"/>
  <c r="G307" i="1"/>
  <c r="I307" i="1" s="1"/>
  <c r="H307" i="1"/>
  <c r="G308" i="1"/>
  <c r="I308" i="1" s="1"/>
  <c r="H308" i="1"/>
  <c r="G309" i="1"/>
  <c r="I309" i="1" s="1"/>
  <c r="H309" i="1"/>
  <c r="G310" i="1"/>
  <c r="I310" i="1" s="1"/>
  <c r="H310" i="1"/>
  <c r="G311" i="1"/>
  <c r="I311" i="1" s="1"/>
  <c r="H311" i="1"/>
  <c r="G312" i="1"/>
  <c r="I312" i="1" s="1"/>
  <c r="H312" i="1"/>
  <c r="G313" i="1"/>
  <c r="I313" i="1" s="1"/>
  <c r="H313" i="1"/>
  <c r="G314" i="1"/>
  <c r="I314" i="1" s="1"/>
  <c r="H314" i="1"/>
  <c r="G315" i="1"/>
  <c r="I315" i="1" s="1"/>
  <c r="H315" i="1"/>
  <c r="G316" i="1"/>
  <c r="I316" i="1" s="1"/>
  <c r="H316" i="1"/>
  <c r="G317" i="1"/>
  <c r="I317" i="1" s="1"/>
  <c r="H317" i="1"/>
  <c r="G318" i="1"/>
  <c r="I318" i="1" s="1"/>
  <c r="H318" i="1"/>
  <c r="G319" i="1"/>
  <c r="I319" i="1" s="1"/>
  <c r="H319" i="1"/>
  <c r="G320" i="1"/>
  <c r="I320" i="1" s="1"/>
  <c r="H320" i="1"/>
  <c r="G321" i="1"/>
  <c r="I321" i="1" s="1"/>
  <c r="H321" i="1"/>
  <c r="G322" i="1"/>
  <c r="I322" i="1" s="1"/>
  <c r="H322" i="1"/>
  <c r="G323" i="1"/>
  <c r="I323" i="1" s="1"/>
  <c r="H323" i="1"/>
  <c r="G324" i="1"/>
  <c r="I324" i="1" s="1"/>
  <c r="H324" i="1"/>
  <c r="G325" i="1"/>
  <c r="I325" i="1" s="1"/>
  <c r="H325" i="1"/>
  <c r="G326" i="1"/>
  <c r="I326" i="1" s="1"/>
  <c r="H326" i="1"/>
  <c r="G327" i="1"/>
  <c r="I327" i="1" s="1"/>
  <c r="H327" i="1"/>
  <c r="G328" i="1"/>
  <c r="I328" i="1" s="1"/>
  <c r="H328" i="1"/>
  <c r="G329" i="1"/>
  <c r="I329" i="1" s="1"/>
  <c r="H329" i="1"/>
  <c r="G330" i="1"/>
  <c r="I330" i="1" s="1"/>
  <c r="H330" i="1"/>
  <c r="G331" i="1"/>
  <c r="I331" i="1" s="1"/>
  <c r="H331" i="1"/>
  <c r="G332" i="1"/>
  <c r="I332" i="1" s="1"/>
  <c r="H332" i="1"/>
  <c r="G333" i="1"/>
  <c r="I333" i="1" s="1"/>
  <c r="H333" i="1"/>
  <c r="G334" i="1"/>
  <c r="I334" i="1" s="1"/>
  <c r="H334" i="1"/>
  <c r="G335" i="1"/>
  <c r="I335" i="1" s="1"/>
  <c r="H335" i="1"/>
  <c r="G336" i="1"/>
  <c r="I336" i="1" s="1"/>
  <c r="H336" i="1"/>
  <c r="G337" i="1"/>
  <c r="I337" i="1" s="1"/>
  <c r="H337" i="1"/>
  <c r="G338" i="1"/>
  <c r="I338" i="1" s="1"/>
  <c r="H338" i="1"/>
  <c r="G339" i="1"/>
  <c r="I339" i="1" s="1"/>
  <c r="H339" i="1"/>
  <c r="G340" i="1"/>
  <c r="I340" i="1" s="1"/>
  <c r="H340" i="1"/>
  <c r="G341" i="1"/>
  <c r="I341" i="1" s="1"/>
  <c r="H341" i="1"/>
  <c r="G342" i="1"/>
  <c r="I342" i="1" s="1"/>
  <c r="H342" i="1"/>
  <c r="G343" i="1"/>
  <c r="I343" i="1" s="1"/>
  <c r="H343" i="1"/>
  <c r="G344" i="1"/>
  <c r="I344" i="1" s="1"/>
  <c r="H344" i="1"/>
  <c r="G345" i="1"/>
  <c r="I345" i="1" s="1"/>
  <c r="H345" i="1"/>
  <c r="G346" i="1"/>
  <c r="I346" i="1" s="1"/>
  <c r="H346" i="1"/>
  <c r="G347" i="1"/>
  <c r="I347" i="1" s="1"/>
  <c r="H347" i="1"/>
  <c r="G348" i="1"/>
  <c r="I348" i="1" s="1"/>
  <c r="H348" i="1"/>
  <c r="G349" i="1"/>
  <c r="I349" i="1" s="1"/>
  <c r="H349" i="1"/>
  <c r="G350" i="1"/>
  <c r="I350" i="1" s="1"/>
  <c r="H350" i="1"/>
  <c r="G351" i="1"/>
  <c r="I351" i="1" s="1"/>
  <c r="H351" i="1"/>
  <c r="G352" i="1"/>
  <c r="I352" i="1" s="1"/>
  <c r="H352" i="1"/>
  <c r="G353" i="1"/>
  <c r="I353" i="1" s="1"/>
  <c r="H353" i="1"/>
  <c r="G354" i="1"/>
  <c r="I354" i="1" s="1"/>
  <c r="H354" i="1"/>
  <c r="G355" i="1"/>
  <c r="I355" i="1" s="1"/>
  <c r="H355" i="1"/>
  <c r="G356" i="1"/>
  <c r="I356" i="1" s="1"/>
  <c r="H356" i="1"/>
  <c r="G357" i="1"/>
  <c r="I357" i="1" s="1"/>
  <c r="H357" i="1"/>
  <c r="G358" i="1"/>
  <c r="I358" i="1" s="1"/>
  <c r="H358" i="1"/>
  <c r="G359" i="1"/>
  <c r="I359" i="1" s="1"/>
  <c r="H359" i="1"/>
  <c r="G360" i="1"/>
  <c r="I360" i="1" s="1"/>
  <c r="H360" i="1"/>
  <c r="G361" i="1"/>
  <c r="I361" i="1" s="1"/>
  <c r="H361" i="1"/>
  <c r="G362" i="1"/>
  <c r="I362" i="1" s="1"/>
  <c r="H362" i="1"/>
  <c r="G363" i="1"/>
  <c r="I363" i="1" s="1"/>
  <c r="H363" i="1"/>
  <c r="G364" i="1"/>
  <c r="I364" i="1" s="1"/>
  <c r="H364" i="1"/>
  <c r="G365" i="1"/>
  <c r="I365" i="1" s="1"/>
  <c r="H365" i="1"/>
  <c r="G366" i="1"/>
  <c r="I366" i="1" s="1"/>
  <c r="H366" i="1"/>
  <c r="G367" i="1"/>
  <c r="I367" i="1" s="1"/>
  <c r="H367" i="1"/>
  <c r="G368" i="1"/>
  <c r="I368" i="1" s="1"/>
  <c r="H368" i="1"/>
  <c r="G369" i="1"/>
  <c r="I369" i="1" s="1"/>
  <c r="H369" i="1"/>
  <c r="G370" i="1"/>
  <c r="I370" i="1" s="1"/>
  <c r="H370" i="1"/>
  <c r="G371" i="1"/>
  <c r="I371" i="1" s="1"/>
  <c r="H371" i="1"/>
  <c r="G372" i="1"/>
  <c r="I372" i="1" s="1"/>
  <c r="H372" i="1"/>
  <c r="G373" i="1"/>
  <c r="I373" i="1" s="1"/>
  <c r="H373" i="1"/>
  <c r="G374" i="1"/>
  <c r="I374" i="1" s="1"/>
  <c r="H374" i="1"/>
  <c r="G375" i="1"/>
  <c r="I375" i="1" s="1"/>
  <c r="H375" i="1"/>
  <c r="G376" i="1"/>
  <c r="I376" i="1" s="1"/>
  <c r="H376" i="1"/>
  <c r="G377" i="1"/>
  <c r="I377" i="1" s="1"/>
  <c r="H377" i="1"/>
  <c r="G378" i="1"/>
  <c r="I378" i="1" s="1"/>
  <c r="H378" i="1"/>
  <c r="G379" i="1"/>
  <c r="I379" i="1" s="1"/>
  <c r="H379" i="1"/>
  <c r="G380" i="1"/>
  <c r="I380" i="1" s="1"/>
  <c r="H380" i="1"/>
  <c r="G381" i="1"/>
  <c r="I381" i="1" s="1"/>
  <c r="H381" i="1"/>
  <c r="G382" i="1"/>
  <c r="I382" i="1" s="1"/>
  <c r="H382" i="1"/>
  <c r="G383" i="1"/>
  <c r="I383" i="1" s="1"/>
  <c r="H383" i="1"/>
  <c r="G384" i="1"/>
  <c r="I384" i="1" s="1"/>
  <c r="H384" i="1"/>
  <c r="G385" i="1"/>
  <c r="I385" i="1" s="1"/>
  <c r="H385" i="1"/>
  <c r="G386" i="1"/>
  <c r="I386" i="1" s="1"/>
  <c r="H386" i="1"/>
  <c r="G387" i="1"/>
  <c r="I387" i="1" s="1"/>
  <c r="H387" i="1"/>
  <c r="G388" i="1"/>
  <c r="I388" i="1" s="1"/>
  <c r="H388" i="1"/>
  <c r="G389" i="1"/>
  <c r="I389" i="1" s="1"/>
  <c r="H389" i="1"/>
  <c r="G390" i="1"/>
  <c r="I390" i="1" s="1"/>
  <c r="H390" i="1"/>
  <c r="G391" i="1"/>
  <c r="I391" i="1" s="1"/>
  <c r="H391" i="1"/>
  <c r="G392" i="1"/>
  <c r="I392" i="1" s="1"/>
  <c r="H392" i="1"/>
  <c r="G393" i="1"/>
  <c r="I393" i="1" s="1"/>
  <c r="H393" i="1"/>
  <c r="G394" i="1"/>
  <c r="I394" i="1" s="1"/>
  <c r="H394" i="1"/>
  <c r="G395" i="1"/>
  <c r="I395" i="1" s="1"/>
  <c r="H395" i="1"/>
  <c r="G396" i="1"/>
  <c r="I396" i="1" s="1"/>
  <c r="H396" i="1"/>
  <c r="G397" i="1"/>
  <c r="I397" i="1" s="1"/>
  <c r="H397" i="1"/>
  <c r="G398" i="1"/>
  <c r="I398" i="1" s="1"/>
  <c r="H398" i="1"/>
  <c r="G399" i="1"/>
  <c r="I399" i="1" s="1"/>
  <c r="H399" i="1"/>
  <c r="G400" i="1"/>
  <c r="I400" i="1" s="1"/>
  <c r="H400" i="1"/>
  <c r="G401" i="1"/>
  <c r="I401" i="1" s="1"/>
  <c r="H401" i="1"/>
  <c r="G402" i="1"/>
  <c r="I402" i="1" s="1"/>
  <c r="H402" i="1"/>
  <c r="G403" i="1"/>
  <c r="I403" i="1" s="1"/>
  <c r="H403" i="1"/>
  <c r="G404" i="1"/>
  <c r="I404" i="1" s="1"/>
  <c r="H404" i="1"/>
  <c r="G405" i="1"/>
  <c r="I405" i="1" s="1"/>
  <c r="H405" i="1"/>
  <c r="G406" i="1"/>
  <c r="I406" i="1" s="1"/>
  <c r="H406" i="1"/>
  <c r="G407" i="1"/>
  <c r="I407" i="1" s="1"/>
  <c r="H407" i="1"/>
  <c r="G408" i="1"/>
  <c r="I408" i="1" s="1"/>
  <c r="H408" i="1"/>
  <c r="G409" i="1"/>
  <c r="I409" i="1" s="1"/>
  <c r="H409" i="1"/>
  <c r="G410" i="1"/>
  <c r="I410" i="1" s="1"/>
  <c r="H410" i="1"/>
  <c r="G411" i="1"/>
  <c r="I411" i="1" s="1"/>
  <c r="H411" i="1"/>
  <c r="G412" i="1"/>
  <c r="I412" i="1" s="1"/>
  <c r="H412" i="1"/>
  <c r="G413" i="1"/>
  <c r="I413" i="1" s="1"/>
  <c r="H413" i="1"/>
  <c r="G414" i="1"/>
  <c r="I414" i="1" s="1"/>
  <c r="H414" i="1"/>
  <c r="G415" i="1"/>
  <c r="I415" i="1" s="1"/>
  <c r="H415" i="1"/>
  <c r="G416" i="1"/>
  <c r="I416" i="1" s="1"/>
  <c r="H416" i="1"/>
  <c r="G417" i="1"/>
  <c r="I417" i="1" s="1"/>
  <c r="H417" i="1"/>
  <c r="G418" i="1"/>
  <c r="I418" i="1" s="1"/>
  <c r="H418" i="1"/>
  <c r="G419" i="1"/>
  <c r="I419" i="1" s="1"/>
  <c r="H419" i="1"/>
  <c r="G420" i="1"/>
  <c r="I420" i="1" s="1"/>
  <c r="H420" i="1"/>
  <c r="G421" i="1"/>
  <c r="I421" i="1" s="1"/>
  <c r="H421" i="1"/>
  <c r="G422" i="1"/>
  <c r="I422" i="1" s="1"/>
  <c r="H422" i="1"/>
  <c r="G423" i="1"/>
  <c r="I423" i="1" s="1"/>
  <c r="H423" i="1"/>
  <c r="G424" i="1"/>
  <c r="I424" i="1" s="1"/>
  <c r="H424" i="1"/>
  <c r="G425" i="1"/>
  <c r="I425" i="1" s="1"/>
  <c r="H425" i="1"/>
  <c r="G426" i="1"/>
  <c r="I426" i="1" s="1"/>
  <c r="H426" i="1"/>
  <c r="G427" i="1"/>
  <c r="I427" i="1" s="1"/>
  <c r="H427" i="1"/>
  <c r="G428" i="1"/>
  <c r="I428" i="1" s="1"/>
  <c r="H428" i="1"/>
  <c r="G429" i="1"/>
  <c r="I429" i="1" s="1"/>
  <c r="H429" i="1"/>
  <c r="G430" i="1"/>
  <c r="I430" i="1" s="1"/>
  <c r="H430" i="1"/>
  <c r="G431" i="1"/>
  <c r="I431" i="1" s="1"/>
  <c r="H431" i="1"/>
  <c r="G432" i="1"/>
  <c r="I432" i="1" s="1"/>
  <c r="H432" i="1"/>
  <c r="G433" i="1"/>
  <c r="I433" i="1" s="1"/>
  <c r="H433" i="1"/>
  <c r="G434" i="1"/>
  <c r="I434" i="1" s="1"/>
  <c r="H434" i="1"/>
  <c r="G435" i="1"/>
  <c r="I435" i="1" s="1"/>
  <c r="H435" i="1"/>
  <c r="G436" i="1"/>
  <c r="I436" i="1" s="1"/>
  <c r="H436" i="1"/>
  <c r="G437" i="1"/>
  <c r="I437" i="1" s="1"/>
  <c r="H437" i="1"/>
  <c r="G438" i="1"/>
  <c r="I438" i="1" s="1"/>
  <c r="H438" i="1"/>
  <c r="G439" i="1"/>
  <c r="I439" i="1" s="1"/>
  <c r="H439" i="1"/>
  <c r="G440" i="1"/>
  <c r="I440" i="1" s="1"/>
  <c r="H440" i="1"/>
  <c r="G441" i="1"/>
  <c r="I441" i="1" s="1"/>
  <c r="H441" i="1"/>
  <c r="G442" i="1"/>
  <c r="I442" i="1" s="1"/>
  <c r="H442" i="1"/>
  <c r="G443" i="1"/>
  <c r="I443" i="1" s="1"/>
  <c r="H443" i="1"/>
  <c r="G444" i="1"/>
  <c r="I444" i="1" s="1"/>
  <c r="H444" i="1"/>
  <c r="G445" i="1"/>
  <c r="I445" i="1" s="1"/>
  <c r="H445" i="1"/>
  <c r="G446" i="1"/>
  <c r="I446" i="1" s="1"/>
  <c r="H446" i="1"/>
  <c r="G447" i="1"/>
  <c r="I447" i="1" s="1"/>
  <c r="H447" i="1"/>
  <c r="G448" i="1"/>
  <c r="I448" i="1" s="1"/>
  <c r="H448" i="1"/>
  <c r="G449" i="1"/>
  <c r="I449" i="1" s="1"/>
  <c r="H449" i="1"/>
  <c r="G450" i="1"/>
  <c r="I450" i="1" s="1"/>
  <c r="H450" i="1"/>
  <c r="G451" i="1"/>
  <c r="I451" i="1" s="1"/>
  <c r="H451" i="1"/>
  <c r="G452" i="1"/>
  <c r="I452" i="1" s="1"/>
  <c r="H452" i="1"/>
  <c r="G453" i="1"/>
  <c r="I453" i="1" s="1"/>
  <c r="H453" i="1"/>
  <c r="G454" i="1"/>
  <c r="I454" i="1" s="1"/>
  <c r="H454" i="1"/>
  <c r="G455" i="1"/>
  <c r="I455" i="1" s="1"/>
  <c r="H455" i="1"/>
  <c r="G456" i="1"/>
  <c r="I456" i="1" s="1"/>
  <c r="H456" i="1"/>
  <c r="G457" i="1"/>
  <c r="I457" i="1" s="1"/>
  <c r="H457" i="1"/>
  <c r="G458" i="1"/>
  <c r="I458" i="1" s="1"/>
  <c r="H458" i="1"/>
  <c r="G459" i="1"/>
  <c r="I459" i="1" s="1"/>
  <c r="H459" i="1"/>
  <c r="G460" i="1"/>
  <c r="I460" i="1" s="1"/>
  <c r="H460" i="1"/>
  <c r="G461" i="1"/>
  <c r="I461" i="1" s="1"/>
  <c r="H461" i="1"/>
  <c r="G462" i="1"/>
  <c r="I462" i="1" s="1"/>
  <c r="H462" i="1"/>
  <c r="G463" i="1"/>
  <c r="I463" i="1" s="1"/>
  <c r="H463" i="1"/>
  <c r="G464" i="1"/>
  <c r="I464" i="1" s="1"/>
  <c r="H464" i="1"/>
  <c r="G465" i="1"/>
  <c r="I465" i="1" s="1"/>
  <c r="H465" i="1"/>
  <c r="G466" i="1"/>
  <c r="I466" i="1" s="1"/>
  <c r="H466" i="1"/>
  <c r="G467" i="1"/>
  <c r="I467" i="1" s="1"/>
  <c r="H467" i="1"/>
  <c r="G468" i="1"/>
  <c r="I468" i="1" s="1"/>
  <c r="H468" i="1"/>
  <c r="G469" i="1"/>
  <c r="I469" i="1" s="1"/>
  <c r="H469" i="1"/>
  <c r="G470" i="1"/>
  <c r="I470" i="1" s="1"/>
  <c r="H470" i="1"/>
  <c r="G471" i="1"/>
  <c r="I471" i="1" s="1"/>
  <c r="H471" i="1"/>
  <c r="G472" i="1"/>
  <c r="I472" i="1" s="1"/>
  <c r="H472" i="1"/>
  <c r="G473" i="1"/>
  <c r="I473" i="1" s="1"/>
  <c r="H473" i="1"/>
  <c r="G474" i="1"/>
  <c r="I474" i="1" s="1"/>
  <c r="H474" i="1"/>
  <c r="G475" i="1"/>
  <c r="I475" i="1" s="1"/>
  <c r="H475" i="1"/>
  <c r="G476" i="1"/>
  <c r="I476" i="1" s="1"/>
  <c r="H476" i="1"/>
  <c r="G477" i="1"/>
  <c r="I477" i="1" s="1"/>
  <c r="H477" i="1"/>
  <c r="G478" i="1"/>
  <c r="I478" i="1" s="1"/>
  <c r="H478" i="1"/>
  <c r="G479" i="1"/>
  <c r="I479" i="1" s="1"/>
  <c r="H479" i="1"/>
  <c r="G480" i="1"/>
  <c r="I480" i="1" s="1"/>
  <c r="H480" i="1"/>
  <c r="G481" i="1"/>
  <c r="I481" i="1" s="1"/>
  <c r="H481" i="1"/>
  <c r="G482" i="1"/>
  <c r="I482" i="1" s="1"/>
  <c r="H482" i="1"/>
  <c r="G483" i="1"/>
  <c r="I483" i="1" s="1"/>
  <c r="H483" i="1"/>
  <c r="G484" i="1"/>
  <c r="I484" i="1" s="1"/>
  <c r="H484" i="1"/>
  <c r="G485" i="1"/>
  <c r="I485" i="1" s="1"/>
  <c r="H485" i="1"/>
  <c r="G486" i="1"/>
  <c r="I486" i="1" s="1"/>
  <c r="H486" i="1"/>
  <c r="G487" i="1"/>
  <c r="I487" i="1" s="1"/>
  <c r="H487" i="1"/>
  <c r="G488" i="1"/>
  <c r="I488" i="1" s="1"/>
  <c r="H488" i="1"/>
  <c r="G489" i="1"/>
  <c r="I489" i="1" s="1"/>
  <c r="H489" i="1"/>
  <c r="G490" i="1"/>
  <c r="I490" i="1" s="1"/>
  <c r="H490" i="1"/>
  <c r="G491" i="1"/>
  <c r="I491" i="1" s="1"/>
  <c r="H491" i="1"/>
  <c r="G492" i="1"/>
  <c r="I492" i="1" s="1"/>
  <c r="H492" i="1"/>
  <c r="G493" i="1"/>
  <c r="I493" i="1" s="1"/>
  <c r="H493" i="1"/>
  <c r="G494" i="1"/>
  <c r="I494" i="1" s="1"/>
  <c r="H494" i="1"/>
  <c r="G495" i="1"/>
  <c r="I495" i="1" s="1"/>
  <c r="H495" i="1"/>
  <c r="G496" i="1"/>
  <c r="I496" i="1" s="1"/>
  <c r="H496" i="1"/>
  <c r="G497" i="1"/>
  <c r="I497" i="1" s="1"/>
  <c r="H497" i="1"/>
  <c r="G498" i="1"/>
  <c r="I498" i="1" s="1"/>
  <c r="H498" i="1"/>
  <c r="G499" i="1"/>
  <c r="I499" i="1" s="1"/>
  <c r="H499" i="1"/>
  <c r="G500" i="1"/>
  <c r="I500" i="1" s="1"/>
  <c r="H500" i="1"/>
  <c r="G501" i="1"/>
  <c r="I501" i="1" s="1"/>
  <c r="H501" i="1"/>
  <c r="G502" i="1"/>
  <c r="I502" i="1" s="1"/>
  <c r="H502" i="1"/>
  <c r="G503" i="1"/>
  <c r="I503" i="1" s="1"/>
  <c r="H503" i="1"/>
  <c r="G504" i="1"/>
  <c r="I504" i="1" s="1"/>
  <c r="H504" i="1"/>
  <c r="G505" i="1"/>
  <c r="I505" i="1" s="1"/>
  <c r="H505" i="1"/>
  <c r="G506" i="1"/>
  <c r="I506" i="1" s="1"/>
  <c r="H506" i="1"/>
  <c r="G507" i="1"/>
  <c r="I507" i="1" s="1"/>
  <c r="H507" i="1"/>
  <c r="G508" i="1"/>
  <c r="I508" i="1" s="1"/>
  <c r="H508" i="1"/>
  <c r="G509" i="1"/>
  <c r="I509" i="1" s="1"/>
  <c r="H509" i="1"/>
  <c r="G510" i="1"/>
  <c r="I510" i="1" s="1"/>
  <c r="H510" i="1"/>
  <c r="G511" i="1"/>
  <c r="I511" i="1" s="1"/>
  <c r="H511" i="1"/>
  <c r="G512" i="1"/>
  <c r="I512" i="1" s="1"/>
  <c r="H512" i="1"/>
  <c r="G513" i="1"/>
  <c r="I513" i="1" s="1"/>
  <c r="H513" i="1"/>
  <c r="G514" i="1"/>
  <c r="I514" i="1" s="1"/>
  <c r="H514" i="1"/>
  <c r="G515" i="1"/>
  <c r="I515" i="1" s="1"/>
  <c r="H515" i="1"/>
  <c r="G516" i="1"/>
  <c r="I516" i="1" s="1"/>
  <c r="H516" i="1"/>
  <c r="G517" i="1"/>
  <c r="I517" i="1" s="1"/>
  <c r="H517" i="1"/>
  <c r="G518" i="1"/>
  <c r="I518" i="1" s="1"/>
  <c r="H518" i="1"/>
  <c r="G519" i="1"/>
  <c r="I519" i="1" s="1"/>
  <c r="H519" i="1"/>
  <c r="G520" i="1"/>
  <c r="I520" i="1" s="1"/>
  <c r="H520" i="1"/>
  <c r="G521" i="1"/>
  <c r="I521" i="1" s="1"/>
  <c r="H521" i="1"/>
  <c r="G522" i="1"/>
  <c r="I522" i="1" s="1"/>
  <c r="H522" i="1"/>
  <c r="G523" i="1"/>
  <c r="I523" i="1" s="1"/>
  <c r="H523" i="1"/>
  <c r="G524" i="1"/>
  <c r="I524" i="1" s="1"/>
  <c r="H524" i="1"/>
  <c r="G525" i="1"/>
  <c r="I525" i="1" s="1"/>
  <c r="H525" i="1"/>
  <c r="G526" i="1"/>
  <c r="I526" i="1" s="1"/>
  <c r="H526" i="1"/>
  <c r="G527" i="1"/>
  <c r="I527" i="1" s="1"/>
  <c r="H527" i="1"/>
  <c r="G528" i="1"/>
  <c r="I528" i="1" s="1"/>
  <c r="H528" i="1"/>
  <c r="G529" i="1"/>
  <c r="I529" i="1" s="1"/>
  <c r="H529" i="1"/>
  <c r="G530" i="1"/>
  <c r="I530" i="1" s="1"/>
  <c r="H530" i="1"/>
  <c r="G531" i="1"/>
  <c r="I531" i="1" s="1"/>
  <c r="H531" i="1"/>
  <c r="G532" i="1"/>
  <c r="I532" i="1" s="1"/>
  <c r="H532" i="1"/>
  <c r="G533" i="1"/>
  <c r="I533" i="1" s="1"/>
  <c r="H533" i="1"/>
  <c r="G534" i="1"/>
  <c r="I534" i="1" s="1"/>
  <c r="H534" i="1"/>
  <c r="G535" i="1"/>
  <c r="I535" i="1" s="1"/>
  <c r="H535" i="1"/>
  <c r="G536" i="1"/>
  <c r="I536" i="1" s="1"/>
  <c r="H536" i="1"/>
  <c r="G537" i="1"/>
  <c r="I537" i="1" s="1"/>
  <c r="H537" i="1"/>
  <c r="G538" i="1"/>
  <c r="I538" i="1" s="1"/>
  <c r="H538" i="1"/>
  <c r="G539" i="1"/>
  <c r="I539" i="1" s="1"/>
  <c r="H539" i="1"/>
  <c r="G540" i="1"/>
  <c r="I540" i="1" s="1"/>
  <c r="H540" i="1"/>
  <c r="G541" i="1"/>
  <c r="I541" i="1" s="1"/>
  <c r="H541" i="1"/>
  <c r="G542" i="1"/>
  <c r="I542" i="1" s="1"/>
  <c r="H542" i="1"/>
  <c r="G543" i="1"/>
  <c r="I543" i="1" s="1"/>
  <c r="H543" i="1"/>
  <c r="G544" i="1"/>
  <c r="I544" i="1" s="1"/>
  <c r="H544" i="1"/>
  <c r="G545" i="1"/>
  <c r="I545" i="1" s="1"/>
  <c r="H545" i="1"/>
  <c r="G546" i="1"/>
  <c r="I546" i="1" s="1"/>
  <c r="H546" i="1"/>
  <c r="G547" i="1"/>
  <c r="I547" i="1" s="1"/>
  <c r="H547" i="1"/>
  <c r="G548" i="1"/>
  <c r="I548" i="1" s="1"/>
  <c r="H548" i="1"/>
  <c r="G549" i="1"/>
  <c r="I549" i="1" s="1"/>
  <c r="H549" i="1"/>
  <c r="G550" i="1"/>
  <c r="I550" i="1" s="1"/>
  <c r="H550" i="1"/>
  <c r="G551" i="1"/>
  <c r="I551" i="1" s="1"/>
  <c r="H551" i="1"/>
  <c r="G552" i="1"/>
  <c r="I552" i="1" s="1"/>
  <c r="H552" i="1"/>
  <c r="G553" i="1"/>
  <c r="I553" i="1" s="1"/>
  <c r="H553" i="1"/>
  <c r="G554" i="1"/>
  <c r="I554" i="1" s="1"/>
  <c r="H554" i="1"/>
  <c r="G555" i="1"/>
  <c r="I555" i="1" s="1"/>
  <c r="H555" i="1"/>
  <c r="G556" i="1"/>
  <c r="I556" i="1" s="1"/>
  <c r="H556" i="1"/>
  <c r="G557" i="1"/>
  <c r="I557" i="1" s="1"/>
  <c r="H557" i="1"/>
  <c r="G558" i="1"/>
  <c r="I558" i="1" s="1"/>
  <c r="H558" i="1"/>
  <c r="G559" i="1"/>
  <c r="I559" i="1" s="1"/>
  <c r="H559" i="1"/>
  <c r="G560" i="1"/>
  <c r="I560" i="1" s="1"/>
  <c r="H560" i="1"/>
  <c r="G561" i="1"/>
  <c r="I561" i="1" s="1"/>
  <c r="H561" i="1"/>
  <c r="G562" i="1"/>
  <c r="I562" i="1" s="1"/>
  <c r="H562" i="1"/>
  <c r="G563" i="1"/>
  <c r="I563" i="1" s="1"/>
  <c r="H563" i="1"/>
  <c r="G564" i="1"/>
  <c r="I564" i="1" s="1"/>
  <c r="H564" i="1"/>
  <c r="G565" i="1"/>
  <c r="I565" i="1" s="1"/>
  <c r="H565" i="1"/>
  <c r="G566" i="1"/>
  <c r="I566" i="1" s="1"/>
  <c r="H566" i="1"/>
  <c r="G567" i="1"/>
  <c r="I567" i="1" s="1"/>
  <c r="H567" i="1"/>
  <c r="G568" i="1"/>
  <c r="I568" i="1" s="1"/>
  <c r="H568" i="1"/>
  <c r="G569" i="1"/>
  <c r="I569" i="1" s="1"/>
  <c r="H569" i="1"/>
  <c r="G570" i="1"/>
  <c r="I570" i="1" s="1"/>
  <c r="H570" i="1"/>
  <c r="G571" i="1"/>
  <c r="I571" i="1" s="1"/>
  <c r="H571" i="1"/>
  <c r="G572" i="1"/>
  <c r="I572" i="1" s="1"/>
  <c r="H572" i="1"/>
  <c r="G573" i="1"/>
  <c r="I573" i="1" s="1"/>
  <c r="H573" i="1"/>
  <c r="G574" i="1"/>
  <c r="I574" i="1" s="1"/>
  <c r="H574" i="1"/>
  <c r="G575" i="1"/>
  <c r="I575" i="1" s="1"/>
  <c r="H575" i="1"/>
  <c r="G576" i="1"/>
  <c r="I576" i="1" s="1"/>
  <c r="H576" i="1"/>
  <c r="G577" i="1"/>
  <c r="I577" i="1" s="1"/>
  <c r="H577" i="1"/>
  <c r="G578" i="1"/>
  <c r="I578" i="1" s="1"/>
  <c r="H578" i="1"/>
  <c r="G579" i="1"/>
  <c r="I579" i="1" s="1"/>
  <c r="H579" i="1"/>
  <c r="G580" i="1"/>
  <c r="I580" i="1" s="1"/>
  <c r="H580" i="1"/>
  <c r="G581" i="1"/>
  <c r="I581" i="1" s="1"/>
  <c r="H581" i="1"/>
  <c r="G582" i="1"/>
  <c r="I582" i="1" s="1"/>
  <c r="H582" i="1"/>
  <c r="G583" i="1"/>
  <c r="I583" i="1" s="1"/>
  <c r="H583" i="1"/>
  <c r="G584" i="1"/>
  <c r="I584" i="1" s="1"/>
  <c r="H584" i="1"/>
  <c r="G585" i="1"/>
  <c r="I585" i="1" s="1"/>
  <c r="H585" i="1"/>
  <c r="G586" i="1"/>
  <c r="I586" i="1" s="1"/>
  <c r="H586" i="1"/>
  <c r="G587" i="1"/>
  <c r="I587" i="1" s="1"/>
  <c r="H587" i="1"/>
  <c r="G588" i="1"/>
  <c r="I588" i="1" s="1"/>
  <c r="H588" i="1"/>
  <c r="G589" i="1"/>
  <c r="I589" i="1" s="1"/>
  <c r="H589" i="1"/>
  <c r="G590" i="1"/>
  <c r="I590" i="1" s="1"/>
  <c r="H590" i="1"/>
  <c r="G591" i="1"/>
  <c r="I591" i="1" s="1"/>
  <c r="H591" i="1"/>
  <c r="G592" i="1"/>
  <c r="I592" i="1" s="1"/>
  <c r="H592" i="1"/>
  <c r="G593" i="1"/>
  <c r="I593" i="1" s="1"/>
  <c r="H593" i="1"/>
  <c r="G594" i="1"/>
  <c r="I594" i="1" s="1"/>
  <c r="H594" i="1"/>
  <c r="G595" i="1"/>
  <c r="I595" i="1" s="1"/>
  <c r="H595" i="1"/>
  <c r="G596" i="1"/>
  <c r="I596" i="1" s="1"/>
  <c r="H596" i="1"/>
  <c r="G597" i="1"/>
  <c r="I597" i="1" s="1"/>
  <c r="H597" i="1"/>
  <c r="G598" i="1"/>
  <c r="I598" i="1" s="1"/>
  <c r="H598" i="1"/>
  <c r="G599" i="1"/>
  <c r="I599" i="1" s="1"/>
  <c r="H599" i="1"/>
  <c r="G600" i="1"/>
  <c r="I600" i="1" s="1"/>
  <c r="H600" i="1"/>
  <c r="G601" i="1"/>
  <c r="I601" i="1" s="1"/>
  <c r="H601" i="1"/>
  <c r="G602" i="1"/>
  <c r="I602" i="1" s="1"/>
  <c r="H602" i="1"/>
  <c r="G603" i="1"/>
  <c r="I603" i="1" s="1"/>
  <c r="H603" i="1"/>
  <c r="G604" i="1"/>
  <c r="I604" i="1" s="1"/>
  <c r="H604" i="1"/>
  <c r="G605" i="1"/>
  <c r="I605" i="1" s="1"/>
  <c r="H605" i="1"/>
  <c r="G606" i="1"/>
  <c r="I606" i="1" s="1"/>
  <c r="H606" i="1"/>
  <c r="G607" i="1"/>
  <c r="I607" i="1" s="1"/>
  <c r="H607" i="1"/>
  <c r="G608" i="1"/>
  <c r="I608" i="1" s="1"/>
  <c r="H608" i="1"/>
  <c r="G609" i="1"/>
  <c r="I609" i="1" s="1"/>
  <c r="H609" i="1"/>
  <c r="G610" i="1"/>
  <c r="I610" i="1" s="1"/>
  <c r="H610" i="1"/>
  <c r="G611" i="1"/>
  <c r="I611" i="1" s="1"/>
  <c r="H611" i="1"/>
  <c r="G612" i="1"/>
  <c r="I612" i="1" s="1"/>
  <c r="H612" i="1"/>
  <c r="G613" i="1"/>
  <c r="I613" i="1" s="1"/>
  <c r="H613" i="1"/>
  <c r="G614" i="1"/>
  <c r="I614" i="1" s="1"/>
  <c r="H614" i="1"/>
  <c r="G615" i="1"/>
  <c r="I615" i="1" s="1"/>
  <c r="H615" i="1"/>
  <c r="G616" i="1"/>
  <c r="I616" i="1" s="1"/>
  <c r="H616" i="1"/>
  <c r="G617" i="1"/>
  <c r="I617" i="1" s="1"/>
  <c r="H617" i="1"/>
  <c r="G618" i="1"/>
  <c r="I618" i="1" s="1"/>
  <c r="H618" i="1"/>
  <c r="G619" i="1"/>
  <c r="I619" i="1" s="1"/>
  <c r="H619" i="1"/>
  <c r="G620" i="1"/>
  <c r="I620" i="1" s="1"/>
  <c r="H620" i="1"/>
  <c r="G621" i="1"/>
  <c r="I621" i="1" s="1"/>
  <c r="H621" i="1"/>
  <c r="G622" i="1"/>
  <c r="I622" i="1" s="1"/>
  <c r="H622" i="1"/>
  <c r="G623" i="1"/>
  <c r="I623" i="1" s="1"/>
  <c r="H623" i="1"/>
  <c r="G624" i="1"/>
  <c r="I624" i="1" s="1"/>
  <c r="H624" i="1"/>
  <c r="G625" i="1"/>
  <c r="I625" i="1" s="1"/>
  <c r="H625" i="1"/>
  <c r="G626" i="1"/>
  <c r="I626" i="1" s="1"/>
  <c r="H626" i="1"/>
  <c r="G627" i="1"/>
  <c r="I627" i="1" s="1"/>
  <c r="H627" i="1"/>
  <c r="G628" i="1"/>
  <c r="I628" i="1" s="1"/>
  <c r="H628" i="1"/>
  <c r="G629" i="1"/>
  <c r="I629" i="1" s="1"/>
  <c r="H629" i="1"/>
  <c r="G630" i="1"/>
  <c r="I630" i="1" s="1"/>
  <c r="H630" i="1"/>
  <c r="G631" i="1"/>
  <c r="I631" i="1" s="1"/>
  <c r="H631" i="1"/>
  <c r="G632" i="1"/>
  <c r="I632" i="1" s="1"/>
  <c r="H632" i="1"/>
  <c r="G633" i="1"/>
  <c r="I633" i="1" s="1"/>
  <c r="H633" i="1"/>
  <c r="G634" i="1"/>
  <c r="I634" i="1" s="1"/>
  <c r="H634" i="1"/>
  <c r="G635" i="1"/>
  <c r="I635" i="1" s="1"/>
  <c r="H635" i="1"/>
  <c r="G636" i="1"/>
  <c r="I636" i="1" s="1"/>
  <c r="H636" i="1"/>
  <c r="G637" i="1"/>
  <c r="I637" i="1" s="1"/>
  <c r="H637" i="1"/>
  <c r="G638" i="1"/>
  <c r="I638" i="1" s="1"/>
  <c r="H638" i="1"/>
  <c r="G639" i="1"/>
  <c r="I639" i="1" s="1"/>
  <c r="H639" i="1"/>
  <c r="G640" i="1"/>
  <c r="I640" i="1" s="1"/>
  <c r="H640" i="1"/>
  <c r="G641" i="1"/>
  <c r="I641" i="1" s="1"/>
  <c r="H641" i="1"/>
  <c r="G642" i="1"/>
  <c r="I642" i="1" s="1"/>
  <c r="H642" i="1"/>
  <c r="G643" i="1"/>
  <c r="I643" i="1" s="1"/>
  <c r="H643" i="1"/>
  <c r="G644" i="1"/>
  <c r="I644" i="1" s="1"/>
  <c r="H644" i="1"/>
  <c r="G645" i="1"/>
  <c r="I645" i="1" s="1"/>
  <c r="H645" i="1"/>
  <c r="G646" i="1"/>
  <c r="I646" i="1" s="1"/>
  <c r="H646" i="1"/>
  <c r="G647" i="1"/>
  <c r="I647" i="1" s="1"/>
  <c r="H647" i="1"/>
  <c r="G648" i="1"/>
  <c r="I648" i="1" s="1"/>
  <c r="H648" i="1"/>
  <c r="G649" i="1"/>
  <c r="I649" i="1" s="1"/>
  <c r="H649" i="1"/>
  <c r="G650" i="1"/>
  <c r="I650" i="1" s="1"/>
  <c r="H650" i="1"/>
  <c r="G651" i="1"/>
  <c r="I651" i="1" s="1"/>
  <c r="H651" i="1"/>
  <c r="G652" i="1"/>
  <c r="I652" i="1" s="1"/>
  <c r="H652" i="1"/>
  <c r="G653" i="1"/>
  <c r="I653" i="1" s="1"/>
  <c r="H653" i="1"/>
  <c r="G654" i="1"/>
  <c r="I654" i="1" s="1"/>
  <c r="H654" i="1"/>
  <c r="G655" i="1"/>
  <c r="I655" i="1" s="1"/>
  <c r="H655" i="1"/>
  <c r="G656" i="1"/>
  <c r="I656" i="1" s="1"/>
  <c r="H656" i="1"/>
  <c r="G657" i="1"/>
  <c r="I657" i="1" s="1"/>
  <c r="H657" i="1"/>
  <c r="G658" i="1"/>
  <c r="I658" i="1" s="1"/>
  <c r="H658" i="1"/>
  <c r="G659" i="1"/>
  <c r="I659" i="1" s="1"/>
  <c r="H659" i="1"/>
  <c r="G660" i="1"/>
  <c r="I660" i="1" s="1"/>
  <c r="H660" i="1"/>
  <c r="G661" i="1"/>
  <c r="I661" i="1" s="1"/>
  <c r="H661" i="1"/>
  <c r="G662" i="1"/>
  <c r="I662" i="1" s="1"/>
  <c r="H662" i="1"/>
  <c r="G663" i="1"/>
  <c r="I663" i="1" s="1"/>
  <c r="H663" i="1"/>
  <c r="G664" i="1"/>
  <c r="I664" i="1" s="1"/>
  <c r="H664" i="1"/>
  <c r="G665" i="1"/>
  <c r="I665" i="1" s="1"/>
  <c r="H665" i="1"/>
  <c r="G666" i="1"/>
  <c r="I666" i="1" s="1"/>
  <c r="H666" i="1"/>
  <c r="G667" i="1"/>
  <c r="I667" i="1" s="1"/>
  <c r="H667" i="1"/>
  <c r="G668" i="1"/>
  <c r="I668" i="1" s="1"/>
  <c r="H668" i="1"/>
  <c r="G669" i="1"/>
  <c r="I669" i="1" s="1"/>
  <c r="H669" i="1"/>
  <c r="G670" i="1"/>
  <c r="I670" i="1" s="1"/>
  <c r="H670" i="1"/>
  <c r="G671" i="1"/>
  <c r="I671" i="1" s="1"/>
  <c r="H671" i="1"/>
  <c r="G672" i="1"/>
  <c r="I672" i="1" s="1"/>
  <c r="H672" i="1"/>
  <c r="G673" i="1"/>
  <c r="I673" i="1" s="1"/>
  <c r="H673" i="1"/>
  <c r="G674" i="1"/>
  <c r="I674" i="1" s="1"/>
  <c r="H674" i="1"/>
  <c r="G675" i="1"/>
  <c r="I675" i="1" s="1"/>
  <c r="H675" i="1"/>
  <c r="G676" i="1"/>
  <c r="I676" i="1" s="1"/>
  <c r="H676" i="1"/>
  <c r="G677" i="1"/>
  <c r="I677" i="1" s="1"/>
  <c r="H677" i="1"/>
  <c r="G678" i="1"/>
  <c r="I678" i="1" s="1"/>
  <c r="H678" i="1"/>
  <c r="G679" i="1"/>
  <c r="I679" i="1" s="1"/>
  <c r="H679" i="1"/>
  <c r="G680" i="1"/>
  <c r="I680" i="1" s="1"/>
  <c r="H680" i="1"/>
  <c r="G681" i="1"/>
  <c r="I681" i="1" s="1"/>
  <c r="H681" i="1"/>
  <c r="G682" i="1"/>
  <c r="I682" i="1" s="1"/>
  <c r="H682" i="1"/>
  <c r="G683" i="1"/>
  <c r="I683" i="1" s="1"/>
  <c r="H683" i="1"/>
  <c r="G684" i="1"/>
  <c r="I684" i="1" s="1"/>
  <c r="H684" i="1"/>
  <c r="G685" i="1"/>
  <c r="I685" i="1" s="1"/>
  <c r="H685" i="1"/>
  <c r="G686" i="1"/>
  <c r="I686" i="1" s="1"/>
  <c r="H686" i="1"/>
  <c r="G687" i="1"/>
  <c r="I687" i="1" s="1"/>
  <c r="H687" i="1"/>
  <c r="G688" i="1"/>
  <c r="I688" i="1" s="1"/>
  <c r="H688" i="1"/>
  <c r="G689" i="1"/>
  <c r="I689" i="1" s="1"/>
  <c r="H689" i="1"/>
  <c r="G690" i="1"/>
  <c r="I690" i="1" s="1"/>
  <c r="H690" i="1"/>
  <c r="G691" i="1"/>
  <c r="I691" i="1" s="1"/>
  <c r="H691" i="1"/>
  <c r="G692" i="1"/>
  <c r="I692" i="1" s="1"/>
  <c r="H692" i="1"/>
  <c r="G693" i="1"/>
  <c r="I693" i="1" s="1"/>
  <c r="H693" i="1"/>
  <c r="G694" i="1"/>
  <c r="I694" i="1" s="1"/>
  <c r="H694" i="1"/>
  <c r="G695" i="1"/>
  <c r="I695" i="1" s="1"/>
  <c r="H695" i="1"/>
  <c r="G696" i="1"/>
  <c r="I696" i="1" s="1"/>
  <c r="H696" i="1"/>
  <c r="G697" i="1"/>
  <c r="I697" i="1" s="1"/>
  <c r="H697" i="1"/>
  <c r="G698" i="1"/>
  <c r="I698" i="1" s="1"/>
  <c r="H698" i="1"/>
  <c r="G699" i="1"/>
  <c r="I699" i="1" s="1"/>
  <c r="H699" i="1"/>
  <c r="G700" i="1"/>
  <c r="I700" i="1" s="1"/>
  <c r="H700" i="1"/>
  <c r="G701" i="1"/>
  <c r="I701" i="1" s="1"/>
  <c r="H701" i="1"/>
  <c r="G702" i="1"/>
  <c r="I702" i="1" s="1"/>
  <c r="H702" i="1"/>
  <c r="G703" i="1"/>
  <c r="I703" i="1" s="1"/>
  <c r="H703" i="1"/>
  <c r="G704" i="1"/>
  <c r="I704" i="1" s="1"/>
  <c r="H704" i="1"/>
  <c r="G705" i="1"/>
  <c r="I705" i="1" s="1"/>
  <c r="H705" i="1"/>
  <c r="G706" i="1"/>
  <c r="I706" i="1" s="1"/>
  <c r="H706" i="1"/>
  <c r="G707" i="1"/>
  <c r="I707" i="1" s="1"/>
  <c r="H707" i="1"/>
  <c r="G708" i="1"/>
  <c r="I708" i="1" s="1"/>
  <c r="H708" i="1"/>
  <c r="G709" i="1"/>
  <c r="I709" i="1" s="1"/>
  <c r="H709" i="1"/>
  <c r="G710" i="1"/>
  <c r="I710" i="1" s="1"/>
  <c r="H710" i="1"/>
  <c r="G711" i="1"/>
  <c r="I711" i="1" s="1"/>
  <c r="H711" i="1"/>
  <c r="G712" i="1"/>
  <c r="I712" i="1" s="1"/>
  <c r="H712" i="1"/>
  <c r="G713" i="1"/>
  <c r="I713" i="1" s="1"/>
  <c r="H713" i="1"/>
  <c r="G714" i="1"/>
  <c r="I714" i="1" s="1"/>
  <c r="H714" i="1"/>
  <c r="G715" i="1"/>
  <c r="I715" i="1" s="1"/>
  <c r="H715" i="1"/>
  <c r="G716" i="1"/>
  <c r="I716" i="1" s="1"/>
  <c r="H716" i="1"/>
  <c r="G717" i="1"/>
  <c r="I717" i="1" s="1"/>
  <c r="H717" i="1"/>
  <c r="G718" i="1"/>
  <c r="I718" i="1" s="1"/>
  <c r="H718" i="1"/>
  <c r="G719" i="1"/>
  <c r="I719" i="1" s="1"/>
  <c r="H719" i="1"/>
  <c r="G720" i="1"/>
  <c r="I720" i="1" s="1"/>
  <c r="H720" i="1"/>
  <c r="G721" i="1"/>
  <c r="I721" i="1" s="1"/>
  <c r="H721" i="1"/>
  <c r="G722" i="1"/>
  <c r="I722" i="1" s="1"/>
  <c r="H722" i="1"/>
  <c r="G723" i="1"/>
  <c r="I723" i="1" s="1"/>
  <c r="H723" i="1"/>
  <c r="G724" i="1"/>
  <c r="I724" i="1" s="1"/>
  <c r="H724" i="1"/>
  <c r="G725" i="1"/>
  <c r="I725" i="1" s="1"/>
  <c r="H725" i="1"/>
  <c r="G726" i="1"/>
  <c r="I726" i="1" s="1"/>
  <c r="H726" i="1"/>
  <c r="G727" i="1"/>
  <c r="I727" i="1" s="1"/>
  <c r="H727" i="1"/>
  <c r="G728" i="1"/>
  <c r="I728" i="1" s="1"/>
  <c r="H728" i="1"/>
  <c r="G729" i="1"/>
  <c r="I729" i="1" s="1"/>
  <c r="H729" i="1"/>
  <c r="G730" i="1"/>
  <c r="I730" i="1" s="1"/>
  <c r="H730" i="1"/>
  <c r="G731" i="1"/>
  <c r="I731" i="1" s="1"/>
  <c r="H731" i="1"/>
  <c r="G732" i="1"/>
  <c r="I732" i="1" s="1"/>
  <c r="H732" i="1"/>
  <c r="G733" i="1"/>
  <c r="I733" i="1" s="1"/>
  <c r="H733" i="1"/>
  <c r="G734" i="1"/>
  <c r="I734" i="1" s="1"/>
  <c r="H734" i="1"/>
  <c r="G735" i="1"/>
  <c r="I735" i="1" s="1"/>
  <c r="H735" i="1"/>
  <c r="G736" i="1"/>
  <c r="I736" i="1" s="1"/>
  <c r="H736" i="1"/>
  <c r="G737" i="1"/>
  <c r="I737" i="1" s="1"/>
  <c r="H737" i="1"/>
  <c r="G738" i="1"/>
  <c r="I738" i="1" s="1"/>
  <c r="H738" i="1"/>
  <c r="G739" i="1"/>
  <c r="I739" i="1" s="1"/>
  <c r="H739" i="1"/>
  <c r="G740" i="1"/>
  <c r="I740" i="1" s="1"/>
  <c r="H740" i="1"/>
  <c r="G741" i="1"/>
  <c r="I741" i="1" s="1"/>
  <c r="H741" i="1"/>
  <c r="G742" i="1"/>
  <c r="I742" i="1" s="1"/>
  <c r="H742" i="1"/>
  <c r="G743" i="1"/>
  <c r="I743" i="1" s="1"/>
  <c r="H743" i="1"/>
  <c r="G744" i="1"/>
  <c r="I744" i="1" s="1"/>
  <c r="H744" i="1"/>
  <c r="G745" i="1"/>
  <c r="I745" i="1" s="1"/>
  <c r="H745" i="1"/>
  <c r="G746" i="1"/>
  <c r="I746" i="1" s="1"/>
  <c r="H746" i="1"/>
  <c r="G747" i="1"/>
  <c r="I747" i="1" s="1"/>
  <c r="H747" i="1"/>
  <c r="G748" i="1"/>
  <c r="I748" i="1" s="1"/>
  <c r="H748" i="1"/>
  <c r="G749" i="1"/>
  <c r="I749" i="1" s="1"/>
  <c r="H749" i="1"/>
  <c r="G750" i="1"/>
  <c r="I750" i="1" s="1"/>
  <c r="H750" i="1"/>
  <c r="G751" i="1"/>
  <c r="I751" i="1" s="1"/>
  <c r="H751" i="1"/>
  <c r="G752" i="1"/>
  <c r="I752" i="1" s="1"/>
  <c r="H752" i="1"/>
  <c r="G753" i="1"/>
  <c r="I753" i="1" s="1"/>
  <c r="H753" i="1"/>
  <c r="G754" i="1"/>
  <c r="I754" i="1" s="1"/>
  <c r="H754" i="1"/>
  <c r="G755" i="1"/>
  <c r="I755" i="1" s="1"/>
  <c r="H755" i="1"/>
  <c r="G756" i="1"/>
  <c r="I756" i="1" s="1"/>
  <c r="H756" i="1"/>
  <c r="G757" i="1"/>
  <c r="I757" i="1" s="1"/>
  <c r="H757" i="1"/>
  <c r="G758" i="1"/>
  <c r="I758" i="1" s="1"/>
  <c r="H758" i="1"/>
  <c r="G759" i="1"/>
  <c r="I759" i="1" s="1"/>
  <c r="H759" i="1"/>
  <c r="G760" i="1"/>
  <c r="I760" i="1" s="1"/>
  <c r="H760" i="1"/>
  <c r="G761" i="1"/>
  <c r="I761" i="1" s="1"/>
  <c r="H761" i="1"/>
  <c r="G762" i="1"/>
  <c r="I762" i="1" s="1"/>
  <c r="H762" i="1"/>
  <c r="G763" i="1"/>
  <c r="I763" i="1" s="1"/>
  <c r="H763" i="1"/>
  <c r="G764" i="1"/>
  <c r="I764" i="1" s="1"/>
  <c r="H764" i="1"/>
  <c r="G765" i="1"/>
  <c r="I765" i="1" s="1"/>
  <c r="H765" i="1"/>
  <c r="G766" i="1"/>
  <c r="I766" i="1" s="1"/>
  <c r="H766" i="1"/>
  <c r="G767" i="1"/>
  <c r="I767" i="1" s="1"/>
  <c r="H767" i="1"/>
  <c r="G768" i="1"/>
  <c r="I768" i="1" s="1"/>
  <c r="H768" i="1"/>
  <c r="G769" i="1"/>
  <c r="I769" i="1" s="1"/>
  <c r="H769" i="1"/>
  <c r="G770" i="1"/>
  <c r="I770" i="1" s="1"/>
  <c r="H770" i="1"/>
  <c r="G771" i="1"/>
  <c r="I771" i="1" s="1"/>
  <c r="H771" i="1"/>
  <c r="G772" i="1"/>
  <c r="I772" i="1" s="1"/>
  <c r="H772" i="1"/>
  <c r="G773" i="1"/>
  <c r="I773" i="1" s="1"/>
  <c r="H773" i="1"/>
  <c r="G774" i="1"/>
  <c r="I774" i="1" s="1"/>
  <c r="H774" i="1"/>
  <c r="G775" i="1"/>
  <c r="I775" i="1" s="1"/>
  <c r="H775" i="1"/>
  <c r="G776" i="1"/>
  <c r="I776" i="1" s="1"/>
  <c r="H776" i="1"/>
  <c r="G777" i="1"/>
  <c r="I777" i="1" s="1"/>
  <c r="H777" i="1"/>
  <c r="G778" i="1"/>
  <c r="I778" i="1" s="1"/>
  <c r="H778" i="1"/>
  <c r="G779" i="1"/>
  <c r="I779" i="1" s="1"/>
  <c r="H779" i="1"/>
  <c r="G780" i="1"/>
  <c r="I780" i="1" s="1"/>
  <c r="H780" i="1"/>
  <c r="G781" i="1"/>
  <c r="I781" i="1" s="1"/>
  <c r="H781" i="1"/>
  <c r="G782" i="1"/>
  <c r="I782" i="1" s="1"/>
  <c r="H782" i="1"/>
  <c r="G783" i="1"/>
  <c r="I783" i="1" s="1"/>
  <c r="H783" i="1"/>
  <c r="G784" i="1"/>
  <c r="I784" i="1" s="1"/>
  <c r="H784" i="1"/>
  <c r="G785" i="1"/>
  <c r="I785" i="1" s="1"/>
  <c r="H785" i="1"/>
  <c r="G786" i="1"/>
  <c r="I786" i="1" s="1"/>
  <c r="H786" i="1"/>
  <c r="G787" i="1"/>
  <c r="I787" i="1" s="1"/>
  <c r="H787" i="1"/>
  <c r="G788" i="1"/>
  <c r="I788" i="1" s="1"/>
  <c r="H788" i="1"/>
  <c r="G789" i="1"/>
  <c r="I789" i="1" s="1"/>
  <c r="H789" i="1"/>
  <c r="G790" i="1"/>
  <c r="I790" i="1" s="1"/>
  <c r="H790" i="1"/>
  <c r="G791" i="1"/>
  <c r="I791" i="1" s="1"/>
  <c r="H791" i="1"/>
  <c r="G792" i="1"/>
  <c r="I792" i="1" s="1"/>
  <c r="H792" i="1"/>
  <c r="G793" i="1"/>
  <c r="I793" i="1" s="1"/>
  <c r="H793" i="1"/>
  <c r="G794" i="1"/>
  <c r="I794" i="1" s="1"/>
  <c r="H794" i="1"/>
  <c r="G795" i="1"/>
  <c r="I795" i="1" s="1"/>
  <c r="H795" i="1"/>
  <c r="G796" i="1"/>
  <c r="I796" i="1" s="1"/>
  <c r="H796" i="1"/>
  <c r="G797" i="1"/>
  <c r="I797" i="1" s="1"/>
  <c r="H797" i="1"/>
  <c r="G798" i="1"/>
  <c r="I798" i="1" s="1"/>
  <c r="H798" i="1"/>
  <c r="G799" i="1"/>
  <c r="I799" i="1" s="1"/>
  <c r="H799" i="1"/>
  <c r="G800" i="1"/>
  <c r="I800" i="1" s="1"/>
  <c r="H800" i="1"/>
  <c r="G801" i="1"/>
  <c r="I801" i="1" s="1"/>
  <c r="H801" i="1"/>
  <c r="G802" i="1"/>
  <c r="I802" i="1" s="1"/>
  <c r="H802" i="1"/>
  <c r="G803" i="1"/>
  <c r="I803" i="1" s="1"/>
  <c r="H803" i="1"/>
  <c r="G804" i="1"/>
  <c r="I804" i="1" s="1"/>
  <c r="H804" i="1"/>
  <c r="G805" i="1"/>
  <c r="I805" i="1" s="1"/>
  <c r="H805" i="1"/>
  <c r="G806" i="1"/>
  <c r="I806" i="1" s="1"/>
  <c r="H806" i="1"/>
  <c r="G807" i="1"/>
  <c r="I807" i="1" s="1"/>
  <c r="H807" i="1"/>
  <c r="G808" i="1"/>
  <c r="I808" i="1" s="1"/>
  <c r="H808" i="1"/>
  <c r="G809" i="1"/>
  <c r="I809" i="1" s="1"/>
  <c r="H809" i="1"/>
  <c r="G810" i="1"/>
  <c r="I810" i="1" s="1"/>
  <c r="H810" i="1"/>
  <c r="G811" i="1"/>
  <c r="I811" i="1" s="1"/>
  <c r="H811" i="1"/>
  <c r="G812" i="1"/>
  <c r="I812" i="1" s="1"/>
  <c r="H812" i="1"/>
  <c r="G813" i="1"/>
  <c r="I813" i="1" s="1"/>
  <c r="H813" i="1"/>
  <c r="G814" i="1"/>
  <c r="I814" i="1" s="1"/>
  <c r="H814" i="1"/>
  <c r="G815" i="1"/>
  <c r="I815" i="1" s="1"/>
  <c r="H815" i="1"/>
  <c r="G816" i="1"/>
  <c r="I816" i="1" s="1"/>
  <c r="H816" i="1"/>
  <c r="G817" i="1"/>
  <c r="I817" i="1" s="1"/>
  <c r="H817" i="1"/>
  <c r="G818" i="1"/>
  <c r="I818" i="1" s="1"/>
  <c r="H818" i="1"/>
  <c r="G819" i="1"/>
  <c r="I819" i="1" s="1"/>
  <c r="H819" i="1"/>
  <c r="G820" i="1"/>
  <c r="I820" i="1" s="1"/>
  <c r="H820" i="1"/>
  <c r="G821" i="1"/>
  <c r="I821" i="1" s="1"/>
  <c r="H821" i="1"/>
  <c r="G822" i="1"/>
  <c r="I822" i="1" s="1"/>
  <c r="H822" i="1"/>
  <c r="G823" i="1"/>
  <c r="I823" i="1" s="1"/>
  <c r="H823" i="1"/>
  <c r="G824" i="1"/>
  <c r="I824" i="1" s="1"/>
  <c r="H824" i="1"/>
  <c r="G825" i="1"/>
  <c r="I825" i="1" s="1"/>
  <c r="H825" i="1"/>
  <c r="G826" i="1"/>
  <c r="I826" i="1" s="1"/>
  <c r="H826" i="1"/>
  <c r="G827" i="1"/>
  <c r="I827" i="1" s="1"/>
  <c r="H827" i="1"/>
  <c r="G828" i="1"/>
  <c r="I828" i="1" s="1"/>
  <c r="H828" i="1"/>
  <c r="G829" i="1"/>
  <c r="I829" i="1" s="1"/>
  <c r="H829" i="1"/>
  <c r="G830" i="1"/>
  <c r="I830" i="1" s="1"/>
  <c r="H830" i="1"/>
  <c r="G831" i="1"/>
  <c r="I831" i="1" s="1"/>
  <c r="H831" i="1"/>
  <c r="G832" i="1"/>
  <c r="I832" i="1" s="1"/>
  <c r="H832" i="1"/>
  <c r="G833" i="1"/>
  <c r="I833" i="1" s="1"/>
  <c r="H833" i="1"/>
  <c r="G834" i="1"/>
  <c r="I834" i="1" s="1"/>
  <c r="H834" i="1"/>
  <c r="G835" i="1"/>
  <c r="I835" i="1" s="1"/>
  <c r="H835" i="1"/>
  <c r="G836" i="1"/>
  <c r="I836" i="1" s="1"/>
  <c r="H836" i="1"/>
  <c r="G837" i="1"/>
  <c r="I837" i="1" s="1"/>
  <c r="H837" i="1"/>
  <c r="G838" i="1"/>
  <c r="I838" i="1" s="1"/>
  <c r="H838" i="1"/>
  <c r="G839" i="1"/>
  <c r="I839" i="1" s="1"/>
  <c r="H839" i="1"/>
  <c r="G840" i="1"/>
  <c r="I840" i="1" s="1"/>
  <c r="H840" i="1"/>
  <c r="G841" i="1"/>
  <c r="I841" i="1" s="1"/>
  <c r="H841" i="1"/>
  <c r="G842" i="1"/>
  <c r="I842" i="1" s="1"/>
  <c r="H842" i="1"/>
  <c r="G843" i="1"/>
  <c r="I843" i="1" s="1"/>
  <c r="H843" i="1"/>
  <c r="G844" i="1"/>
  <c r="I844" i="1" s="1"/>
  <c r="H844" i="1"/>
  <c r="G845" i="1"/>
  <c r="I845" i="1" s="1"/>
  <c r="H845" i="1"/>
  <c r="G846" i="1"/>
  <c r="I846" i="1" s="1"/>
  <c r="H846" i="1"/>
  <c r="G847" i="1"/>
  <c r="I847" i="1" s="1"/>
  <c r="H847" i="1"/>
  <c r="G848" i="1"/>
  <c r="I848" i="1" s="1"/>
  <c r="H848" i="1"/>
  <c r="G849" i="1"/>
  <c r="I849" i="1" s="1"/>
  <c r="H849" i="1"/>
  <c r="G850" i="1"/>
  <c r="I850" i="1" s="1"/>
  <c r="H850" i="1"/>
  <c r="G851" i="1"/>
  <c r="I851" i="1" s="1"/>
  <c r="H851" i="1"/>
  <c r="G852" i="1"/>
  <c r="I852" i="1" s="1"/>
  <c r="H852" i="1"/>
  <c r="G853" i="1"/>
  <c r="I853" i="1" s="1"/>
  <c r="H853" i="1"/>
  <c r="G854" i="1"/>
  <c r="I854" i="1" s="1"/>
  <c r="H854" i="1"/>
  <c r="G855" i="1"/>
  <c r="I855" i="1" s="1"/>
  <c r="H855" i="1"/>
  <c r="G856" i="1"/>
  <c r="I856" i="1" s="1"/>
  <c r="H856" i="1"/>
  <c r="G857" i="1"/>
  <c r="I857" i="1" s="1"/>
  <c r="H857" i="1"/>
  <c r="G858" i="1"/>
  <c r="I858" i="1" s="1"/>
  <c r="H858" i="1"/>
  <c r="G859" i="1"/>
  <c r="I859" i="1" s="1"/>
  <c r="H859" i="1"/>
  <c r="G860" i="1"/>
  <c r="I860" i="1" s="1"/>
  <c r="H860" i="1"/>
  <c r="G861" i="1"/>
  <c r="I861" i="1" s="1"/>
  <c r="H861" i="1"/>
  <c r="G862" i="1"/>
  <c r="I862" i="1" s="1"/>
  <c r="H862" i="1"/>
  <c r="G863" i="1"/>
  <c r="I863" i="1" s="1"/>
  <c r="H863" i="1"/>
  <c r="G864" i="1"/>
  <c r="I864" i="1" s="1"/>
  <c r="H864" i="1"/>
  <c r="G865" i="1"/>
  <c r="I865" i="1" s="1"/>
  <c r="H865" i="1"/>
  <c r="G866" i="1"/>
  <c r="I866" i="1" s="1"/>
  <c r="H866" i="1"/>
  <c r="G867" i="1"/>
  <c r="I867" i="1" s="1"/>
  <c r="H867" i="1"/>
  <c r="G868" i="1"/>
  <c r="I868" i="1" s="1"/>
  <c r="H868" i="1"/>
  <c r="G869" i="1"/>
  <c r="I869" i="1" s="1"/>
  <c r="H869" i="1"/>
  <c r="G870" i="1"/>
  <c r="I870" i="1" s="1"/>
  <c r="H870" i="1"/>
  <c r="G871" i="1"/>
  <c r="I871" i="1" s="1"/>
  <c r="H871" i="1"/>
  <c r="G872" i="1"/>
  <c r="I872" i="1" s="1"/>
  <c r="H872" i="1"/>
  <c r="G873" i="1"/>
  <c r="I873" i="1" s="1"/>
  <c r="H873" i="1"/>
  <c r="G874" i="1"/>
  <c r="I874" i="1" s="1"/>
  <c r="H874" i="1"/>
  <c r="G875" i="1"/>
  <c r="I875" i="1" s="1"/>
  <c r="H875" i="1"/>
  <c r="G876" i="1"/>
  <c r="I876" i="1" s="1"/>
  <c r="H876" i="1"/>
  <c r="G877" i="1"/>
  <c r="I877" i="1" s="1"/>
  <c r="H877" i="1"/>
  <c r="G878" i="1"/>
  <c r="I878" i="1" s="1"/>
  <c r="H878" i="1"/>
  <c r="G879" i="1"/>
  <c r="I879" i="1" s="1"/>
  <c r="H879" i="1"/>
  <c r="H3" i="1"/>
  <c r="G3" i="1"/>
  <c r="K587" i="3" l="1"/>
  <c r="L587" i="3" s="1"/>
  <c r="K579" i="3"/>
  <c r="L579" i="3" s="1"/>
  <c r="K571" i="3"/>
  <c r="L571" i="3" s="1"/>
  <c r="K563" i="3"/>
  <c r="L563" i="3" s="1"/>
  <c r="K555" i="3"/>
  <c r="L555" i="3" s="1"/>
  <c r="K250" i="3"/>
  <c r="L250" i="3" s="1"/>
  <c r="K242" i="3"/>
  <c r="L242" i="3" s="1"/>
  <c r="K234" i="3"/>
  <c r="L234" i="3" s="1"/>
  <c r="K226" i="3"/>
  <c r="L226" i="3" s="1"/>
  <c r="K218" i="3"/>
  <c r="L218" i="3" s="1"/>
  <c r="K210" i="3"/>
  <c r="L210" i="3" s="1"/>
  <c r="K202" i="3"/>
  <c r="L202" i="3" s="1"/>
  <c r="K194" i="3"/>
  <c r="L194" i="3" s="1"/>
  <c r="K186" i="3"/>
  <c r="L186" i="3" s="1"/>
  <c r="K178" i="3"/>
  <c r="L178" i="3" s="1"/>
  <c r="K170" i="3"/>
  <c r="L170" i="3" s="1"/>
  <c r="K162" i="3"/>
  <c r="L162" i="3" s="1"/>
  <c r="K154" i="3"/>
  <c r="L154" i="3" s="1"/>
  <c r="K146" i="3"/>
  <c r="L146" i="3" s="1"/>
  <c r="K138" i="3"/>
  <c r="L138" i="3" s="1"/>
  <c r="K1267" i="3"/>
  <c r="L1267" i="3" s="1"/>
  <c r="K1259" i="3"/>
  <c r="L1259" i="3" s="1"/>
  <c r="K1251" i="3"/>
  <c r="L1251" i="3" s="1"/>
  <c r="K1243" i="3"/>
  <c r="L1243" i="3" s="1"/>
  <c r="K1235" i="3"/>
  <c r="L1235" i="3" s="1"/>
  <c r="K1227" i="3"/>
  <c r="L1227" i="3" s="1"/>
  <c r="K1219" i="3"/>
  <c r="L1219" i="3" s="1"/>
  <c r="K1211" i="3"/>
  <c r="L1211" i="3" s="1"/>
  <c r="K1203" i="3"/>
  <c r="L1203" i="3" s="1"/>
  <c r="K1195" i="3"/>
  <c r="L1195" i="3" s="1"/>
  <c r="K1187" i="3"/>
  <c r="L1187" i="3" s="1"/>
  <c r="K1179" i="3"/>
  <c r="L1179" i="3" s="1"/>
  <c r="K1171" i="3"/>
  <c r="L1171" i="3" s="1"/>
  <c r="K1163" i="3"/>
  <c r="L1163" i="3" s="1"/>
  <c r="K1155" i="3"/>
  <c r="L1155" i="3" s="1"/>
  <c r="K1147" i="3"/>
  <c r="L1147" i="3" s="1"/>
  <c r="K1139" i="3"/>
  <c r="L1139" i="3" s="1"/>
  <c r="K1131" i="3"/>
  <c r="L1131" i="3" s="1"/>
  <c r="K1123" i="3"/>
  <c r="L1123" i="3" s="1"/>
  <c r="K1115" i="3"/>
  <c r="L1115" i="3" s="1"/>
  <c r="K1107" i="3"/>
  <c r="L1107" i="3" s="1"/>
  <c r="K1099" i="3"/>
  <c r="L1099" i="3" s="1"/>
  <c r="K1091" i="3"/>
  <c r="L1091" i="3" s="1"/>
  <c r="K1083" i="3"/>
  <c r="L1083" i="3" s="1"/>
  <c r="K1075" i="3"/>
  <c r="L1075" i="3" s="1"/>
  <c r="K1067" i="3"/>
  <c r="L1067" i="3" s="1"/>
  <c r="K1059" i="3"/>
  <c r="L1059" i="3" s="1"/>
  <c r="K1051" i="3"/>
  <c r="L1051" i="3" s="1"/>
  <c r="K1043" i="3"/>
  <c r="L1043" i="3" s="1"/>
  <c r="K1035" i="3"/>
  <c r="L1035" i="3" s="1"/>
  <c r="K1027" i="3"/>
  <c r="L1027" i="3" s="1"/>
  <c r="K1019" i="3"/>
  <c r="L1019" i="3" s="1"/>
  <c r="K1011" i="3"/>
  <c r="L1011" i="3" s="1"/>
  <c r="K1003" i="3"/>
  <c r="L1003" i="3" s="1"/>
  <c r="K995" i="3"/>
  <c r="L995" i="3" s="1"/>
  <c r="K987" i="3"/>
  <c r="L987" i="3" s="1"/>
  <c r="K979" i="3"/>
  <c r="L979" i="3" s="1"/>
  <c r="K564" i="3"/>
  <c r="L564" i="3" s="1"/>
  <c r="K556" i="3"/>
  <c r="L556" i="3" s="1"/>
  <c r="K403" i="3"/>
  <c r="L403" i="3" s="1"/>
  <c r="K373" i="3"/>
  <c r="L373" i="3" s="1"/>
  <c r="K935" i="3"/>
  <c r="L935" i="3" s="1"/>
  <c r="K887" i="3"/>
  <c r="L887" i="3" s="1"/>
  <c r="K871" i="3"/>
  <c r="L871" i="3" s="1"/>
  <c r="K927" i="3"/>
  <c r="L927" i="3" s="1"/>
  <c r="K919" i="3"/>
  <c r="L919" i="3" s="1"/>
  <c r="K911" i="3"/>
  <c r="L911" i="3" s="1"/>
  <c r="K903" i="3"/>
  <c r="L903" i="3" s="1"/>
  <c r="K895" i="3"/>
  <c r="L895" i="3" s="1"/>
  <c r="K879" i="3"/>
  <c r="L879" i="3" s="1"/>
  <c r="K863" i="3"/>
  <c r="L863" i="3" s="1"/>
  <c r="K855" i="3"/>
  <c r="L855" i="3" s="1"/>
  <c r="K847" i="3"/>
  <c r="L847" i="3" s="1"/>
  <c r="K839" i="3"/>
  <c r="L839" i="3" s="1"/>
  <c r="K831" i="3"/>
  <c r="L831" i="3" s="1"/>
  <c r="K823" i="3"/>
  <c r="L823" i="3" s="1"/>
  <c r="K815" i="3"/>
  <c r="L815" i="3" s="1"/>
  <c r="K807" i="3"/>
  <c r="L807" i="3" s="1"/>
  <c r="K799" i="3"/>
  <c r="L799" i="3" s="1"/>
  <c r="K791" i="3"/>
  <c r="L791" i="3" s="1"/>
  <c r="K783" i="3"/>
  <c r="L783" i="3" s="1"/>
  <c r="K775" i="3"/>
  <c r="L775" i="3" s="1"/>
  <c r="K767" i="3"/>
  <c r="L767" i="3" s="1"/>
  <c r="K540" i="3"/>
  <c r="L540" i="3" s="1"/>
  <c r="K547" i="3"/>
  <c r="L547" i="3" s="1"/>
  <c r="K425" i="3"/>
  <c r="L425" i="3" s="1"/>
  <c r="K470" i="3"/>
  <c r="L470" i="3" s="1"/>
  <c r="K462" i="3"/>
  <c r="L462" i="3" s="1"/>
  <c r="K454" i="3"/>
  <c r="L454" i="3" s="1"/>
  <c r="K253" i="3"/>
  <c r="L253" i="3" s="1"/>
  <c r="K245" i="3"/>
  <c r="L245" i="3" s="1"/>
  <c r="K237" i="3"/>
  <c r="L237" i="3" s="1"/>
  <c r="K229" i="3"/>
  <c r="L229" i="3" s="1"/>
  <c r="K221" i="3"/>
  <c r="L221" i="3" s="1"/>
  <c r="K213" i="3"/>
  <c r="L213" i="3" s="1"/>
  <c r="K205" i="3"/>
  <c r="L205" i="3" s="1"/>
  <c r="K197" i="3"/>
  <c r="L197" i="3" s="1"/>
  <c r="K189" i="3"/>
  <c r="L189" i="3" s="1"/>
  <c r="K181" i="3"/>
  <c r="L181" i="3" s="1"/>
  <c r="K173" i="3"/>
  <c r="L173" i="3" s="1"/>
  <c r="K165" i="3"/>
  <c r="L165" i="3" s="1"/>
  <c r="K157" i="3"/>
  <c r="L157" i="3" s="1"/>
  <c r="K149" i="3"/>
  <c r="L149" i="3" s="1"/>
  <c r="K141" i="3"/>
  <c r="L141" i="3" s="1"/>
  <c r="K333" i="3"/>
  <c r="L333" i="3" s="1"/>
  <c r="K252" i="3"/>
  <c r="L252" i="3" s="1"/>
  <c r="K244" i="3"/>
  <c r="L244" i="3" s="1"/>
  <c r="K236" i="3"/>
  <c r="L236" i="3" s="1"/>
  <c r="K228" i="3"/>
  <c r="L228" i="3" s="1"/>
  <c r="K220" i="3"/>
  <c r="L220" i="3" s="1"/>
  <c r="K212" i="3"/>
  <c r="L212" i="3" s="1"/>
  <c r="K204" i="3"/>
  <c r="L204" i="3" s="1"/>
  <c r="K196" i="3"/>
  <c r="L196" i="3" s="1"/>
  <c r="K188" i="3"/>
  <c r="L188" i="3" s="1"/>
  <c r="K180" i="3"/>
  <c r="L180" i="3" s="1"/>
  <c r="K172" i="3"/>
  <c r="L172" i="3" s="1"/>
  <c r="K164" i="3"/>
  <c r="L164" i="3" s="1"/>
  <c r="K156" i="3"/>
  <c r="L156" i="3" s="1"/>
  <c r="K148" i="3"/>
  <c r="L148" i="3" s="1"/>
  <c r="K140" i="3"/>
  <c r="L140" i="3" s="1"/>
  <c r="K419" i="3"/>
  <c r="L419" i="3" s="1"/>
  <c r="K1269" i="3"/>
  <c r="L1269" i="3" s="1"/>
  <c r="K1261" i="3"/>
  <c r="L1261" i="3" s="1"/>
  <c r="K1253" i="3"/>
  <c r="L1253" i="3" s="1"/>
  <c r="K1245" i="3"/>
  <c r="L1245" i="3" s="1"/>
  <c r="K1237" i="3"/>
  <c r="L1237" i="3" s="1"/>
  <c r="K1229" i="3"/>
  <c r="L1229" i="3" s="1"/>
  <c r="K1221" i="3"/>
  <c r="L1221" i="3" s="1"/>
  <c r="K1213" i="3"/>
  <c r="L1213" i="3" s="1"/>
  <c r="K1205" i="3"/>
  <c r="L1205" i="3" s="1"/>
  <c r="K1197" i="3"/>
  <c r="L1197" i="3" s="1"/>
  <c r="K1189" i="3"/>
  <c r="L1189" i="3" s="1"/>
  <c r="K1181" i="3"/>
  <c r="L1181" i="3" s="1"/>
  <c r="K1173" i="3"/>
  <c r="L1173" i="3" s="1"/>
  <c r="K1165" i="3"/>
  <c r="L1165" i="3" s="1"/>
  <c r="K1157" i="3"/>
  <c r="L1157" i="3" s="1"/>
  <c r="K1149" i="3"/>
  <c r="L1149" i="3" s="1"/>
  <c r="K1141" i="3"/>
  <c r="L1141" i="3" s="1"/>
  <c r="K1133" i="3"/>
  <c r="L1133" i="3" s="1"/>
  <c r="K1125" i="3"/>
  <c r="L1125" i="3" s="1"/>
  <c r="K1117" i="3"/>
  <c r="L1117" i="3" s="1"/>
  <c r="K1109" i="3"/>
  <c r="L1109" i="3" s="1"/>
  <c r="K1101" i="3"/>
  <c r="L1101" i="3" s="1"/>
  <c r="K1093" i="3"/>
  <c r="L1093" i="3" s="1"/>
  <c r="K1085" i="3"/>
  <c r="L1085" i="3" s="1"/>
  <c r="K1077" i="3"/>
  <c r="L1077" i="3" s="1"/>
  <c r="K1069" i="3"/>
  <c r="L1069" i="3" s="1"/>
  <c r="K1061" i="3"/>
  <c r="L1061" i="3" s="1"/>
  <c r="K1053" i="3"/>
  <c r="L1053" i="3" s="1"/>
  <c r="K1045" i="3"/>
  <c r="L1045" i="3" s="1"/>
  <c r="K1037" i="3"/>
  <c r="L1037" i="3" s="1"/>
  <c r="K1029" i="3"/>
  <c r="L1029" i="3" s="1"/>
  <c r="K1021" i="3"/>
  <c r="L1021" i="3" s="1"/>
  <c r="K1013" i="3"/>
  <c r="L1013" i="3" s="1"/>
  <c r="K1005" i="3"/>
  <c r="L1005" i="3" s="1"/>
  <c r="K997" i="3"/>
  <c r="L997" i="3" s="1"/>
  <c r="K989" i="3"/>
  <c r="L989" i="3" s="1"/>
  <c r="K981" i="3"/>
  <c r="L981" i="3" s="1"/>
  <c r="K973" i="3"/>
  <c r="L973" i="3" s="1"/>
  <c r="K437" i="3"/>
  <c r="L437" i="3" s="1"/>
  <c r="K429" i="3"/>
  <c r="L429" i="3" s="1"/>
  <c r="K421" i="3"/>
  <c r="L421" i="3" s="1"/>
  <c r="K585" i="3"/>
  <c r="L585" i="3" s="1"/>
  <c r="K577" i="3"/>
  <c r="L577" i="3" s="1"/>
  <c r="K569" i="3"/>
  <c r="L569" i="3" s="1"/>
  <c r="K561" i="3"/>
  <c r="L561" i="3" s="1"/>
  <c r="K553" i="3"/>
  <c r="L553" i="3" s="1"/>
  <c r="K545" i="3"/>
  <c r="L545" i="3" s="1"/>
  <c r="K537" i="3"/>
  <c r="L537" i="3" s="1"/>
  <c r="K529" i="3"/>
  <c r="L529" i="3" s="1"/>
  <c r="K521" i="3"/>
  <c r="L521" i="3" s="1"/>
  <c r="K513" i="3"/>
  <c r="L513" i="3" s="1"/>
  <c r="K505" i="3"/>
  <c r="L505" i="3" s="1"/>
  <c r="K497" i="3"/>
  <c r="L497" i="3" s="1"/>
  <c r="K446" i="3"/>
  <c r="L446" i="3" s="1"/>
  <c r="K436" i="3"/>
  <c r="L436" i="3" s="1"/>
  <c r="K428" i="3"/>
  <c r="L428" i="3" s="1"/>
  <c r="K397" i="3"/>
  <c r="L397" i="3" s="1"/>
  <c r="K357" i="3"/>
  <c r="L357" i="3" s="1"/>
  <c r="K349" i="3"/>
  <c r="L349" i="3" s="1"/>
  <c r="K272" i="3"/>
  <c r="L272" i="3" s="1"/>
  <c r="K266" i="3"/>
  <c r="L266" i="3" s="1"/>
  <c r="K265" i="3"/>
  <c r="L265" i="3" s="1"/>
  <c r="K263" i="3"/>
  <c r="L263" i="3" s="1"/>
  <c r="K258" i="3"/>
  <c r="L258" i="3" s="1"/>
  <c r="K257" i="3"/>
  <c r="L257" i="3" s="1"/>
  <c r="K105" i="3"/>
  <c r="L105" i="3" s="1"/>
  <c r="K97" i="3"/>
  <c r="L97" i="3" s="1"/>
  <c r="K89" i="3"/>
  <c r="L89" i="3" s="1"/>
  <c r="K558" i="3"/>
  <c r="L558" i="3" s="1"/>
  <c r="K550" i="3"/>
  <c r="L550" i="3" s="1"/>
  <c r="K542" i="3"/>
  <c r="L542" i="3" s="1"/>
  <c r="K539" i="3"/>
  <c r="L539" i="3" s="1"/>
  <c r="K531" i="3"/>
  <c r="L531" i="3" s="1"/>
  <c r="K523" i="3"/>
  <c r="L523" i="3" s="1"/>
  <c r="K515" i="3"/>
  <c r="L515" i="3" s="1"/>
  <c r="K507" i="3"/>
  <c r="L507" i="3" s="1"/>
  <c r="K499" i="3"/>
  <c r="L499" i="3" s="1"/>
  <c r="K468" i="3"/>
  <c r="L468" i="3" s="1"/>
  <c r="K460" i="3"/>
  <c r="L460" i="3" s="1"/>
  <c r="K449" i="3"/>
  <c r="L449" i="3" s="1"/>
  <c r="K414" i="3"/>
  <c r="L414" i="3" s="1"/>
  <c r="K273" i="3"/>
  <c r="L273" i="3" s="1"/>
  <c r="K264" i="3"/>
  <c r="L264" i="3" s="1"/>
  <c r="K195" i="3"/>
  <c r="L195" i="3" s="1"/>
  <c r="K187" i="3"/>
  <c r="L187" i="3" s="1"/>
  <c r="K107" i="3"/>
  <c r="L107" i="3" s="1"/>
  <c r="K99" i="3"/>
  <c r="L99" i="3" s="1"/>
  <c r="K91" i="3"/>
  <c r="L91" i="3" s="1"/>
  <c r="K1271" i="3"/>
  <c r="L1271" i="3" s="1"/>
  <c r="K1263" i="3"/>
  <c r="L1263" i="3" s="1"/>
  <c r="K1255" i="3"/>
  <c r="L1255" i="3" s="1"/>
  <c r="K1247" i="3"/>
  <c r="L1247" i="3" s="1"/>
  <c r="K1239" i="3"/>
  <c r="L1239" i="3" s="1"/>
  <c r="K1231" i="3"/>
  <c r="L1231" i="3" s="1"/>
  <c r="K1223" i="3"/>
  <c r="L1223" i="3" s="1"/>
  <c r="K1215" i="3"/>
  <c r="L1215" i="3" s="1"/>
  <c r="K1207" i="3"/>
  <c r="L1207" i="3" s="1"/>
  <c r="K1199" i="3"/>
  <c r="L1199" i="3" s="1"/>
  <c r="K1191" i="3"/>
  <c r="L1191" i="3" s="1"/>
  <c r="K1183" i="3"/>
  <c r="L1183" i="3" s="1"/>
  <c r="K1175" i="3"/>
  <c r="L1175" i="3" s="1"/>
  <c r="K1167" i="3"/>
  <c r="L1167" i="3" s="1"/>
  <c r="K1159" i="3"/>
  <c r="L1159" i="3" s="1"/>
  <c r="K1151" i="3"/>
  <c r="L1151" i="3" s="1"/>
  <c r="K1143" i="3"/>
  <c r="L1143" i="3" s="1"/>
  <c r="K1135" i="3"/>
  <c r="L1135" i="3" s="1"/>
  <c r="K1127" i="3"/>
  <c r="L1127" i="3" s="1"/>
  <c r="K1119" i="3"/>
  <c r="L1119" i="3" s="1"/>
  <c r="K1111" i="3"/>
  <c r="L1111" i="3" s="1"/>
  <c r="K1103" i="3"/>
  <c r="L1103" i="3" s="1"/>
  <c r="K1095" i="3"/>
  <c r="L1095" i="3" s="1"/>
  <c r="K1087" i="3"/>
  <c r="L1087" i="3" s="1"/>
  <c r="K1079" i="3"/>
  <c r="L1079" i="3" s="1"/>
  <c r="K1071" i="3"/>
  <c r="L1071" i="3" s="1"/>
  <c r="K1063" i="3"/>
  <c r="L1063" i="3" s="1"/>
  <c r="K1055" i="3"/>
  <c r="L1055" i="3" s="1"/>
  <c r="K1047" i="3"/>
  <c r="L1047" i="3" s="1"/>
  <c r="K1039" i="3"/>
  <c r="L1039" i="3" s="1"/>
  <c r="K1031" i="3"/>
  <c r="L1031" i="3" s="1"/>
  <c r="K1023" i="3"/>
  <c r="L1023" i="3" s="1"/>
  <c r="K1015" i="3"/>
  <c r="L1015" i="3" s="1"/>
  <c r="K1007" i="3"/>
  <c r="L1007" i="3" s="1"/>
  <c r="K999" i="3"/>
  <c r="L999" i="3" s="1"/>
  <c r="K991" i="3"/>
  <c r="L991" i="3" s="1"/>
  <c r="K983" i="3"/>
  <c r="L983" i="3" s="1"/>
  <c r="K975" i="3"/>
  <c r="L975" i="3" s="1"/>
  <c r="K405" i="3"/>
  <c r="L405" i="3" s="1"/>
  <c r="K247" i="3"/>
  <c r="L247" i="3" s="1"/>
  <c r="K239" i="3"/>
  <c r="L239" i="3" s="1"/>
  <c r="K231" i="3"/>
  <c r="L231" i="3" s="1"/>
  <c r="K223" i="3"/>
  <c r="L223" i="3" s="1"/>
  <c r="K215" i="3"/>
  <c r="L215" i="3" s="1"/>
  <c r="K207" i="3"/>
  <c r="L207" i="3" s="1"/>
  <c r="K199" i="3"/>
  <c r="L199" i="3" s="1"/>
  <c r="K191" i="3"/>
  <c r="L191" i="3" s="1"/>
  <c r="K183" i="3"/>
  <c r="L183" i="3" s="1"/>
  <c r="K175" i="3"/>
  <c r="L175" i="3" s="1"/>
  <c r="K167" i="3"/>
  <c r="L167" i="3" s="1"/>
  <c r="K159" i="3"/>
  <c r="L159" i="3" s="1"/>
  <c r="K151" i="3"/>
  <c r="L151" i="3" s="1"/>
  <c r="K143" i="3"/>
  <c r="L143" i="3" s="1"/>
  <c r="K135" i="3"/>
  <c r="L135" i="3" s="1"/>
  <c r="K1273" i="3"/>
  <c r="L1273" i="3" s="1"/>
  <c r="K1265" i="3"/>
  <c r="L1265" i="3" s="1"/>
  <c r="K1257" i="3"/>
  <c r="L1257" i="3" s="1"/>
  <c r="K1249" i="3"/>
  <c r="L1249" i="3" s="1"/>
  <c r="K1241" i="3"/>
  <c r="L1241" i="3" s="1"/>
  <c r="K1233" i="3"/>
  <c r="L1233" i="3" s="1"/>
  <c r="K1225" i="3"/>
  <c r="L1225" i="3" s="1"/>
  <c r="K1217" i="3"/>
  <c r="L1217" i="3" s="1"/>
  <c r="K1209" i="3"/>
  <c r="L1209" i="3" s="1"/>
  <c r="K1201" i="3"/>
  <c r="L1201" i="3" s="1"/>
  <c r="K1193" i="3"/>
  <c r="L1193" i="3" s="1"/>
  <c r="K1185" i="3"/>
  <c r="L1185" i="3" s="1"/>
  <c r="K1177" i="3"/>
  <c r="L1177" i="3" s="1"/>
  <c r="K1169" i="3"/>
  <c r="L1169" i="3" s="1"/>
  <c r="K1161" i="3"/>
  <c r="L1161" i="3" s="1"/>
  <c r="K1153" i="3"/>
  <c r="L1153" i="3" s="1"/>
  <c r="K1145" i="3"/>
  <c r="L1145" i="3" s="1"/>
  <c r="K1137" i="3"/>
  <c r="L1137" i="3" s="1"/>
  <c r="K1129" i="3"/>
  <c r="L1129" i="3" s="1"/>
  <c r="K1121" i="3"/>
  <c r="L1121" i="3" s="1"/>
  <c r="K1113" i="3"/>
  <c r="L1113" i="3" s="1"/>
  <c r="K1105" i="3"/>
  <c r="L1105" i="3" s="1"/>
  <c r="K1097" i="3"/>
  <c r="L1097" i="3" s="1"/>
  <c r="K1089" i="3"/>
  <c r="L1089" i="3" s="1"/>
  <c r="K1081" i="3"/>
  <c r="L1081" i="3" s="1"/>
  <c r="K1073" i="3"/>
  <c r="L1073" i="3" s="1"/>
  <c r="K1065" i="3"/>
  <c r="L1065" i="3" s="1"/>
  <c r="K1057" i="3"/>
  <c r="L1057" i="3" s="1"/>
  <c r="K1049" i="3"/>
  <c r="L1049" i="3" s="1"/>
  <c r="K1041" i="3"/>
  <c r="L1041" i="3" s="1"/>
  <c r="K1033" i="3"/>
  <c r="L1033" i="3" s="1"/>
  <c r="K1025" i="3"/>
  <c r="L1025" i="3" s="1"/>
  <c r="K1017" i="3"/>
  <c r="L1017" i="3" s="1"/>
  <c r="K1009" i="3"/>
  <c r="L1009" i="3" s="1"/>
  <c r="K1001" i="3"/>
  <c r="L1001" i="3" s="1"/>
  <c r="K993" i="3"/>
  <c r="L993" i="3" s="1"/>
  <c r="K985" i="3"/>
  <c r="L985" i="3" s="1"/>
  <c r="K977" i="3"/>
  <c r="L977" i="3" s="1"/>
  <c r="L3" i="3"/>
  <c r="K269" i="3"/>
  <c r="L269" i="3" s="1"/>
  <c r="K589" i="3"/>
  <c r="L589" i="3" s="1"/>
  <c r="K581" i="3"/>
  <c r="L581" i="3" s="1"/>
  <c r="K573" i="3"/>
  <c r="L573" i="3" s="1"/>
  <c r="K565" i="3"/>
  <c r="L565" i="3" s="1"/>
  <c r="K560" i="3"/>
  <c r="L560" i="3" s="1"/>
  <c r="K557" i="3"/>
  <c r="L557" i="3" s="1"/>
  <c r="K552" i="3"/>
  <c r="L552" i="3" s="1"/>
  <c r="K549" i="3"/>
  <c r="L549" i="3" s="1"/>
  <c r="K541" i="3"/>
  <c r="L541" i="3" s="1"/>
  <c r="K533" i="3"/>
  <c r="L533" i="3" s="1"/>
  <c r="K525" i="3"/>
  <c r="L525" i="3" s="1"/>
  <c r="K517" i="3"/>
  <c r="L517" i="3" s="1"/>
  <c r="K509" i="3"/>
  <c r="L509" i="3" s="1"/>
  <c r="K501" i="3"/>
  <c r="L501" i="3" s="1"/>
  <c r="K493" i="3"/>
  <c r="L493" i="3" s="1"/>
  <c r="K467" i="3"/>
  <c r="L467" i="3" s="1"/>
  <c r="K463" i="3"/>
  <c r="L463" i="3" s="1"/>
  <c r="K459" i="3"/>
  <c r="L459" i="3" s="1"/>
  <c r="K455" i="3"/>
  <c r="L455" i="3" s="1"/>
  <c r="K445" i="3"/>
  <c r="L445" i="3" s="1"/>
  <c r="K443" i="3"/>
  <c r="L443" i="3" s="1"/>
  <c r="K438" i="3"/>
  <c r="L438" i="3" s="1"/>
  <c r="K430" i="3"/>
  <c r="L430" i="3" s="1"/>
  <c r="K422" i="3"/>
  <c r="L422" i="3" s="1"/>
  <c r="K417" i="3"/>
  <c r="L417" i="3" s="1"/>
  <c r="K404" i="3"/>
  <c r="L404" i="3" s="1"/>
  <c r="K389" i="3"/>
  <c r="L389" i="3" s="1"/>
  <c r="K365" i="3"/>
  <c r="L365" i="3" s="1"/>
  <c r="K325" i="3"/>
  <c r="L325" i="3" s="1"/>
  <c r="K271" i="3"/>
  <c r="L271" i="3" s="1"/>
  <c r="K267" i="3"/>
  <c r="L267" i="3" s="1"/>
  <c r="K262" i="3"/>
  <c r="L262" i="3" s="1"/>
  <c r="K261" i="3"/>
  <c r="L261" i="3" s="1"/>
  <c r="K259" i="3"/>
  <c r="L259" i="3" s="1"/>
  <c r="K254" i="3"/>
  <c r="L254" i="3" s="1"/>
  <c r="K249" i="3"/>
  <c r="L249" i="3" s="1"/>
  <c r="K246" i="3"/>
  <c r="L246" i="3" s="1"/>
  <c r="K241" i="3"/>
  <c r="L241" i="3" s="1"/>
  <c r="K238" i="3"/>
  <c r="L238" i="3" s="1"/>
  <c r="K233" i="3"/>
  <c r="L233" i="3" s="1"/>
  <c r="K230" i="3"/>
  <c r="L230" i="3" s="1"/>
  <c r="K225" i="3"/>
  <c r="L225" i="3" s="1"/>
  <c r="K222" i="3"/>
  <c r="L222" i="3" s="1"/>
  <c r="K217" i="3"/>
  <c r="L217" i="3" s="1"/>
  <c r="K214" i="3"/>
  <c r="L214" i="3" s="1"/>
  <c r="K209" i="3"/>
  <c r="L209" i="3" s="1"/>
  <c r="K206" i="3"/>
  <c r="L206" i="3" s="1"/>
  <c r="K583" i="3"/>
  <c r="L583" i="3" s="1"/>
  <c r="K575" i="3"/>
  <c r="L575" i="3" s="1"/>
  <c r="K567" i="3"/>
  <c r="L567" i="3" s="1"/>
  <c r="K562" i="3"/>
  <c r="L562" i="3" s="1"/>
  <c r="K559" i="3"/>
  <c r="L559" i="3" s="1"/>
  <c r="K554" i="3"/>
  <c r="L554" i="3" s="1"/>
  <c r="K551" i="3"/>
  <c r="L551" i="3" s="1"/>
  <c r="K543" i="3"/>
  <c r="L543" i="3" s="1"/>
  <c r="K535" i="3"/>
  <c r="L535" i="3" s="1"/>
  <c r="K527" i="3"/>
  <c r="L527" i="3" s="1"/>
  <c r="K519" i="3"/>
  <c r="L519" i="3" s="1"/>
  <c r="K511" i="3"/>
  <c r="L511" i="3" s="1"/>
  <c r="K503" i="3"/>
  <c r="L503" i="3" s="1"/>
  <c r="K495" i="3"/>
  <c r="L495" i="3" s="1"/>
  <c r="K469" i="3"/>
  <c r="L469" i="3" s="1"/>
  <c r="K461" i="3"/>
  <c r="L461" i="3" s="1"/>
  <c r="K457" i="3"/>
  <c r="L457" i="3" s="1"/>
  <c r="K453" i="3"/>
  <c r="L453" i="3" s="1"/>
  <c r="K451" i="3"/>
  <c r="L451" i="3" s="1"/>
  <c r="K435" i="3"/>
  <c r="L435" i="3" s="1"/>
  <c r="K431" i="3"/>
  <c r="L431" i="3" s="1"/>
  <c r="K427" i="3"/>
  <c r="L427" i="3" s="1"/>
  <c r="K423" i="3"/>
  <c r="L423" i="3" s="1"/>
  <c r="K413" i="3"/>
  <c r="L413" i="3" s="1"/>
  <c r="K411" i="3"/>
  <c r="L411" i="3" s="1"/>
  <c r="K406" i="3"/>
  <c r="L406" i="3" s="1"/>
  <c r="K381" i="3"/>
  <c r="L381" i="3" s="1"/>
  <c r="K341" i="3"/>
  <c r="L341" i="3" s="1"/>
  <c r="K317" i="3"/>
  <c r="L317" i="3" s="1"/>
  <c r="K270" i="3"/>
  <c r="L270" i="3" s="1"/>
  <c r="K260" i="3"/>
  <c r="L260" i="3" s="1"/>
  <c r="K251" i="3"/>
  <c r="L251" i="3" s="1"/>
  <c r="K248" i="3"/>
  <c r="L248" i="3" s="1"/>
  <c r="K243" i="3"/>
  <c r="L243" i="3" s="1"/>
  <c r="K240" i="3"/>
  <c r="L240" i="3" s="1"/>
  <c r="K235" i="3"/>
  <c r="L235" i="3" s="1"/>
  <c r="K232" i="3"/>
  <c r="L232" i="3" s="1"/>
  <c r="K227" i="3"/>
  <c r="L227" i="3" s="1"/>
  <c r="K224" i="3"/>
  <c r="L224" i="3" s="1"/>
  <c r="K219" i="3"/>
  <c r="L219" i="3" s="1"/>
  <c r="K216" i="3"/>
  <c r="L216" i="3" s="1"/>
  <c r="K211" i="3"/>
  <c r="L211" i="3" s="1"/>
  <c r="K208" i="3"/>
  <c r="L208" i="3" s="1"/>
  <c r="K203" i="3"/>
  <c r="L203" i="3" s="1"/>
  <c r="K200" i="3"/>
  <c r="L200" i="3" s="1"/>
  <c r="K192" i="3"/>
  <c r="L192" i="3" s="1"/>
  <c r="K184" i="3"/>
  <c r="L184" i="3" s="1"/>
  <c r="K201" i="3"/>
  <c r="L201" i="3" s="1"/>
  <c r="K198" i="3"/>
  <c r="L198" i="3" s="1"/>
  <c r="K193" i="3"/>
  <c r="L193" i="3" s="1"/>
  <c r="K190" i="3"/>
  <c r="L190" i="3" s="1"/>
  <c r="K185" i="3"/>
  <c r="L185" i="3" s="1"/>
  <c r="K182" i="3"/>
  <c r="L182" i="3" s="1"/>
  <c r="K177" i="3"/>
  <c r="L177" i="3" s="1"/>
  <c r="K174" i="3"/>
  <c r="L174" i="3" s="1"/>
  <c r="K169" i="3"/>
  <c r="L169" i="3" s="1"/>
  <c r="K166" i="3"/>
  <c r="L166" i="3" s="1"/>
  <c r="K161" i="3"/>
  <c r="L161" i="3" s="1"/>
  <c r="K158" i="3"/>
  <c r="L158" i="3" s="1"/>
  <c r="K153" i="3"/>
  <c r="L153" i="3" s="1"/>
  <c r="K150" i="3"/>
  <c r="L150" i="3" s="1"/>
  <c r="K145" i="3"/>
  <c r="L145" i="3" s="1"/>
  <c r="K142" i="3"/>
  <c r="L142" i="3" s="1"/>
  <c r="K137" i="3"/>
  <c r="L137" i="3" s="1"/>
  <c r="K134" i="3"/>
  <c r="L134" i="3" s="1"/>
  <c r="K109" i="3"/>
  <c r="L109" i="3" s="1"/>
  <c r="K101" i="3"/>
  <c r="L101" i="3" s="1"/>
  <c r="K93" i="3"/>
  <c r="L93" i="3" s="1"/>
  <c r="K78" i="3"/>
  <c r="L78" i="3" s="1"/>
  <c r="K179" i="3"/>
  <c r="L179" i="3" s="1"/>
  <c r="K176" i="3"/>
  <c r="L176" i="3" s="1"/>
  <c r="K171" i="3"/>
  <c r="L171" i="3" s="1"/>
  <c r="K168" i="3"/>
  <c r="L168" i="3" s="1"/>
  <c r="K163" i="3"/>
  <c r="L163" i="3" s="1"/>
  <c r="K160" i="3"/>
  <c r="L160" i="3" s="1"/>
  <c r="K155" i="3"/>
  <c r="L155" i="3" s="1"/>
  <c r="K152" i="3"/>
  <c r="L152" i="3" s="1"/>
  <c r="K147" i="3"/>
  <c r="L147" i="3" s="1"/>
  <c r="K144" i="3"/>
  <c r="L144" i="3" s="1"/>
  <c r="K139" i="3"/>
  <c r="L139" i="3" s="1"/>
  <c r="K136" i="3"/>
  <c r="L136" i="3" s="1"/>
  <c r="K111" i="3"/>
  <c r="L111" i="3" s="1"/>
  <c r="K103" i="3"/>
  <c r="L103" i="3" s="1"/>
  <c r="K95" i="3"/>
  <c r="L95" i="3" s="1"/>
  <c r="I969" i="3"/>
  <c r="K969" i="3" s="1"/>
  <c r="L969" i="3" s="1"/>
  <c r="I965" i="3"/>
  <c r="K965" i="3" s="1"/>
  <c r="L965" i="3" s="1"/>
  <c r="I961" i="3"/>
  <c r="K961" i="3" s="1"/>
  <c r="L961" i="3" s="1"/>
  <c r="I957" i="3"/>
  <c r="K957" i="3" s="1"/>
  <c r="L957" i="3" s="1"/>
  <c r="I953" i="3"/>
  <c r="K953" i="3" s="1"/>
  <c r="L953" i="3" s="1"/>
  <c r="I949" i="3"/>
  <c r="K949" i="3" s="1"/>
  <c r="L949" i="3" s="1"/>
  <c r="I945" i="3"/>
  <c r="K945" i="3" s="1"/>
  <c r="L945" i="3" s="1"/>
  <c r="I941" i="3"/>
  <c r="K941" i="3" s="1"/>
  <c r="L941" i="3" s="1"/>
  <c r="I933" i="3"/>
  <c r="K933" i="3" s="1"/>
  <c r="L933" i="3" s="1"/>
  <c r="I925" i="3"/>
  <c r="K925" i="3" s="1"/>
  <c r="L925" i="3" s="1"/>
  <c r="I917" i="3"/>
  <c r="K917" i="3" s="1"/>
  <c r="L917" i="3" s="1"/>
  <c r="I909" i="3"/>
  <c r="K909" i="3" s="1"/>
  <c r="L909" i="3" s="1"/>
  <c r="I901" i="3"/>
  <c r="K901" i="3" s="1"/>
  <c r="L901" i="3" s="1"/>
  <c r="I893" i="3"/>
  <c r="K893" i="3" s="1"/>
  <c r="L893" i="3" s="1"/>
  <c r="I885" i="3"/>
  <c r="K885" i="3" s="1"/>
  <c r="L885" i="3" s="1"/>
  <c r="I877" i="3"/>
  <c r="K877" i="3" s="1"/>
  <c r="L877" i="3" s="1"/>
  <c r="I869" i="3"/>
  <c r="K869" i="3" s="1"/>
  <c r="L869" i="3" s="1"/>
  <c r="I861" i="3"/>
  <c r="K861" i="3" s="1"/>
  <c r="L861" i="3" s="1"/>
  <c r="I853" i="3"/>
  <c r="K853" i="3" s="1"/>
  <c r="L853" i="3" s="1"/>
  <c r="I845" i="3"/>
  <c r="K845" i="3" s="1"/>
  <c r="L845" i="3" s="1"/>
  <c r="I837" i="3"/>
  <c r="K837" i="3" s="1"/>
  <c r="L837" i="3" s="1"/>
  <c r="I829" i="3"/>
  <c r="K829" i="3" s="1"/>
  <c r="L829" i="3" s="1"/>
  <c r="I821" i="3"/>
  <c r="K821" i="3" s="1"/>
  <c r="L821" i="3" s="1"/>
  <c r="I813" i="3"/>
  <c r="K813" i="3" s="1"/>
  <c r="L813" i="3" s="1"/>
  <c r="I805" i="3"/>
  <c r="K805" i="3" s="1"/>
  <c r="L805" i="3" s="1"/>
  <c r="I797" i="3"/>
  <c r="K797" i="3" s="1"/>
  <c r="L797" i="3" s="1"/>
  <c r="I789" i="3"/>
  <c r="K789" i="3" s="1"/>
  <c r="L789" i="3" s="1"/>
  <c r="I781" i="3"/>
  <c r="K781" i="3" s="1"/>
  <c r="L781" i="3" s="1"/>
  <c r="I773" i="3"/>
  <c r="K773" i="3" s="1"/>
  <c r="L773" i="3" s="1"/>
  <c r="K742" i="3"/>
  <c r="L742" i="3" s="1"/>
  <c r="K730" i="3"/>
  <c r="L730" i="3" s="1"/>
  <c r="K710" i="3"/>
  <c r="L710" i="3" s="1"/>
  <c r="K690" i="3"/>
  <c r="L690" i="3" s="1"/>
  <c r="K757" i="3"/>
  <c r="L757" i="3" s="1"/>
  <c r="K697" i="3"/>
  <c r="L697" i="3" s="1"/>
  <c r="I939" i="3"/>
  <c r="K939" i="3" s="1"/>
  <c r="L939" i="3" s="1"/>
  <c r="I931" i="3"/>
  <c r="K931" i="3" s="1"/>
  <c r="L931" i="3" s="1"/>
  <c r="I923" i="3"/>
  <c r="K923" i="3" s="1"/>
  <c r="L923" i="3" s="1"/>
  <c r="I915" i="3"/>
  <c r="K915" i="3" s="1"/>
  <c r="L915" i="3" s="1"/>
  <c r="I907" i="3"/>
  <c r="K907" i="3" s="1"/>
  <c r="L907" i="3" s="1"/>
  <c r="I899" i="3"/>
  <c r="K899" i="3" s="1"/>
  <c r="L899" i="3" s="1"/>
  <c r="I891" i="3"/>
  <c r="K891" i="3" s="1"/>
  <c r="L891" i="3" s="1"/>
  <c r="I883" i="3"/>
  <c r="K883" i="3" s="1"/>
  <c r="L883" i="3" s="1"/>
  <c r="I875" i="3"/>
  <c r="K875" i="3" s="1"/>
  <c r="L875" i="3" s="1"/>
  <c r="I867" i="3"/>
  <c r="K867" i="3" s="1"/>
  <c r="L867" i="3" s="1"/>
  <c r="I859" i="3"/>
  <c r="K859" i="3" s="1"/>
  <c r="L859" i="3" s="1"/>
  <c r="I851" i="3"/>
  <c r="K851" i="3" s="1"/>
  <c r="L851" i="3" s="1"/>
  <c r="I843" i="3"/>
  <c r="K843" i="3" s="1"/>
  <c r="L843" i="3" s="1"/>
  <c r="I835" i="3"/>
  <c r="K835" i="3" s="1"/>
  <c r="L835" i="3" s="1"/>
  <c r="I827" i="3"/>
  <c r="K827" i="3" s="1"/>
  <c r="L827" i="3" s="1"/>
  <c r="I819" i="3"/>
  <c r="K819" i="3" s="1"/>
  <c r="L819" i="3" s="1"/>
  <c r="I811" i="3"/>
  <c r="K811" i="3" s="1"/>
  <c r="L811" i="3" s="1"/>
  <c r="I803" i="3"/>
  <c r="K803" i="3" s="1"/>
  <c r="L803" i="3" s="1"/>
  <c r="I795" i="3"/>
  <c r="K795" i="3" s="1"/>
  <c r="L795" i="3" s="1"/>
  <c r="I787" i="3"/>
  <c r="K787" i="3" s="1"/>
  <c r="L787" i="3" s="1"/>
  <c r="I779" i="3"/>
  <c r="K779" i="3" s="1"/>
  <c r="L779" i="3" s="1"/>
  <c r="I771" i="3"/>
  <c r="K771" i="3" s="1"/>
  <c r="L771" i="3" s="1"/>
  <c r="K743" i="3"/>
  <c r="L743" i="3" s="1"/>
  <c r="K711" i="3"/>
  <c r="L711" i="3" s="1"/>
  <c r="K699" i="3"/>
  <c r="L699" i="3" s="1"/>
  <c r="K695" i="3"/>
  <c r="L695" i="3" s="1"/>
  <c r="K679" i="3"/>
  <c r="L679" i="3" s="1"/>
  <c r="K663" i="3"/>
  <c r="L663" i="3" s="1"/>
  <c r="K761" i="3"/>
  <c r="L761" i="3" s="1"/>
  <c r="K677" i="3"/>
  <c r="L677" i="3" s="1"/>
  <c r="K661" i="3"/>
  <c r="L661" i="3" s="1"/>
  <c r="K25" i="3"/>
  <c r="L25" i="3" s="1"/>
  <c r="K972" i="3"/>
  <c r="L972" i="3" s="1"/>
  <c r="I971" i="3"/>
  <c r="K971" i="3" s="1"/>
  <c r="L971" i="3" s="1"/>
  <c r="K968" i="3"/>
  <c r="L968" i="3" s="1"/>
  <c r="I967" i="3"/>
  <c r="K967" i="3" s="1"/>
  <c r="L967" i="3" s="1"/>
  <c r="K964" i="3"/>
  <c r="L964" i="3" s="1"/>
  <c r="I963" i="3"/>
  <c r="K963" i="3" s="1"/>
  <c r="L963" i="3" s="1"/>
  <c r="K960" i="3"/>
  <c r="L960" i="3" s="1"/>
  <c r="I959" i="3"/>
  <c r="K959" i="3" s="1"/>
  <c r="L959" i="3" s="1"/>
  <c r="K956" i="3"/>
  <c r="L956" i="3" s="1"/>
  <c r="I955" i="3"/>
  <c r="K955" i="3" s="1"/>
  <c r="L955" i="3" s="1"/>
  <c r="K952" i="3"/>
  <c r="L952" i="3" s="1"/>
  <c r="I951" i="3"/>
  <c r="K951" i="3" s="1"/>
  <c r="L951" i="3" s="1"/>
  <c r="K948" i="3"/>
  <c r="L948" i="3" s="1"/>
  <c r="I947" i="3"/>
  <c r="K947" i="3" s="1"/>
  <c r="L947" i="3" s="1"/>
  <c r="K944" i="3"/>
  <c r="L944" i="3" s="1"/>
  <c r="I943" i="3"/>
  <c r="K943" i="3" s="1"/>
  <c r="L943" i="3" s="1"/>
  <c r="K938" i="3"/>
  <c r="L938" i="3" s="1"/>
  <c r="I937" i="3"/>
  <c r="K937" i="3" s="1"/>
  <c r="L937" i="3" s="1"/>
  <c r="K930" i="3"/>
  <c r="L930" i="3" s="1"/>
  <c r="I929" i="3"/>
  <c r="K929" i="3" s="1"/>
  <c r="L929" i="3" s="1"/>
  <c r="K922" i="3"/>
  <c r="L922" i="3" s="1"/>
  <c r="I921" i="3"/>
  <c r="K921" i="3" s="1"/>
  <c r="L921" i="3" s="1"/>
  <c r="K914" i="3"/>
  <c r="L914" i="3" s="1"/>
  <c r="I913" i="3"/>
  <c r="K913" i="3" s="1"/>
  <c r="L913" i="3" s="1"/>
  <c r="K906" i="3"/>
  <c r="L906" i="3" s="1"/>
  <c r="I905" i="3"/>
  <c r="K905" i="3" s="1"/>
  <c r="L905" i="3" s="1"/>
  <c r="K898" i="3"/>
  <c r="L898" i="3" s="1"/>
  <c r="I897" i="3"/>
  <c r="K897" i="3" s="1"/>
  <c r="L897" i="3" s="1"/>
  <c r="K890" i="3"/>
  <c r="L890" i="3" s="1"/>
  <c r="I889" i="3"/>
  <c r="K889" i="3" s="1"/>
  <c r="L889" i="3" s="1"/>
  <c r="K882" i="3"/>
  <c r="L882" i="3" s="1"/>
  <c r="I881" i="3"/>
  <c r="K881" i="3" s="1"/>
  <c r="L881" i="3" s="1"/>
  <c r="K874" i="3"/>
  <c r="L874" i="3" s="1"/>
  <c r="I873" i="3"/>
  <c r="K873" i="3" s="1"/>
  <c r="L873" i="3" s="1"/>
  <c r="K866" i="3"/>
  <c r="L866" i="3" s="1"/>
  <c r="I865" i="3"/>
  <c r="K865" i="3" s="1"/>
  <c r="L865" i="3" s="1"/>
  <c r="K858" i="3"/>
  <c r="L858" i="3" s="1"/>
  <c r="I857" i="3"/>
  <c r="K857" i="3" s="1"/>
  <c r="L857" i="3" s="1"/>
  <c r="K850" i="3"/>
  <c r="L850" i="3" s="1"/>
  <c r="I849" i="3"/>
  <c r="K849" i="3" s="1"/>
  <c r="L849" i="3" s="1"/>
  <c r="K842" i="3"/>
  <c r="L842" i="3" s="1"/>
  <c r="I841" i="3"/>
  <c r="K841" i="3" s="1"/>
  <c r="L841" i="3" s="1"/>
  <c r="K834" i="3"/>
  <c r="L834" i="3" s="1"/>
  <c r="I833" i="3"/>
  <c r="K833" i="3" s="1"/>
  <c r="L833" i="3" s="1"/>
  <c r="K826" i="3"/>
  <c r="L826" i="3" s="1"/>
  <c r="I825" i="3"/>
  <c r="K825" i="3" s="1"/>
  <c r="L825" i="3" s="1"/>
  <c r="K818" i="3"/>
  <c r="L818" i="3" s="1"/>
  <c r="I817" i="3"/>
  <c r="K817" i="3" s="1"/>
  <c r="L817" i="3" s="1"/>
  <c r="K810" i="3"/>
  <c r="L810" i="3" s="1"/>
  <c r="I809" i="3"/>
  <c r="K809" i="3" s="1"/>
  <c r="L809" i="3" s="1"/>
  <c r="K802" i="3"/>
  <c r="L802" i="3" s="1"/>
  <c r="I801" i="3"/>
  <c r="K801" i="3" s="1"/>
  <c r="L801" i="3" s="1"/>
  <c r="K794" i="3"/>
  <c r="L794" i="3" s="1"/>
  <c r="I793" i="3"/>
  <c r="K793" i="3" s="1"/>
  <c r="L793" i="3" s="1"/>
  <c r="K786" i="3"/>
  <c r="L786" i="3" s="1"/>
  <c r="I785" i="3"/>
  <c r="K785" i="3" s="1"/>
  <c r="L785" i="3" s="1"/>
  <c r="K778" i="3"/>
  <c r="L778" i="3" s="1"/>
  <c r="I777" i="3"/>
  <c r="K777" i="3" s="1"/>
  <c r="L777" i="3" s="1"/>
  <c r="K770" i="3"/>
  <c r="L770" i="3" s="1"/>
  <c r="I769" i="3"/>
  <c r="K769" i="3" s="1"/>
  <c r="L769" i="3" s="1"/>
  <c r="K764" i="3"/>
  <c r="L764" i="3" s="1"/>
  <c r="K760" i="3"/>
  <c r="L760" i="3" s="1"/>
  <c r="K752" i="3"/>
  <c r="L752" i="3" s="1"/>
  <c r="K748" i="3"/>
  <c r="L748" i="3" s="1"/>
  <c r="K732" i="3"/>
  <c r="L732" i="3" s="1"/>
  <c r="K728" i="3"/>
  <c r="L728" i="3" s="1"/>
  <c r="K720" i="3"/>
  <c r="L720" i="3" s="1"/>
  <c r="K716" i="3"/>
  <c r="L716" i="3" s="1"/>
  <c r="K704" i="3"/>
  <c r="L704" i="3" s="1"/>
  <c r="K684" i="3"/>
  <c r="L684" i="3" s="1"/>
  <c r="K640" i="3"/>
  <c r="L640" i="3" s="1"/>
  <c r="K632" i="3"/>
  <c r="L632" i="3" s="1"/>
  <c r="K624" i="3"/>
  <c r="L624" i="3" s="1"/>
  <c r="K618" i="3"/>
  <c r="L618" i="3" s="1"/>
  <c r="I766" i="3"/>
  <c r="K766" i="3" s="1"/>
  <c r="L766" i="3" s="1"/>
  <c r="I764" i="3"/>
  <c r="I763" i="3"/>
  <c r="K763" i="3" s="1"/>
  <c r="L763" i="3" s="1"/>
  <c r="I762" i="3"/>
  <c r="K762" i="3" s="1"/>
  <c r="L762" i="3" s="1"/>
  <c r="I761" i="3"/>
  <c r="I760" i="3"/>
  <c r="I759" i="3"/>
  <c r="K759" i="3" s="1"/>
  <c r="L759" i="3" s="1"/>
  <c r="I758" i="3"/>
  <c r="K758" i="3" s="1"/>
  <c r="L758" i="3" s="1"/>
  <c r="I757" i="3"/>
  <c r="I756" i="3"/>
  <c r="K756" i="3" s="1"/>
  <c r="L756" i="3" s="1"/>
  <c r="I754" i="3"/>
  <c r="K754" i="3" s="1"/>
  <c r="L754" i="3" s="1"/>
  <c r="I753" i="3"/>
  <c r="K753" i="3" s="1"/>
  <c r="L753" i="3" s="1"/>
  <c r="I752" i="3"/>
  <c r="I750" i="3"/>
  <c r="K750" i="3" s="1"/>
  <c r="L750" i="3" s="1"/>
  <c r="I748" i="3"/>
  <c r="I746" i="3"/>
  <c r="K746" i="3" s="1"/>
  <c r="L746" i="3" s="1"/>
  <c r="I744" i="3"/>
  <c r="K744" i="3" s="1"/>
  <c r="L744" i="3" s="1"/>
  <c r="I743" i="3"/>
  <c r="I742" i="3"/>
  <c r="I741" i="3"/>
  <c r="K741" i="3" s="1"/>
  <c r="L741" i="3" s="1"/>
  <c r="I740" i="3"/>
  <c r="K740" i="3" s="1"/>
  <c r="L740" i="3" s="1"/>
  <c r="I738" i="3"/>
  <c r="K738" i="3" s="1"/>
  <c r="L738" i="3" s="1"/>
  <c r="I736" i="3"/>
  <c r="K736" i="3" s="1"/>
  <c r="L736" i="3" s="1"/>
  <c r="I735" i="3"/>
  <c r="K735" i="3" s="1"/>
  <c r="L735" i="3" s="1"/>
  <c r="I734" i="3"/>
  <c r="K734" i="3" s="1"/>
  <c r="L734" i="3" s="1"/>
  <c r="I733" i="3"/>
  <c r="K733" i="3" s="1"/>
  <c r="L733" i="3" s="1"/>
  <c r="I732" i="3"/>
  <c r="I731" i="3"/>
  <c r="K731" i="3" s="1"/>
  <c r="L731" i="3" s="1"/>
  <c r="I730" i="3"/>
  <c r="I728" i="3"/>
  <c r="I727" i="3"/>
  <c r="K727" i="3" s="1"/>
  <c r="L727" i="3" s="1"/>
  <c r="I726" i="3"/>
  <c r="K726" i="3" s="1"/>
  <c r="L726" i="3" s="1"/>
  <c r="I725" i="3"/>
  <c r="K725" i="3" s="1"/>
  <c r="L725" i="3" s="1"/>
  <c r="I724" i="3"/>
  <c r="K724" i="3" s="1"/>
  <c r="L724" i="3" s="1"/>
  <c r="I723" i="3"/>
  <c r="K723" i="3" s="1"/>
  <c r="L723" i="3" s="1"/>
  <c r="I722" i="3"/>
  <c r="K722" i="3" s="1"/>
  <c r="L722" i="3" s="1"/>
  <c r="I720" i="3"/>
  <c r="I718" i="3"/>
  <c r="K718" i="3" s="1"/>
  <c r="L718" i="3" s="1"/>
  <c r="I716" i="3"/>
  <c r="I714" i="3"/>
  <c r="K714" i="3" s="1"/>
  <c r="L714" i="3" s="1"/>
  <c r="I712" i="3"/>
  <c r="K712" i="3" s="1"/>
  <c r="L712" i="3" s="1"/>
  <c r="I711" i="3"/>
  <c r="I710" i="3"/>
  <c r="I709" i="3"/>
  <c r="K709" i="3" s="1"/>
  <c r="L709" i="3" s="1"/>
  <c r="I708" i="3"/>
  <c r="K708" i="3" s="1"/>
  <c r="L708" i="3" s="1"/>
  <c r="I707" i="3"/>
  <c r="K707" i="3" s="1"/>
  <c r="L707" i="3" s="1"/>
  <c r="I706" i="3"/>
  <c r="K706" i="3" s="1"/>
  <c r="L706" i="3" s="1"/>
  <c r="I705" i="3"/>
  <c r="K705" i="3" s="1"/>
  <c r="L705" i="3" s="1"/>
  <c r="I704" i="3"/>
  <c r="I703" i="3"/>
  <c r="K703" i="3" s="1"/>
  <c r="L703" i="3" s="1"/>
  <c r="I702" i="3"/>
  <c r="K702" i="3" s="1"/>
  <c r="L702" i="3" s="1"/>
  <c r="I701" i="3"/>
  <c r="K701" i="3" s="1"/>
  <c r="L701" i="3" s="1"/>
  <c r="I699" i="3"/>
  <c r="I697" i="3"/>
  <c r="I695" i="3"/>
  <c r="I693" i="3"/>
  <c r="K693" i="3" s="1"/>
  <c r="L693" i="3" s="1"/>
  <c r="I691" i="3"/>
  <c r="K691" i="3" s="1"/>
  <c r="L691" i="3" s="1"/>
  <c r="I690" i="3"/>
  <c r="I689" i="3"/>
  <c r="K689" i="3" s="1"/>
  <c r="L689" i="3" s="1"/>
  <c r="I687" i="3"/>
  <c r="K687" i="3" s="1"/>
  <c r="L687" i="3" s="1"/>
  <c r="I685" i="3"/>
  <c r="K685" i="3" s="1"/>
  <c r="L685" i="3" s="1"/>
  <c r="I684" i="3"/>
  <c r="I683" i="3"/>
  <c r="K683" i="3" s="1"/>
  <c r="L683" i="3" s="1"/>
  <c r="I681" i="3"/>
  <c r="K681" i="3" s="1"/>
  <c r="L681" i="3" s="1"/>
  <c r="I679" i="3"/>
  <c r="I677" i="3"/>
  <c r="I675" i="3"/>
  <c r="K675" i="3" s="1"/>
  <c r="L675" i="3" s="1"/>
  <c r="I673" i="3"/>
  <c r="K673" i="3" s="1"/>
  <c r="L673" i="3" s="1"/>
  <c r="I671" i="3"/>
  <c r="K671" i="3" s="1"/>
  <c r="L671" i="3" s="1"/>
  <c r="I669" i="3"/>
  <c r="K669" i="3" s="1"/>
  <c r="L669" i="3" s="1"/>
  <c r="I667" i="3"/>
  <c r="K667" i="3" s="1"/>
  <c r="L667" i="3" s="1"/>
  <c r="I665" i="3"/>
  <c r="K665" i="3" s="1"/>
  <c r="L665" i="3" s="1"/>
  <c r="I663" i="3"/>
  <c r="I661" i="3"/>
  <c r="I659" i="3"/>
  <c r="K659" i="3" s="1"/>
  <c r="L659" i="3" s="1"/>
  <c r="I657" i="3"/>
  <c r="K657" i="3" s="1"/>
  <c r="L657" i="3" s="1"/>
  <c r="I655" i="3"/>
  <c r="K655" i="3" s="1"/>
  <c r="L655" i="3" s="1"/>
  <c r="I653" i="3"/>
  <c r="K653" i="3" s="1"/>
  <c r="L653" i="3" s="1"/>
  <c r="I651" i="3"/>
  <c r="K651" i="3" s="1"/>
  <c r="L651" i="3" s="1"/>
  <c r="I649" i="3"/>
  <c r="K649" i="3" s="1"/>
  <c r="L649" i="3" s="1"/>
  <c r="K643" i="3"/>
  <c r="L643" i="3" s="1"/>
  <c r="K635" i="3"/>
  <c r="L635" i="3" s="1"/>
  <c r="K627" i="3"/>
  <c r="L627" i="3" s="1"/>
  <c r="K609" i="3"/>
  <c r="L609" i="3" s="1"/>
  <c r="K645" i="3"/>
  <c r="L645" i="3" s="1"/>
  <c r="K644" i="3"/>
  <c r="L644" i="3" s="1"/>
  <c r="K637" i="3"/>
  <c r="L637" i="3" s="1"/>
  <c r="K636" i="3"/>
  <c r="L636" i="3" s="1"/>
  <c r="K629" i="3"/>
  <c r="L629" i="3" s="1"/>
  <c r="K628" i="3"/>
  <c r="L628" i="3" s="1"/>
  <c r="K621" i="3"/>
  <c r="L621" i="3" s="1"/>
  <c r="K620" i="3"/>
  <c r="L620" i="3" s="1"/>
  <c r="K604" i="3"/>
  <c r="L604" i="3" s="1"/>
  <c r="K601" i="3"/>
  <c r="L601" i="3" s="1"/>
  <c r="K610" i="3"/>
  <c r="L610" i="3" s="1"/>
  <c r="K602" i="3"/>
  <c r="L602" i="3" s="1"/>
  <c r="K594" i="3"/>
  <c r="L594" i="3" s="1"/>
  <c r="I465" i="3"/>
  <c r="K465" i="3" s="1"/>
  <c r="L465" i="3" s="1"/>
  <c r="I433" i="3"/>
  <c r="K433" i="3" s="1"/>
  <c r="L433" i="3" s="1"/>
  <c r="I401" i="3"/>
  <c r="K401" i="3" s="1"/>
  <c r="L401" i="3" s="1"/>
  <c r="K616" i="3"/>
  <c r="L616" i="3" s="1"/>
  <c r="K608" i="3"/>
  <c r="L608" i="3" s="1"/>
  <c r="K600" i="3"/>
  <c r="L600" i="3" s="1"/>
  <c r="K592" i="3"/>
  <c r="L592" i="3" s="1"/>
  <c r="K464" i="3"/>
  <c r="L464" i="3" s="1"/>
  <c r="I441" i="3"/>
  <c r="K441" i="3" s="1"/>
  <c r="L441" i="3" s="1"/>
  <c r="K432" i="3"/>
  <c r="L432" i="3" s="1"/>
  <c r="I409" i="3"/>
  <c r="K409" i="3" s="1"/>
  <c r="L409" i="3" s="1"/>
  <c r="K400" i="3"/>
  <c r="L400" i="3" s="1"/>
  <c r="K614" i="3"/>
  <c r="L614" i="3" s="1"/>
  <c r="K606" i="3"/>
  <c r="L606" i="3" s="1"/>
  <c r="K598" i="3"/>
  <c r="L598" i="3" s="1"/>
  <c r="K590" i="3"/>
  <c r="L590" i="3" s="1"/>
  <c r="K588" i="3"/>
  <c r="L588" i="3" s="1"/>
  <c r="K586" i="3"/>
  <c r="L586" i="3" s="1"/>
  <c r="K584" i="3"/>
  <c r="L584" i="3" s="1"/>
  <c r="K582" i="3"/>
  <c r="L582" i="3" s="1"/>
  <c r="K580" i="3"/>
  <c r="L580" i="3" s="1"/>
  <c r="K578" i="3"/>
  <c r="L578" i="3" s="1"/>
  <c r="K576" i="3"/>
  <c r="L576" i="3" s="1"/>
  <c r="K574" i="3"/>
  <c r="L574" i="3" s="1"/>
  <c r="K572" i="3"/>
  <c r="L572" i="3" s="1"/>
  <c r="K570" i="3"/>
  <c r="L570" i="3" s="1"/>
  <c r="K568" i="3"/>
  <c r="L568" i="3" s="1"/>
  <c r="K566" i="3"/>
  <c r="L566" i="3" s="1"/>
  <c r="K548" i="3"/>
  <c r="L548" i="3" s="1"/>
  <c r="K546" i="3"/>
  <c r="L546" i="3" s="1"/>
  <c r="K544" i="3"/>
  <c r="L544" i="3" s="1"/>
  <c r="K538" i="3"/>
  <c r="L538" i="3" s="1"/>
  <c r="K536" i="3"/>
  <c r="L536" i="3" s="1"/>
  <c r="K534" i="3"/>
  <c r="L534" i="3" s="1"/>
  <c r="K532" i="3"/>
  <c r="L532" i="3" s="1"/>
  <c r="K530" i="3"/>
  <c r="L530" i="3" s="1"/>
  <c r="K528" i="3"/>
  <c r="L528" i="3" s="1"/>
  <c r="K526" i="3"/>
  <c r="L526" i="3" s="1"/>
  <c r="K524" i="3"/>
  <c r="L524" i="3" s="1"/>
  <c r="K522" i="3"/>
  <c r="L522" i="3" s="1"/>
  <c r="K520" i="3"/>
  <c r="L520" i="3" s="1"/>
  <c r="K518" i="3"/>
  <c r="L518" i="3" s="1"/>
  <c r="K516" i="3"/>
  <c r="L516" i="3" s="1"/>
  <c r="K514" i="3"/>
  <c r="L514" i="3" s="1"/>
  <c r="K512" i="3"/>
  <c r="L512" i="3" s="1"/>
  <c r="K510" i="3"/>
  <c r="L510" i="3" s="1"/>
  <c r="K508" i="3"/>
  <c r="L508" i="3" s="1"/>
  <c r="K506" i="3"/>
  <c r="L506" i="3" s="1"/>
  <c r="K504" i="3"/>
  <c r="L504" i="3" s="1"/>
  <c r="K502" i="3"/>
  <c r="L502" i="3" s="1"/>
  <c r="K500" i="3"/>
  <c r="L500" i="3" s="1"/>
  <c r="K498" i="3"/>
  <c r="L498" i="3" s="1"/>
  <c r="K496" i="3"/>
  <c r="L496" i="3" s="1"/>
  <c r="K494" i="3"/>
  <c r="L494" i="3" s="1"/>
  <c r="K492" i="3"/>
  <c r="L492" i="3" s="1"/>
  <c r="K490" i="3"/>
  <c r="L490" i="3" s="1"/>
  <c r="K488" i="3"/>
  <c r="L488" i="3" s="1"/>
  <c r="K486" i="3"/>
  <c r="L486" i="3" s="1"/>
  <c r="K484" i="3"/>
  <c r="L484" i="3" s="1"/>
  <c r="K482" i="3"/>
  <c r="L482" i="3" s="1"/>
  <c r="K480" i="3"/>
  <c r="L480" i="3" s="1"/>
  <c r="K478" i="3"/>
  <c r="L478" i="3" s="1"/>
  <c r="K476" i="3"/>
  <c r="L476" i="3" s="1"/>
  <c r="K474" i="3"/>
  <c r="L474" i="3" s="1"/>
  <c r="K472" i="3"/>
  <c r="L472" i="3" s="1"/>
  <c r="K440" i="3"/>
  <c r="L440" i="3" s="1"/>
  <c r="K408" i="3"/>
  <c r="L408" i="3" s="1"/>
  <c r="I395" i="3"/>
  <c r="K395" i="3" s="1"/>
  <c r="L395" i="3" s="1"/>
  <c r="I387" i="3"/>
  <c r="K387" i="3" s="1"/>
  <c r="L387" i="3" s="1"/>
  <c r="I379" i="3"/>
  <c r="K379" i="3" s="1"/>
  <c r="L379" i="3" s="1"/>
  <c r="I371" i="3"/>
  <c r="K371" i="3" s="1"/>
  <c r="L371" i="3" s="1"/>
  <c r="I363" i="3"/>
  <c r="K363" i="3" s="1"/>
  <c r="L363" i="3" s="1"/>
  <c r="I355" i="3"/>
  <c r="K355" i="3" s="1"/>
  <c r="L355" i="3" s="1"/>
  <c r="I347" i="3"/>
  <c r="K347" i="3" s="1"/>
  <c r="L347" i="3" s="1"/>
  <c r="I339" i="3"/>
  <c r="K339" i="3" s="1"/>
  <c r="L339" i="3" s="1"/>
  <c r="I331" i="3"/>
  <c r="K331" i="3" s="1"/>
  <c r="L331" i="3" s="1"/>
  <c r="I323" i="3"/>
  <c r="K323" i="3" s="1"/>
  <c r="L323" i="3" s="1"/>
  <c r="I315" i="3"/>
  <c r="K315" i="3" s="1"/>
  <c r="L315" i="3" s="1"/>
  <c r="K394" i="3"/>
  <c r="L394" i="3" s="1"/>
  <c r="I393" i="3"/>
  <c r="K393" i="3" s="1"/>
  <c r="L393" i="3" s="1"/>
  <c r="K386" i="3"/>
  <c r="L386" i="3" s="1"/>
  <c r="I385" i="3"/>
  <c r="K385" i="3" s="1"/>
  <c r="L385" i="3" s="1"/>
  <c r="K378" i="3"/>
  <c r="L378" i="3" s="1"/>
  <c r="I377" i="3"/>
  <c r="K377" i="3" s="1"/>
  <c r="L377" i="3" s="1"/>
  <c r="K370" i="3"/>
  <c r="L370" i="3" s="1"/>
  <c r="I369" i="3"/>
  <c r="K369" i="3" s="1"/>
  <c r="L369" i="3" s="1"/>
  <c r="K362" i="3"/>
  <c r="L362" i="3" s="1"/>
  <c r="I361" i="3"/>
  <c r="K361" i="3" s="1"/>
  <c r="L361" i="3" s="1"/>
  <c r="K354" i="3"/>
  <c r="L354" i="3" s="1"/>
  <c r="I353" i="3"/>
  <c r="K353" i="3" s="1"/>
  <c r="L353" i="3" s="1"/>
  <c r="K346" i="3"/>
  <c r="L346" i="3" s="1"/>
  <c r="I345" i="3"/>
  <c r="K345" i="3" s="1"/>
  <c r="L345" i="3" s="1"/>
  <c r="K338" i="3"/>
  <c r="L338" i="3" s="1"/>
  <c r="I337" i="3"/>
  <c r="K337" i="3" s="1"/>
  <c r="L337" i="3" s="1"/>
  <c r="K330" i="3"/>
  <c r="L330" i="3" s="1"/>
  <c r="I329" i="3"/>
  <c r="K329" i="3" s="1"/>
  <c r="L329" i="3" s="1"/>
  <c r="K322" i="3"/>
  <c r="L322" i="3" s="1"/>
  <c r="I321" i="3"/>
  <c r="K321" i="3" s="1"/>
  <c r="L321" i="3" s="1"/>
  <c r="K314" i="3"/>
  <c r="L314" i="3" s="1"/>
  <c r="I313" i="3"/>
  <c r="K313" i="3" s="1"/>
  <c r="L313" i="3" s="1"/>
  <c r="I311" i="3"/>
  <c r="K311" i="3" s="1"/>
  <c r="L311" i="3" s="1"/>
  <c r="I309" i="3"/>
  <c r="K309" i="3" s="1"/>
  <c r="L309" i="3" s="1"/>
  <c r="I307" i="3"/>
  <c r="K307" i="3" s="1"/>
  <c r="L307" i="3" s="1"/>
  <c r="I305" i="3"/>
  <c r="K305" i="3" s="1"/>
  <c r="L305" i="3" s="1"/>
  <c r="I303" i="3"/>
  <c r="K303" i="3" s="1"/>
  <c r="L303" i="3" s="1"/>
  <c r="I301" i="3"/>
  <c r="K301" i="3" s="1"/>
  <c r="L301" i="3" s="1"/>
  <c r="I299" i="3"/>
  <c r="K299" i="3" s="1"/>
  <c r="L299" i="3" s="1"/>
  <c r="I297" i="3"/>
  <c r="K297" i="3" s="1"/>
  <c r="L297" i="3" s="1"/>
  <c r="I295" i="3"/>
  <c r="K295" i="3" s="1"/>
  <c r="L295" i="3" s="1"/>
  <c r="I293" i="3"/>
  <c r="K293" i="3" s="1"/>
  <c r="L293" i="3" s="1"/>
  <c r="I291" i="3"/>
  <c r="K291" i="3" s="1"/>
  <c r="L291" i="3" s="1"/>
  <c r="I289" i="3"/>
  <c r="K289" i="3" s="1"/>
  <c r="L289" i="3" s="1"/>
  <c r="I287" i="3"/>
  <c r="K287" i="3" s="1"/>
  <c r="L287" i="3" s="1"/>
  <c r="I285" i="3"/>
  <c r="K285" i="3" s="1"/>
  <c r="L285" i="3" s="1"/>
  <c r="I283" i="3"/>
  <c r="K283" i="3" s="1"/>
  <c r="L283" i="3" s="1"/>
  <c r="I281" i="3"/>
  <c r="K281" i="3" s="1"/>
  <c r="L281" i="3" s="1"/>
  <c r="I279" i="3"/>
  <c r="K279" i="3" s="1"/>
  <c r="L279" i="3" s="1"/>
  <c r="I277" i="3"/>
  <c r="K277" i="3" s="1"/>
  <c r="L277" i="3" s="1"/>
  <c r="I275" i="3"/>
  <c r="K275" i="3" s="1"/>
  <c r="L275" i="3" s="1"/>
  <c r="K392" i="3"/>
  <c r="L392" i="3" s="1"/>
  <c r="K384" i="3"/>
  <c r="L384" i="3" s="1"/>
  <c r="K376" i="3"/>
  <c r="L376" i="3" s="1"/>
  <c r="K368" i="3"/>
  <c r="L368" i="3" s="1"/>
  <c r="K360" i="3"/>
  <c r="L360" i="3" s="1"/>
  <c r="K352" i="3"/>
  <c r="L352" i="3" s="1"/>
  <c r="K344" i="3"/>
  <c r="L344" i="3" s="1"/>
  <c r="K336" i="3"/>
  <c r="L336" i="3" s="1"/>
  <c r="K328" i="3"/>
  <c r="L328" i="3" s="1"/>
  <c r="K320" i="3"/>
  <c r="L320" i="3" s="1"/>
  <c r="K274" i="3"/>
  <c r="L274" i="3" s="1"/>
  <c r="I133" i="3"/>
  <c r="K133" i="3" s="1"/>
  <c r="L133" i="3" s="1"/>
  <c r="K130" i="3"/>
  <c r="L130" i="3" s="1"/>
  <c r="I129" i="3"/>
  <c r="K129" i="3" s="1"/>
  <c r="L129" i="3" s="1"/>
  <c r="K126" i="3"/>
  <c r="L126" i="3" s="1"/>
  <c r="K120" i="3"/>
  <c r="L120" i="3" s="1"/>
  <c r="K112" i="3"/>
  <c r="L112" i="3" s="1"/>
  <c r="K110" i="3"/>
  <c r="L110" i="3" s="1"/>
  <c r="K108" i="3"/>
  <c r="L108" i="3" s="1"/>
  <c r="K106" i="3"/>
  <c r="L106" i="3" s="1"/>
  <c r="K104" i="3"/>
  <c r="L104" i="3" s="1"/>
  <c r="K102" i="3"/>
  <c r="L102" i="3" s="1"/>
  <c r="K100" i="3"/>
  <c r="L100" i="3" s="1"/>
  <c r="K98" i="3"/>
  <c r="L98" i="3" s="1"/>
  <c r="K96" i="3"/>
  <c r="L96" i="3" s="1"/>
  <c r="K94" i="3"/>
  <c r="L94" i="3" s="1"/>
  <c r="K92" i="3"/>
  <c r="L92" i="3" s="1"/>
  <c r="K90" i="3"/>
  <c r="L90" i="3" s="1"/>
  <c r="K17" i="3"/>
  <c r="L17" i="3" s="1"/>
  <c r="K118" i="3"/>
  <c r="L118" i="3" s="1"/>
  <c r="K132" i="3"/>
  <c r="L132" i="3" s="1"/>
  <c r="I131" i="3"/>
  <c r="K131" i="3" s="1"/>
  <c r="L131" i="3" s="1"/>
  <c r="K128" i="3"/>
  <c r="L128" i="3" s="1"/>
  <c r="I127" i="3"/>
  <c r="K127" i="3" s="1"/>
  <c r="L127" i="3" s="1"/>
  <c r="K124" i="3"/>
  <c r="L124" i="3" s="1"/>
  <c r="K116" i="3"/>
  <c r="L116" i="3" s="1"/>
  <c r="I88" i="3"/>
  <c r="K88" i="3" s="1"/>
  <c r="L88" i="3" s="1"/>
  <c r="K85" i="3"/>
  <c r="L85" i="3" s="1"/>
  <c r="K79" i="3"/>
  <c r="L79" i="3" s="1"/>
  <c r="I39" i="3"/>
  <c r="K39" i="3" s="1"/>
  <c r="L39" i="3" s="1"/>
  <c r="I31" i="3"/>
  <c r="I23" i="3"/>
  <c r="K23" i="3" s="1"/>
  <c r="L23" i="3" s="1"/>
  <c r="I15" i="3"/>
  <c r="K77" i="3"/>
  <c r="L77" i="3" s="1"/>
  <c r="K70" i="3"/>
  <c r="L70" i="3" s="1"/>
  <c r="K69" i="3"/>
  <c r="L69" i="3" s="1"/>
  <c r="K62" i="3"/>
  <c r="L62" i="3" s="1"/>
  <c r="K61" i="3"/>
  <c r="L61" i="3" s="1"/>
  <c r="K54" i="3"/>
  <c r="L54" i="3" s="1"/>
  <c r="K53" i="3"/>
  <c r="L53" i="3" s="1"/>
  <c r="I49" i="3"/>
  <c r="K49" i="3" s="1"/>
  <c r="L49" i="3" s="1"/>
  <c r="K46" i="3"/>
  <c r="L46" i="3" s="1"/>
  <c r="K45" i="3"/>
  <c r="L45" i="3" s="1"/>
  <c r="K38" i="3"/>
  <c r="L38" i="3" s="1"/>
  <c r="K37" i="3"/>
  <c r="L37" i="3" s="1"/>
  <c r="I33" i="3"/>
  <c r="K33" i="3" s="1"/>
  <c r="L33" i="3" s="1"/>
  <c r="K30" i="3"/>
  <c r="L30" i="3" s="1"/>
  <c r="K29" i="3"/>
  <c r="L29" i="3" s="1"/>
  <c r="I25" i="3"/>
  <c r="K22" i="3"/>
  <c r="L22" i="3" s="1"/>
  <c r="K21" i="3"/>
  <c r="L21" i="3" s="1"/>
  <c r="I17" i="3"/>
  <c r="K14" i="3"/>
  <c r="L14" i="3" s="1"/>
  <c r="K13" i="3"/>
  <c r="L13" i="3" s="1"/>
  <c r="K6" i="3"/>
  <c r="L6" i="3" s="1"/>
  <c r="K5" i="3"/>
  <c r="L5" i="3" s="1"/>
  <c r="K87" i="3"/>
  <c r="L87" i="3" s="1"/>
  <c r="K83" i="3"/>
  <c r="L83" i="3" s="1"/>
  <c r="K75" i="3"/>
  <c r="L75" i="3" s="1"/>
  <c r="K72" i="3"/>
  <c r="L72" i="3" s="1"/>
  <c r="K71" i="3"/>
  <c r="L71" i="3" s="1"/>
  <c r="K64" i="3"/>
  <c r="L64" i="3" s="1"/>
  <c r="K63" i="3"/>
  <c r="L63" i="3" s="1"/>
  <c r="K56" i="3"/>
  <c r="L56" i="3" s="1"/>
  <c r="K55" i="3"/>
  <c r="L55" i="3" s="1"/>
  <c r="K48" i="3"/>
  <c r="L48" i="3" s="1"/>
  <c r="K47" i="3"/>
  <c r="L47" i="3" s="1"/>
  <c r="K40" i="3"/>
  <c r="L40" i="3" s="1"/>
  <c r="K32" i="3"/>
  <c r="L32" i="3" s="1"/>
  <c r="K31" i="3"/>
  <c r="L31" i="3" s="1"/>
  <c r="K24" i="3"/>
  <c r="L24" i="3" s="1"/>
  <c r="K16" i="3"/>
  <c r="L16" i="3" s="1"/>
  <c r="K15" i="3"/>
  <c r="L15" i="3" s="1"/>
  <c r="K7" i="3"/>
  <c r="L7" i="3" s="1"/>
  <c r="K62" i="2"/>
  <c r="L62" i="2" s="1"/>
  <c r="K42" i="2"/>
  <c r="L42" i="2" s="1"/>
  <c r="K38" i="2"/>
  <c r="L38" i="2" s="1"/>
  <c r="K34" i="2"/>
  <c r="L34" i="2" s="1"/>
  <c r="K30" i="2"/>
  <c r="L30" i="2" s="1"/>
  <c r="K61" i="2"/>
  <c r="L61" i="2" s="1"/>
  <c r="K40" i="2"/>
  <c r="L40" i="2" s="1"/>
  <c r="K32" i="2"/>
  <c r="L32" i="2" s="1"/>
  <c r="K131" i="2"/>
  <c r="L131" i="2" s="1"/>
  <c r="K198" i="2"/>
  <c r="L198" i="2" s="1"/>
  <c r="K195" i="2"/>
  <c r="L195" i="2" s="1"/>
  <c r="K194" i="2"/>
  <c r="L194" i="2" s="1"/>
  <c r="K191" i="2"/>
  <c r="L191" i="2" s="1"/>
  <c r="K186" i="2"/>
  <c r="L186" i="2" s="1"/>
  <c r="K183" i="2"/>
  <c r="L183" i="2" s="1"/>
  <c r="K178" i="2"/>
  <c r="L178" i="2" s="1"/>
  <c r="K175" i="2"/>
  <c r="L175" i="2" s="1"/>
  <c r="K170" i="2"/>
  <c r="L170" i="2" s="1"/>
  <c r="K167" i="2"/>
  <c r="L167" i="2" s="1"/>
  <c r="K162" i="2"/>
  <c r="L162" i="2" s="1"/>
  <c r="K159" i="2"/>
  <c r="L159" i="2" s="1"/>
  <c r="K154" i="2"/>
  <c r="L154" i="2" s="1"/>
  <c r="K146" i="2"/>
  <c r="L146" i="2" s="1"/>
  <c r="K8" i="2"/>
  <c r="L8" i="2" s="1"/>
  <c r="K193" i="2"/>
  <c r="L193" i="2" s="1"/>
  <c r="K185" i="2"/>
  <c r="L185" i="2" s="1"/>
  <c r="K177" i="2"/>
  <c r="L177" i="2" s="1"/>
  <c r="K169" i="2"/>
  <c r="L169" i="2" s="1"/>
  <c r="K161" i="2"/>
  <c r="L161" i="2" s="1"/>
  <c r="K153" i="2"/>
  <c r="L153" i="2" s="1"/>
  <c r="K145" i="2"/>
  <c r="L145" i="2" s="1"/>
  <c r="K56" i="2"/>
  <c r="L56" i="2" s="1"/>
  <c r="K48" i="2"/>
  <c r="L48" i="2" s="1"/>
  <c r="K26" i="2"/>
  <c r="L26" i="2" s="1"/>
  <c r="K22" i="2"/>
  <c r="L22" i="2" s="1"/>
  <c r="K18" i="2"/>
  <c r="L18" i="2" s="1"/>
  <c r="K14" i="2"/>
  <c r="L14" i="2" s="1"/>
  <c r="K6" i="2"/>
  <c r="L6" i="2" s="1"/>
  <c r="K201" i="2"/>
  <c r="L201" i="2" s="1"/>
  <c r="K188" i="2"/>
  <c r="L188" i="2" s="1"/>
  <c r="K180" i="2"/>
  <c r="L180" i="2" s="1"/>
  <c r="K172" i="2"/>
  <c r="L172" i="2" s="1"/>
  <c r="K164" i="2"/>
  <c r="L164" i="2" s="1"/>
  <c r="K156" i="2"/>
  <c r="L156" i="2" s="1"/>
  <c r="K148" i="2"/>
  <c r="L148" i="2" s="1"/>
  <c r="K140" i="2"/>
  <c r="L140" i="2" s="1"/>
  <c r="K64" i="2"/>
  <c r="L64" i="2" s="1"/>
  <c r="K58" i="2"/>
  <c r="L58" i="2" s="1"/>
  <c r="K54" i="2"/>
  <c r="L54" i="2" s="1"/>
  <c r="K50" i="2"/>
  <c r="L50" i="2" s="1"/>
  <c r="K46" i="2"/>
  <c r="L46" i="2" s="1"/>
  <c r="K24" i="2"/>
  <c r="L24" i="2" s="1"/>
  <c r="K147" i="2"/>
  <c r="L147" i="2" s="1"/>
  <c r="K69" i="2"/>
  <c r="L69" i="2" s="1"/>
  <c r="K200" i="2"/>
  <c r="L200" i="2" s="1"/>
  <c r="K196" i="2"/>
  <c r="L196" i="2" s="1"/>
  <c r="K190" i="2"/>
  <c r="L190" i="2" s="1"/>
  <c r="K187" i="2"/>
  <c r="L187" i="2" s="1"/>
  <c r="K182" i="2"/>
  <c r="L182" i="2" s="1"/>
  <c r="K179" i="2"/>
  <c r="L179" i="2" s="1"/>
  <c r="K174" i="2"/>
  <c r="L174" i="2" s="1"/>
  <c r="K171" i="2"/>
  <c r="L171" i="2" s="1"/>
  <c r="K166" i="2"/>
  <c r="L166" i="2" s="1"/>
  <c r="K163" i="2"/>
  <c r="L163" i="2" s="1"/>
  <c r="K158" i="2"/>
  <c r="L158" i="2" s="1"/>
  <c r="K155" i="2"/>
  <c r="L155" i="2" s="1"/>
  <c r="K150" i="2"/>
  <c r="L150" i="2" s="1"/>
  <c r="K142" i="2"/>
  <c r="L142" i="2" s="1"/>
  <c r="K66" i="2"/>
  <c r="L66" i="2" s="1"/>
  <c r="K52" i="2"/>
  <c r="L52" i="2" s="1"/>
  <c r="K36" i="2"/>
  <c r="L36" i="2" s="1"/>
  <c r="K20" i="2"/>
  <c r="L20" i="2" s="1"/>
  <c r="K204" i="2"/>
  <c r="L204" i="2" s="1"/>
  <c r="K202" i="2"/>
  <c r="L202" i="2" s="1"/>
  <c r="K197" i="2"/>
  <c r="L197" i="2" s="1"/>
  <c r="K192" i="2"/>
  <c r="L192" i="2" s="1"/>
  <c r="K189" i="2"/>
  <c r="L189" i="2" s="1"/>
  <c r="K184" i="2"/>
  <c r="L184" i="2" s="1"/>
  <c r="K181" i="2"/>
  <c r="L181" i="2" s="1"/>
  <c r="K176" i="2"/>
  <c r="L176" i="2" s="1"/>
  <c r="K173" i="2"/>
  <c r="L173" i="2" s="1"/>
  <c r="K168" i="2"/>
  <c r="L168" i="2" s="1"/>
  <c r="K165" i="2"/>
  <c r="L165" i="2" s="1"/>
  <c r="K160" i="2"/>
  <c r="L160" i="2" s="1"/>
  <c r="K157" i="2"/>
  <c r="L157" i="2" s="1"/>
  <c r="K152" i="2"/>
  <c r="L152" i="2" s="1"/>
  <c r="K149" i="2"/>
  <c r="L149" i="2" s="1"/>
  <c r="K144" i="2"/>
  <c r="L144" i="2" s="1"/>
  <c r="K141" i="2"/>
  <c r="L141" i="2" s="1"/>
  <c r="K77" i="2"/>
  <c r="L77" i="2" s="1"/>
  <c r="K16" i="2"/>
  <c r="L16" i="2" s="1"/>
  <c r="K10" i="2"/>
  <c r="L10" i="2" s="1"/>
  <c r="K151" i="2"/>
  <c r="L151" i="2" s="1"/>
  <c r="K143" i="2"/>
  <c r="L143" i="2" s="1"/>
  <c r="K135" i="2"/>
  <c r="L135" i="2" s="1"/>
  <c r="K68" i="2"/>
  <c r="L68" i="2" s="1"/>
  <c r="K60" i="2"/>
  <c r="L60" i="2" s="1"/>
  <c r="K44" i="2"/>
  <c r="L44" i="2" s="1"/>
  <c r="K28" i="2"/>
  <c r="L28" i="2" s="1"/>
  <c r="K12" i="2"/>
  <c r="L12" i="2" s="1"/>
  <c r="K4" i="2"/>
  <c r="L4" i="2" s="1"/>
  <c r="K487" i="2"/>
  <c r="L487" i="2" s="1"/>
  <c r="K483" i="2"/>
  <c r="L483" i="2" s="1"/>
  <c r="K479" i="2"/>
  <c r="L479" i="2" s="1"/>
  <c r="K475" i="2"/>
  <c r="L475" i="2" s="1"/>
  <c r="K471" i="2"/>
  <c r="L471" i="2" s="1"/>
  <c r="K467" i="2"/>
  <c r="L467" i="2" s="1"/>
  <c r="K463" i="2"/>
  <c r="L463" i="2" s="1"/>
  <c r="K459" i="2"/>
  <c r="L459" i="2" s="1"/>
  <c r="K455" i="2"/>
  <c r="L455" i="2" s="1"/>
  <c r="K451" i="2"/>
  <c r="L451" i="2" s="1"/>
  <c r="K447" i="2"/>
  <c r="L447" i="2" s="1"/>
  <c r="K443" i="2"/>
  <c r="L443" i="2" s="1"/>
  <c r="K439" i="2"/>
  <c r="L439" i="2" s="1"/>
  <c r="K435" i="2"/>
  <c r="L435" i="2" s="1"/>
  <c r="K431" i="2"/>
  <c r="L431" i="2" s="1"/>
  <c r="L3" i="2"/>
  <c r="K488" i="2"/>
  <c r="L488" i="2" s="1"/>
  <c r="K484" i="2"/>
  <c r="L484" i="2" s="1"/>
  <c r="K480" i="2"/>
  <c r="L480" i="2" s="1"/>
  <c r="K476" i="2"/>
  <c r="L476" i="2" s="1"/>
  <c r="K472" i="2"/>
  <c r="L472" i="2" s="1"/>
  <c r="K468" i="2"/>
  <c r="L468" i="2" s="1"/>
  <c r="K464" i="2"/>
  <c r="L464" i="2" s="1"/>
  <c r="K460" i="2"/>
  <c r="L460" i="2" s="1"/>
  <c r="K456" i="2"/>
  <c r="L456" i="2" s="1"/>
  <c r="K452" i="2"/>
  <c r="L452" i="2" s="1"/>
  <c r="K448" i="2"/>
  <c r="L448" i="2" s="1"/>
  <c r="K444" i="2"/>
  <c r="L444" i="2" s="1"/>
  <c r="K440" i="2"/>
  <c r="L440" i="2" s="1"/>
  <c r="K436" i="2"/>
  <c r="L436" i="2" s="1"/>
  <c r="K432" i="2"/>
  <c r="L432" i="2" s="1"/>
  <c r="K489" i="2"/>
  <c r="L489" i="2" s="1"/>
  <c r="K485" i="2"/>
  <c r="L485" i="2" s="1"/>
  <c r="K481" i="2"/>
  <c r="L481" i="2" s="1"/>
  <c r="K477" i="2"/>
  <c r="L477" i="2" s="1"/>
  <c r="K473" i="2"/>
  <c r="L473" i="2" s="1"/>
  <c r="K469" i="2"/>
  <c r="L469" i="2" s="1"/>
  <c r="K465" i="2"/>
  <c r="L465" i="2" s="1"/>
  <c r="K461" i="2"/>
  <c r="L461" i="2" s="1"/>
  <c r="K457" i="2"/>
  <c r="L457" i="2" s="1"/>
  <c r="K453" i="2"/>
  <c r="L453" i="2" s="1"/>
  <c r="K449" i="2"/>
  <c r="L449" i="2" s="1"/>
  <c r="K445" i="2"/>
  <c r="L445" i="2" s="1"/>
  <c r="K441" i="2"/>
  <c r="L441" i="2" s="1"/>
  <c r="K437" i="2"/>
  <c r="L437" i="2" s="1"/>
  <c r="K433" i="2"/>
  <c r="L433" i="2" s="1"/>
  <c r="K428" i="2"/>
  <c r="L428" i="2" s="1"/>
  <c r="I427" i="2"/>
  <c r="K427" i="2" s="1"/>
  <c r="L427" i="2" s="1"/>
  <c r="K424" i="2"/>
  <c r="L424" i="2" s="1"/>
  <c r="I423" i="2"/>
  <c r="K423" i="2" s="1"/>
  <c r="L423" i="2" s="1"/>
  <c r="K420" i="2"/>
  <c r="L420" i="2" s="1"/>
  <c r="K418" i="2"/>
  <c r="L418" i="2" s="1"/>
  <c r="K416" i="2"/>
  <c r="L416" i="2" s="1"/>
  <c r="K414" i="2"/>
  <c r="L414" i="2" s="1"/>
  <c r="K412" i="2"/>
  <c r="L412" i="2" s="1"/>
  <c r="K411" i="2"/>
  <c r="L411" i="2" s="1"/>
  <c r="K410" i="2"/>
  <c r="L410" i="2" s="1"/>
  <c r="K403" i="2"/>
  <c r="L403" i="2" s="1"/>
  <c r="K402" i="2"/>
  <c r="L402" i="2" s="1"/>
  <c r="K395" i="2"/>
  <c r="L395" i="2" s="1"/>
  <c r="K394" i="2"/>
  <c r="L394" i="2" s="1"/>
  <c r="K387" i="2"/>
  <c r="L387" i="2" s="1"/>
  <c r="K386" i="2"/>
  <c r="L386" i="2" s="1"/>
  <c r="K379" i="2"/>
  <c r="L379" i="2" s="1"/>
  <c r="K378" i="2"/>
  <c r="L378" i="2" s="1"/>
  <c r="K371" i="2"/>
  <c r="L371" i="2" s="1"/>
  <c r="K370" i="2"/>
  <c r="L370" i="2" s="1"/>
  <c r="K363" i="2"/>
  <c r="L363" i="2" s="1"/>
  <c r="K362" i="2"/>
  <c r="L362" i="2" s="1"/>
  <c r="K355" i="2"/>
  <c r="L355" i="2" s="1"/>
  <c r="K354" i="2"/>
  <c r="L354" i="2" s="1"/>
  <c r="K347" i="2"/>
  <c r="L347" i="2" s="1"/>
  <c r="K346" i="2"/>
  <c r="L346" i="2" s="1"/>
  <c r="K405" i="2"/>
  <c r="L405" i="2" s="1"/>
  <c r="K397" i="2"/>
  <c r="L397" i="2" s="1"/>
  <c r="K396" i="2"/>
  <c r="L396" i="2" s="1"/>
  <c r="K389" i="2"/>
  <c r="L389" i="2" s="1"/>
  <c r="K381" i="2"/>
  <c r="L381" i="2" s="1"/>
  <c r="K380" i="2"/>
  <c r="L380" i="2" s="1"/>
  <c r="K373" i="2"/>
  <c r="L373" i="2" s="1"/>
  <c r="K365" i="2"/>
  <c r="L365" i="2" s="1"/>
  <c r="K357" i="2"/>
  <c r="L357" i="2" s="1"/>
  <c r="K349" i="2"/>
  <c r="L349" i="2" s="1"/>
  <c r="K341" i="2"/>
  <c r="L341" i="2" s="1"/>
  <c r="K430" i="2"/>
  <c r="L430" i="2" s="1"/>
  <c r="I429" i="2"/>
  <c r="K429" i="2" s="1"/>
  <c r="L429" i="2" s="1"/>
  <c r="K426" i="2"/>
  <c r="L426" i="2" s="1"/>
  <c r="I425" i="2"/>
  <c r="K425" i="2" s="1"/>
  <c r="L425" i="2" s="1"/>
  <c r="K422" i="2"/>
  <c r="L422" i="2" s="1"/>
  <c r="I421" i="2"/>
  <c r="K421" i="2" s="1"/>
  <c r="L421" i="2" s="1"/>
  <c r="I419" i="2"/>
  <c r="K419" i="2" s="1"/>
  <c r="L419" i="2" s="1"/>
  <c r="I417" i="2"/>
  <c r="K417" i="2" s="1"/>
  <c r="L417" i="2" s="1"/>
  <c r="I415" i="2"/>
  <c r="K415" i="2" s="1"/>
  <c r="L415" i="2" s="1"/>
  <c r="I413" i="2"/>
  <c r="K413" i="2" s="1"/>
  <c r="L413" i="2" s="1"/>
  <c r="K406" i="2"/>
  <c r="L406" i="2" s="1"/>
  <c r="K398" i="2"/>
  <c r="L398" i="2" s="1"/>
  <c r="K390" i="2"/>
  <c r="L390" i="2" s="1"/>
  <c r="K382" i="2"/>
  <c r="L382" i="2" s="1"/>
  <c r="K374" i="2"/>
  <c r="L374" i="2" s="1"/>
  <c r="K366" i="2"/>
  <c r="L366" i="2" s="1"/>
  <c r="K358" i="2"/>
  <c r="L358" i="2" s="1"/>
  <c r="K350" i="2"/>
  <c r="L350" i="2" s="1"/>
  <c r="K342" i="2"/>
  <c r="L342" i="2" s="1"/>
  <c r="K340" i="2"/>
  <c r="L340" i="2" s="1"/>
  <c r="I339" i="2"/>
  <c r="K339" i="2" s="1"/>
  <c r="L339" i="2" s="1"/>
  <c r="I337" i="2"/>
  <c r="I335" i="2"/>
  <c r="I333" i="2"/>
  <c r="I331" i="2"/>
  <c r="I330" i="2"/>
  <c r="I329" i="2"/>
  <c r="I327" i="2"/>
  <c r="I325" i="2"/>
  <c r="K325" i="2" s="1"/>
  <c r="L325" i="2" s="1"/>
  <c r="I323" i="2"/>
  <c r="I321" i="2"/>
  <c r="I319" i="2"/>
  <c r="I317" i="2"/>
  <c r="K317" i="2" s="1"/>
  <c r="L317" i="2" s="1"/>
  <c r="I315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8" i="2"/>
  <c r="K298" i="2" s="1"/>
  <c r="L298" i="2" s="1"/>
  <c r="I297" i="2"/>
  <c r="I296" i="2"/>
  <c r="I295" i="2"/>
  <c r="I294" i="2"/>
  <c r="K294" i="2" s="1"/>
  <c r="L294" i="2" s="1"/>
  <c r="I293" i="2"/>
  <c r="I291" i="2"/>
  <c r="I289" i="2"/>
  <c r="I287" i="2"/>
  <c r="I286" i="2"/>
  <c r="I285" i="2"/>
  <c r="I283" i="2"/>
  <c r="I282" i="2"/>
  <c r="K282" i="2" s="1"/>
  <c r="L282" i="2" s="1"/>
  <c r="I280" i="2"/>
  <c r="I279" i="2"/>
  <c r="I277" i="2"/>
  <c r="K273" i="2"/>
  <c r="L273" i="2" s="1"/>
  <c r="I269" i="2"/>
  <c r="K266" i="2"/>
  <c r="L266" i="2" s="1"/>
  <c r="I261" i="2"/>
  <c r="K258" i="2"/>
  <c r="L258" i="2" s="1"/>
  <c r="I253" i="2"/>
  <c r="K250" i="2"/>
  <c r="L250" i="2" s="1"/>
  <c r="I245" i="2"/>
  <c r="K242" i="2"/>
  <c r="L242" i="2" s="1"/>
  <c r="K241" i="2"/>
  <c r="L241" i="2" s="1"/>
  <c r="I237" i="2"/>
  <c r="K234" i="2"/>
  <c r="L234" i="2" s="1"/>
  <c r="I229" i="2"/>
  <c r="I221" i="2"/>
  <c r="I213" i="2"/>
  <c r="K213" i="2" s="1"/>
  <c r="L213" i="2" s="1"/>
  <c r="K199" i="2"/>
  <c r="L199" i="2" s="1"/>
  <c r="K276" i="2"/>
  <c r="L276" i="2" s="1"/>
  <c r="K275" i="2"/>
  <c r="L275" i="2" s="1"/>
  <c r="K267" i="2"/>
  <c r="L267" i="2" s="1"/>
  <c r="K259" i="2"/>
  <c r="L259" i="2" s="1"/>
  <c r="K251" i="2"/>
  <c r="L251" i="2" s="1"/>
  <c r="K243" i="2"/>
  <c r="L243" i="2" s="1"/>
  <c r="K235" i="2"/>
  <c r="L235" i="2" s="1"/>
  <c r="K228" i="2"/>
  <c r="L228" i="2" s="1"/>
  <c r="K227" i="2"/>
  <c r="L227" i="2" s="1"/>
  <c r="K220" i="2"/>
  <c r="L220" i="2" s="1"/>
  <c r="K219" i="2"/>
  <c r="L219" i="2" s="1"/>
  <c r="K212" i="2"/>
  <c r="L212" i="2" s="1"/>
  <c r="K211" i="2"/>
  <c r="L211" i="2" s="1"/>
  <c r="K203" i="2"/>
  <c r="L203" i="2" s="1"/>
  <c r="K338" i="2"/>
  <c r="L338" i="2" s="1"/>
  <c r="K337" i="2"/>
  <c r="L337" i="2" s="1"/>
  <c r="K336" i="2"/>
  <c r="L336" i="2" s="1"/>
  <c r="K335" i="2"/>
  <c r="L335" i="2" s="1"/>
  <c r="K334" i="2"/>
  <c r="L334" i="2" s="1"/>
  <c r="K333" i="2"/>
  <c r="L333" i="2" s="1"/>
  <c r="K332" i="2"/>
  <c r="L332" i="2" s="1"/>
  <c r="K331" i="2"/>
  <c r="L331" i="2" s="1"/>
  <c r="K330" i="2"/>
  <c r="L330" i="2" s="1"/>
  <c r="K329" i="2"/>
  <c r="L329" i="2" s="1"/>
  <c r="K328" i="2"/>
  <c r="L328" i="2" s="1"/>
  <c r="K327" i="2"/>
  <c r="L327" i="2" s="1"/>
  <c r="K326" i="2"/>
  <c r="L326" i="2" s="1"/>
  <c r="K324" i="2"/>
  <c r="L324" i="2" s="1"/>
  <c r="K323" i="2"/>
  <c r="L323" i="2" s="1"/>
  <c r="K322" i="2"/>
  <c r="L322" i="2" s="1"/>
  <c r="K321" i="2"/>
  <c r="L321" i="2" s="1"/>
  <c r="K320" i="2"/>
  <c r="L320" i="2" s="1"/>
  <c r="K319" i="2"/>
  <c r="L319" i="2" s="1"/>
  <c r="K318" i="2"/>
  <c r="L318" i="2" s="1"/>
  <c r="K316" i="2"/>
  <c r="L316" i="2" s="1"/>
  <c r="K315" i="2"/>
  <c r="L315" i="2" s="1"/>
  <c r="K314" i="2"/>
  <c r="L314" i="2" s="1"/>
  <c r="K313" i="2"/>
  <c r="L313" i="2" s="1"/>
  <c r="K312" i="2"/>
  <c r="L312" i="2" s="1"/>
  <c r="K311" i="2"/>
  <c r="L311" i="2" s="1"/>
  <c r="K310" i="2"/>
  <c r="L310" i="2" s="1"/>
  <c r="K309" i="2"/>
  <c r="L309" i="2" s="1"/>
  <c r="K308" i="2"/>
  <c r="L308" i="2" s="1"/>
  <c r="K307" i="2"/>
  <c r="L307" i="2" s="1"/>
  <c r="K306" i="2"/>
  <c r="L306" i="2" s="1"/>
  <c r="K305" i="2"/>
  <c r="L305" i="2" s="1"/>
  <c r="K304" i="2"/>
  <c r="L304" i="2" s="1"/>
  <c r="K303" i="2"/>
  <c r="L303" i="2" s="1"/>
  <c r="K302" i="2"/>
  <c r="L302" i="2" s="1"/>
  <c r="K301" i="2"/>
  <c r="L301" i="2" s="1"/>
  <c r="K300" i="2"/>
  <c r="L300" i="2" s="1"/>
  <c r="K299" i="2"/>
  <c r="L299" i="2" s="1"/>
  <c r="K297" i="2"/>
  <c r="L297" i="2" s="1"/>
  <c r="K296" i="2"/>
  <c r="L296" i="2" s="1"/>
  <c r="K295" i="2"/>
  <c r="L295" i="2" s="1"/>
  <c r="K293" i="2"/>
  <c r="L293" i="2" s="1"/>
  <c r="K292" i="2"/>
  <c r="L292" i="2" s="1"/>
  <c r="K291" i="2"/>
  <c r="L291" i="2" s="1"/>
  <c r="K290" i="2"/>
  <c r="L290" i="2" s="1"/>
  <c r="K289" i="2"/>
  <c r="L289" i="2" s="1"/>
  <c r="K288" i="2"/>
  <c r="L288" i="2" s="1"/>
  <c r="K287" i="2"/>
  <c r="L287" i="2" s="1"/>
  <c r="K286" i="2"/>
  <c r="L286" i="2" s="1"/>
  <c r="K285" i="2"/>
  <c r="L285" i="2" s="1"/>
  <c r="K284" i="2"/>
  <c r="L284" i="2" s="1"/>
  <c r="K283" i="2"/>
  <c r="L283" i="2" s="1"/>
  <c r="K281" i="2"/>
  <c r="L281" i="2" s="1"/>
  <c r="K280" i="2"/>
  <c r="L280" i="2" s="1"/>
  <c r="K279" i="2"/>
  <c r="L279" i="2" s="1"/>
  <c r="K278" i="2"/>
  <c r="L278" i="2" s="1"/>
  <c r="K277" i="2"/>
  <c r="L277" i="2" s="1"/>
  <c r="I273" i="2"/>
  <c r="K270" i="2"/>
  <c r="L270" i="2" s="1"/>
  <c r="K269" i="2"/>
  <c r="L269" i="2" s="1"/>
  <c r="I265" i="2"/>
  <c r="K265" i="2" s="1"/>
  <c r="L265" i="2" s="1"/>
  <c r="K262" i="2"/>
  <c r="L262" i="2" s="1"/>
  <c r="K261" i="2"/>
  <c r="L261" i="2" s="1"/>
  <c r="I257" i="2"/>
  <c r="K257" i="2" s="1"/>
  <c r="L257" i="2" s="1"/>
  <c r="K254" i="2"/>
  <c r="L254" i="2" s="1"/>
  <c r="K253" i="2"/>
  <c r="L253" i="2" s="1"/>
  <c r="I249" i="2"/>
  <c r="K249" i="2" s="1"/>
  <c r="L249" i="2" s="1"/>
  <c r="K246" i="2"/>
  <c r="L246" i="2" s="1"/>
  <c r="K245" i="2"/>
  <c r="L245" i="2" s="1"/>
  <c r="I241" i="2"/>
  <c r="K238" i="2"/>
  <c r="L238" i="2" s="1"/>
  <c r="K237" i="2"/>
  <c r="L237" i="2" s="1"/>
  <c r="I233" i="2"/>
  <c r="K233" i="2" s="1"/>
  <c r="L233" i="2" s="1"/>
  <c r="K230" i="2"/>
  <c r="L230" i="2" s="1"/>
  <c r="K229" i="2"/>
  <c r="L229" i="2" s="1"/>
  <c r="I225" i="2"/>
  <c r="K225" i="2" s="1"/>
  <c r="L225" i="2" s="1"/>
  <c r="K222" i="2"/>
  <c r="L222" i="2" s="1"/>
  <c r="K221" i="2"/>
  <c r="L221" i="2" s="1"/>
  <c r="I217" i="2"/>
  <c r="K217" i="2" s="1"/>
  <c r="L217" i="2" s="1"/>
  <c r="I209" i="2"/>
  <c r="K209" i="2" s="1"/>
  <c r="L209" i="2" s="1"/>
  <c r="K138" i="2"/>
  <c r="L138" i="2" s="1"/>
  <c r="I137" i="2"/>
  <c r="K137" i="2" s="1"/>
  <c r="L137" i="2" s="1"/>
  <c r="K130" i="2"/>
  <c r="L130" i="2" s="1"/>
  <c r="I129" i="2"/>
  <c r="K129" i="2" s="1"/>
  <c r="L129" i="2" s="1"/>
  <c r="I127" i="2"/>
  <c r="K127" i="2" s="1"/>
  <c r="L127" i="2" s="1"/>
  <c r="I125" i="2"/>
  <c r="K125" i="2" s="1"/>
  <c r="L125" i="2" s="1"/>
  <c r="I123" i="2"/>
  <c r="K123" i="2" s="1"/>
  <c r="L123" i="2" s="1"/>
  <c r="I121" i="2"/>
  <c r="K121" i="2" s="1"/>
  <c r="L121" i="2" s="1"/>
  <c r="I119" i="2"/>
  <c r="K119" i="2" s="1"/>
  <c r="L119" i="2" s="1"/>
  <c r="I117" i="2"/>
  <c r="K117" i="2" s="1"/>
  <c r="L117" i="2" s="1"/>
  <c r="I115" i="2"/>
  <c r="K115" i="2" s="1"/>
  <c r="L115" i="2" s="1"/>
  <c r="I113" i="2"/>
  <c r="K113" i="2" s="1"/>
  <c r="L113" i="2" s="1"/>
  <c r="I111" i="2"/>
  <c r="K111" i="2" s="1"/>
  <c r="L111" i="2" s="1"/>
  <c r="I109" i="2"/>
  <c r="K109" i="2" s="1"/>
  <c r="L109" i="2" s="1"/>
  <c r="I107" i="2"/>
  <c r="K107" i="2" s="1"/>
  <c r="L107" i="2" s="1"/>
  <c r="I105" i="2"/>
  <c r="K105" i="2" s="1"/>
  <c r="L105" i="2" s="1"/>
  <c r="I103" i="2"/>
  <c r="K103" i="2" s="1"/>
  <c r="L103" i="2" s="1"/>
  <c r="I101" i="2"/>
  <c r="K101" i="2" s="1"/>
  <c r="L101" i="2" s="1"/>
  <c r="I99" i="2"/>
  <c r="K99" i="2" s="1"/>
  <c r="L99" i="2" s="1"/>
  <c r="I97" i="2"/>
  <c r="K97" i="2" s="1"/>
  <c r="L97" i="2" s="1"/>
  <c r="I95" i="2"/>
  <c r="K95" i="2" s="1"/>
  <c r="L95" i="2" s="1"/>
  <c r="I93" i="2"/>
  <c r="K93" i="2" s="1"/>
  <c r="L93" i="2" s="1"/>
  <c r="I91" i="2"/>
  <c r="K91" i="2" s="1"/>
  <c r="L91" i="2" s="1"/>
  <c r="I89" i="2"/>
  <c r="K89" i="2" s="1"/>
  <c r="L89" i="2" s="1"/>
  <c r="I87" i="2"/>
  <c r="K87" i="2" s="1"/>
  <c r="L87" i="2" s="1"/>
  <c r="I85" i="2"/>
  <c r="K85" i="2" s="1"/>
  <c r="L85" i="2" s="1"/>
  <c r="I83" i="2"/>
  <c r="K83" i="2" s="1"/>
  <c r="L83" i="2" s="1"/>
  <c r="I81" i="2"/>
  <c r="K81" i="2" s="1"/>
  <c r="L81" i="2" s="1"/>
  <c r="I79" i="2"/>
  <c r="K79" i="2" s="1"/>
  <c r="L79" i="2" s="1"/>
  <c r="I139" i="2"/>
  <c r="K139" i="2" s="1"/>
  <c r="L139" i="2" s="1"/>
  <c r="K134" i="2"/>
  <c r="L134" i="2" s="1"/>
  <c r="I133" i="2"/>
  <c r="K133" i="2" s="1"/>
  <c r="L133" i="2" s="1"/>
  <c r="K70" i="2"/>
  <c r="L70" i="2" s="1"/>
  <c r="K76" i="2"/>
  <c r="L76" i="2" s="1"/>
  <c r="K53" i="2"/>
  <c r="L53" i="2" s="1"/>
  <c r="K45" i="2"/>
  <c r="L45" i="2" s="1"/>
  <c r="K37" i="2"/>
  <c r="L37" i="2" s="1"/>
  <c r="K29" i="2"/>
  <c r="L29" i="2" s="1"/>
  <c r="K21" i="2"/>
  <c r="L21" i="2" s="1"/>
  <c r="K13" i="2"/>
  <c r="L13" i="2" s="1"/>
  <c r="K74" i="2"/>
  <c r="L74" i="2" s="1"/>
  <c r="K55" i="2"/>
  <c r="L55" i="2" s="1"/>
  <c r="K47" i="2"/>
  <c r="L47" i="2" s="1"/>
  <c r="K39" i="2"/>
  <c r="L39" i="2" s="1"/>
  <c r="K31" i="2"/>
  <c r="L31" i="2" s="1"/>
  <c r="K23" i="2"/>
  <c r="L23" i="2" s="1"/>
  <c r="K15" i="2"/>
  <c r="L15" i="2" s="1"/>
  <c r="I7" i="1"/>
  <c r="I5" i="1"/>
  <c r="K5" i="1" s="1"/>
  <c r="L5" i="1" s="1"/>
  <c r="I194" i="1"/>
  <c r="I192" i="1"/>
  <c r="I190" i="1"/>
  <c r="I188" i="1"/>
  <c r="K188" i="1" s="1"/>
  <c r="L188" i="1" s="1"/>
  <c r="I186" i="1"/>
  <c r="I184" i="1"/>
  <c r="I182" i="1"/>
  <c r="I180" i="1"/>
  <c r="K180" i="1" s="1"/>
  <c r="L180" i="1" s="1"/>
  <c r="I178" i="1"/>
  <c r="I176" i="1"/>
  <c r="I174" i="1"/>
  <c r="I172" i="1"/>
  <c r="K172" i="1" s="1"/>
  <c r="L172" i="1" s="1"/>
  <c r="I170" i="1"/>
  <c r="I168" i="1"/>
  <c r="I166" i="1"/>
  <c r="I164" i="1"/>
  <c r="K164" i="1" s="1"/>
  <c r="L164" i="1" s="1"/>
  <c r="I162" i="1"/>
  <c r="I160" i="1"/>
  <c r="I158" i="1"/>
  <c r="I156" i="1"/>
  <c r="K156" i="1" s="1"/>
  <c r="L156" i="1" s="1"/>
  <c r="I154" i="1"/>
  <c r="I152" i="1"/>
  <c r="I150" i="1"/>
  <c r="I148" i="1"/>
  <c r="K148" i="1" s="1"/>
  <c r="L148" i="1" s="1"/>
  <c r="I146" i="1"/>
  <c r="I144" i="1"/>
  <c r="I142" i="1"/>
  <c r="I140" i="1"/>
  <c r="K140" i="1" s="1"/>
  <c r="L140" i="1" s="1"/>
  <c r="I138" i="1"/>
  <c r="I136" i="1"/>
  <c r="I134" i="1"/>
  <c r="I132" i="1"/>
  <c r="K132" i="1" s="1"/>
  <c r="L132" i="1" s="1"/>
  <c r="I130" i="1"/>
  <c r="I128" i="1"/>
  <c r="I126" i="1"/>
  <c r="I124" i="1"/>
  <c r="K124" i="1" s="1"/>
  <c r="L124" i="1" s="1"/>
  <c r="I122" i="1"/>
  <c r="I120" i="1"/>
  <c r="I118" i="1"/>
  <c r="I116" i="1"/>
  <c r="K116" i="1" s="1"/>
  <c r="L116" i="1" s="1"/>
  <c r="I114" i="1"/>
  <c r="I112" i="1"/>
  <c r="I110" i="1"/>
  <c r="I108" i="1"/>
  <c r="K108" i="1" s="1"/>
  <c r="L108" i="1" s="1"/>
  <c r="I106" i="1"/>
  <c r="I104" i="1"/>
  <c r="I102" i="1"/>
  <c r="I100" i="1"/>
  <c r="K100" i="1" s="1"/>
  <c r="L100" i="1" s="1"/>
  <c r="I98" i="1"/>
  <c r="I96" i="1"/>
  <c r="I94" i="1"/>
  <c r="I92" i="1"/>
  <c r="K92" i="1" s="1"/>
  <c r="L92" i="1" s="1"/>
  <c r="I90" i="1"/>
  <c r="I88" i="1"/>
  <c r="I86" i="1"/>
  <c r="I84" i="1"/>
  <c r="K84" i="1" s="1"/>
  <c r="L84" i="1" s="1"/>
  <c r="I82" i="1"/>
  <c r="I80" i="1"/>
  <c r="I78" i="1"/>
  <c r="I76" i="1"/>
  <c r="K76" i="1" s="1"/>
  <c r="L76" i="1" s="1"/>
  <c r="I74" i="1"/>
  <c r="I72" i="1"/>
  <c r="I70" i="1"/>
  <c r="I68" i="1"/>
  <c r="K68" i="1" s="1"/>
  <c r="L68" i="1" s="1"/>
  <c r="I66" i="1"/>
  <c r="I64" i="1"/>
  <c r="I62" i="1"/>
  <c r="I60" i="1"/>
  <c r="K60" i="1" s="1"/>
  <c r="L60" i="1" s="1"/>
  <c r="I58" i="1"/>
  <c r="I56" i="1"/>
  <c r="I54" i="1"/>
  <c r="I52" i="1"/>
  <c r="K52" i="1" s="1"/>
  <c r="L52" i="1" s="1"/>
  <c r="I50" i="1"/>
  <c r="I48" i="1"/>
  <c r="I46" i="1"/>
  <c r="I44" i="1"/>
  <c r="K44" i="1" s="1"/>
  <c r="L44" i="1" s="1"/>
  <c r="I42" i="1"/>
  <c r="I40" i="1"/>
  <c r="I38" i="1"/>
  <c r="I36" i="1"/>
  <c r="K36" i="1" s="1"/>
  <c r="L36" i="1" s="1"/>
  <c r="I34" i="1"/>
  <c r="I32" i="1"/>
  <c r="I30" i="1"/>
  <c r="I28" i="1"/>
  <c r="K28" i="1" s="1"/>
  <c r="L28" i="1" s="1"/>
  <c r="I26" i="1"/>
  <c r="I24" i="1"/>
  <c r="I22" i="1"/>
  <c r="K22" i="1" s="1"/>
  <c r="L22" i="1" s="1"/>
  <c r="I20" i="1"/>
  <c r="K20" i="1" s="1"/>
  <c r="L20" i="1" s="1"/>
  <c r="I18" i="1"/>
  <c r="I16" i="1"/>
  <c r="I14" i="1"/>
  <c r="K14" i="1" s="1"/>
  <c r="L14" i="1" s="1"/>
  <c r="I12" i="1"/>
  <c r="K12" i="1" s="1"/>
  <c r="L12" i="1" s="1"/>
  <c r="I10" i="1"/>
  <c r="I8" i="1"/>
  <c r="I6" i="1"/>
  <c r="K6" i="1" s="1"/>
  <c r="L6" i="1" s="1"/>
  <c r="I4" i="1"/>
  <c r="K4" i="1" s="1"/>
  <c r="L4" i="1" s="1"/>
  <c r="K876" i="1"/>
  <c r="L876" i="1" s="1"/>
  <c r="K872" i="1"/>
  <c r="L872" i="1" s="1"/>
  <c r="K868" i="1"/>
  <c r="L868" i="1" s="1"/>
  <c r="K864" i="1"/>
  <c r="L864" i="1" s="1"/>
  <c r="K860" i="1"/>
  <c r="L860" i="1" s="1"/>
  <c r="K856" i="1"/>
  <c r="L856" i="1" s="1"/>
  <c r="K852" i="1"/>
  <c r="L852" i="1" s="1"/>
  <c r="K848" i="1"/>
  <c r="L848" i="1" s="1"/>
  <c r="K844" i="1"/>
  <c r="L844" i="1" s="1"/>
  <c r="K840" i="1"/>
  <c r="L840" i="1" s="1"/>
  <c r="K836" i="1"/>
  <c r="L836" i="1" s="1"/>
  <c r="K832" i="1"/>
  <c r="L832" i="1" s="1"/>
  <c r="K828" i="1"/>
  <c r="L828" i="1" s="1"/>
  <c r="K824" i="1"/>
  <c r="L824" i="1" s="1"/>
  <c r="K820" i="1"/>
  <c r="L820" i="1" s="1"/>
  <c r="K816" i="1"/>
  <c r="L816" i="1" s="1"/>
  <c r="K812" i="1"/>
  <c r="L812" i="1" s="1"/>
  <c r="K808" i="1"/>
  <c r="L808" i="1" s="1"/>
  <c r="K804" i="1"/>
  <c r="L804" i="1" s="1"/>
  <c r="K800" i="1"/>
  <c r="L800" i="1" s="1"/>
  <c r="K796" i="1"/>
  <c r="L796" i="1" s="1"/>
  <c r="K792" i="1"/>
  <c r="L792" i="1" s="1"/>
  <c r="K788" i="1"/>
  <c r="L788" i="1" s="1"/>
  <c r="K784" i="1"/>
  <c r="L784" i="1" s="1"/>
  <c r="K780" i="1"/>
  <c r="L780" i="1" s="1"/>
  <c r="K776" i="1"/>
  <c r="L776" i="1" s="1"/>
  <c r="K772" i="1"/>
  <c r="L772" i="1" s="1"/>
  <c r="K768" i="1"/>
  <c r="L768" i="1" s="1"/>
  <c r="K764" i="1"/>
  <c r="L764" i="1" s="1"/>
  <c r="K760" i="1"/>
  <c r="L760" i="1" s="1"/>
  <c r="K756" i="1"/>
  <c r="L756" i="1" s="1"/>
  <c r="K752" i="1"/>
  <c r="L752" i="1" s="1"/>
  <c r="K748" i="1"/>
  <c r="L748" i="1" s="1"/>
  <c r="K744" i="1"/>
  <c r="L744" i="1" s="1"/>
  <c r="K740" i="1"/>
  <c r="L740" i="1" s="1"/>
  <c r="K736" i="1"/>
  <c r="L736" i="1" s="1"/>
  <c r="K732" i="1"/>
  <c r="L732" i="1" s="1"/>
  <c r="K728" i="1"/>
  <c r="L728" i="1" s="1"/>
  <c r="K724" i="1"/>
  <c r="L724" i="1" s="1"/>
  <c r="K720" i="1"/>
  <c r="L720" i="1" s="1"/>
  <c r="K716" i="1"/>
  <c r="L716" i="1" s="1"/>
  <c r="K712" i="1"/>
  <c r="L712" i="1" s="1"/>
  <c r="K708" i="1"/>
  <c r="L708" i="1" s="1"/>
  <c r="K704" i="1"/>
  <c r="L704" i="1" s="1"/>
  <c r="K700" i="1"/>
  <c r="L700" i="1" s="1"/>
  <c r="K696" i="1"/>
  <c r="L696" i="1" s="1"/>
  <c r="K692" i="1"/>
  <c r="L692" i="1" s="1"/>
  <c r="K688" i="1"/>
  <c r="L688" i="1" s="1"/>
  <c r="K684" i="1"/>
  <c r="L684" i="1" s="1"/>
  <c r="K680" i="1"/>
  <c r="L680" i="1" s="1"/>
  <c r="K676" i="1"/>
  <c r="L676" i="1" s="1"/>
  <c r="K672" i="1"/>
  <c r="L672" i="1" s="1"/>
  <c r="K878" i="1"/>
  <c r="L878" i="1" s="1"/>
  <c r="K874" i="1"/>
  <c r="L874" i="1" s="1"/>
  <c r="K870" i="1"/>
  <c r="L870" i="1" s="1"/>
  <c r="K866" i="1"/>
  <c r="L866" i="1" s="1"/>
  <c r="K862" i="1"/>
  <c r="L862" i="1" s="1"/>
  <c r="K858" i="1"/>
  <c r="L858" i="1" s="1"/>
  <c r="K854" i="1"/>
  <c r="L854" i="1" s="1"/>
  <c r="K850" i="1"/>
  <c r="L850" i="1" s="1"/>
  <c r="K846" i="1"/>
  <c r="L846" i="1" s="1"/>
  <c r="K842" i="1"/>
  <c r="L842" i="1" s="1"/>
  <c r="K838" i="1"/>
  <c r="L838" i="1" s="1"/>
  <c r="K834" i="1"/>
  <c r="L834" i="1" s="1"/>
  <c r="K830" i="1"/>
  <c r="L830" i="1" s="1"/>
  <c r="K668" i="1"/>
  <c r="L668" i="1" s="1"/>
  <c r="K664" i="1"/>
  <c r="L664" i="1" s="1"/>
  <c r="K660" i="1"/>
  <c r="L660" i="1" s="1"/>
  <c r="K656" i="1"/>
  <c r="L656" i="1" s="1"/>
  <c r="K652" i="1"/>
  <c r="L652" i="1" s="1"/>
  <c r="K648" i="1"/>
  <c r="L648" i="1" s="1"/>
  <c r="K644" i="1"/>
  <c r="L644" i="1" s="1"/>
  <c r="K640" i="1"/>
  <c r="L640" i="1" s="1"/>
  <c r="K636" i="1"/>
  <c r="L636" i="1" s="1"/>
  <c r="K632" i="1"/>
  <c r="L632" i="1" s="1"/>
  <c r="K628" i="1"/>
  <c r="L628" i="1" s="1"/>
  <c r="K624" i="1"/>
  <c r="L624" i="1" s="1"/>
  <c r="K620" i="1"/>
  <c r="L620" i="1" s="1"/>
  <c r="K616" i="1"/>
  <c r="L616" i="1" s="1"/>
  <c r="K612" i="1"/>
  <c r="L612" i="1" s="1"/>
  <c r="K608" i="1"/>
  <c r="L608" i="1" s="1"/>
  <c r="K604" i="1"/>
  <c r="L604" i="1" s="1"/>
  <c r="K600" i="1"/>
  <c r="L600" i="1" s="1"/>
  <c r="K596" i="1"/>
  <c r="L596" i="1" s="1"/>
  <c r="K592" i="1"/>
  <c r="L592" i="1" s="1"/>
  <c r="K588" i="1"/>
  <c r="L588" i="1" s="1"/>
  <c r="K584" i="1"/>
  <c r="L584" i="1" s="1"/>
  <c r="K580" i="1"/>
  <c r="L580" i="1" s="1"/>
  <c r="K576" i="1"/>
  <c r="L576" i="1" s="1"/>
  <c r="K572" i="1"/>
  <c r="L572" i="1" s="1"/>
  <c r="K568" i="1"/>
  <c r="L568" i="1" s="1"/>
  <c r="K564" i="1"/>
  <c r="L564" i="1" s="1"/>
  <c r="K560" i="1"/>
  <c r="L560" i="1" s="1"/>
  <c r="K556" i="1"/>
  <c r="L556" i="1" s="1"/>
  <c r="K552" i="1"/>
  <c r="L552" i="1" s="1"/>
  <c r="K548" i="1"/>
  <c r="L548" i="1" s="1"/>
  <c r="K544" i="1"/>
  <c r="L544" i="1" s="1"/>
  <c r="K540" i="1"/>
  <c r="L540" i="1" s="1"/>
  <c r="K536" i="1"/>
  <c r="L536" i="1" s="1"/>
  <c r="K532" i="1"/>
  <c r="L532" i="1" s="1"/>
  <c r="K528" i="1"/>
  <c r="L528" i="1" s="1"/>
  <c r="K524" i="1"/>
  <c r="L524" i="1" s="1"/>
  <c r="K520" i="1"/>
  <c r="L520" i="1" s="1"/>
  <c r="K516" i="1"/>
  <c r="L516" i="1" s="1"/>
  <c r="K512" i="1"/>
  <c r="L512" i="1" s="1"/>
  <c r="K508" i="1"/>
  <c r="L508" i="1" s="1"/>
  <c r="K504" i="1"/>
  <c r="L504" i="1" s="1"/>
  <c r="K500" i="1"/>
  <c r="L500" i="1" s="1"/>
  <c r="K496" i="1"/>
  <c r="L496" i="1" s="1"/>
  <c r="K492" i="1"/>
  <c r="L492" i="1" s="1"/>
  <c r="K488" i="1"/>
  <c r="L488" i="1" s="1"/>
  <c r="K484" i="1"/>
  <c r="L484" i="1" s="1"/>
  <c r="K480" i="1"/>
  <c r="L480" i="1" s="1"/>
  <c r="K476" i="1"/>
  <c r="L476" i="1" s="1"/>
  <c r="K472" i="1"/>
  <c r="L472" i="1" s="1"/>
  <c r="K468" i="1"/>
  <c r="L468" i="1" s="1"/>
  <c r="K464" i="1"/>
  <c r="L464" i="1" s="1"/>
  <c r="K460" i="1"/>
  <c r="L460" i="1" s="1"/>
  <c r="K456" i="1"/>
  <c r="L456" i="1" s="1"/>
  <c r="K452" i="1"/>
  <c r="L452" i="1" s="1"/>
  <c r="K448" i="1"/>
  <c r="L448" i="1" s="1"/>
  <c r="K444" i="1"/>
  <c r="L444" i="1" s="1"/>
  <c r="K440" i="1"/>
  <c r="L440" i="1" s="1"/>
  <c r="K436" i="1"/>
  <c r="L436" i="1" s="1"/>
  <c r="K432" i="1"/>
  <c r="L432" i="1" s="1"/>
  <c r="K428" i="1"/>
  <c r="L428" i="1" s="1"/>
  <c r="K424" i="1"/>
  <c r="L424" i="1" s="1"/>
  <c r="K420" i="1"/>
  <c r="L420" i="1" s="1"/>
  <c r="K416" i="1"/>
  <c r="L416" i="1" s="1"/>
  <c r="K412" i="1"/>
  <c r="L412" i="1" s="1"/>
  <c r="K408" i="1"/>
  <c r="L408" i="1" s="1"/>
  <c r="K404" i="1"/>
  <c r="L404" i="1" s="1"/>
  <c r="K400" i="1"/>
  <c r="L400" i="1" s="1"/>
  <c r="K396" i="1"/>
  <c r="L396" i="1" s="1"/>
  <c r="K392" i="1"/>
  <c r="L392" i="1" s="1"/>
  <c r="K388" i="1"/>
  <c r="L388" i="1" s="1"/>
  <c r="K384" i="1"/>
  <c r="L384" i="1" s="1"/>
  <c r="K380" i="1"/>
  <c r="L380" i="1" s="1"/>
  <c r="K376" i="1"/>
  <c r="L376" i="1" s="1"/>
  <c r="K372" i="1"/>
  <c r="L372" i="1" s="1"/>
  <c r="K368" i="1"/>
  <c r="L368" i="1" s="1"/>
  <c r="K364" i="1"/>
  <c r="L364" i="1" s="1"/>
  <c r="K360" i="1"/>
  <c r="L360" i="1" s="1"/>
  <c r="K356" i="1"/>
  <c r="L356" i="1" s="1"/>
  <c r="K352" i="1"/>
  <c r="L352" i="1" s="1"/>
  <c r="K348" i="1"/>
  <c r="L348" i="1" s="1"/>
  <c r="K344" i="1"/>
  <c r="L344" i="1" s="1"/>
  <c r="K340" i="1"/>
  <c r="L340" i="1" s="1"/>
  <c r="K336" i="1"/>
  <c r="L336" i="1" s="1"/>
  <c r="K332" i="1"/>
  <c r="L332" i="1" s="1"/>
  <c r="K328" i="1"/>
  <c r="L328" i="1" s="1"/>
  <c r="K324" i="1"/>
  <c r="L324" i="1" s="1"/>
  <c r="K320" i="1"/>
  <c r="L320" i="1" s="1"/>
  <c r="K879" i="1"/>
  <c r="L879" i="1" s="1"/>
  <c r="K875" i="1"/>
  <c r="L875" i="1" s="1"/>
  <c r="K871" i="1"/>
  <c r="L871" i="1" s="1"/>
  <c r="K867" i="1"/>
  <c r="L867" i="1" s="1"/>
  <c r="K863" i="1"/>
  <c r="L863" i="1" s="1"/>
  <c r="K859" i="1"/>
  <c r="L859" i="1" s="1"/>
  <c r="K855" i="1"/>
  <c r="L855" i="1" s="1"/>
  <c r="K851" i="1"/>
  <c r="L851" i="1" s="1"/>
  <c r="K847" i="1"/>
  <c r="L847" i="1" s="1"/>
  <c r="K843" i="1"/>
  <c r="L843" i="1" s="1"/>
  <c r="K839" i="1"/>
  <c r="L839" i="1" s="1"/>
  <c r="K835" i="1"/>
  <c r="L835" i="1" s="1"/>
  <c r="K831" i="1"/>
  <c r="L831" i="1" s="1"/>
  <c r="K827" i="1"/>
  <c r="L827" i="1" s="1"/>
  <c r="K823" i="1"/>
  <c r="L823" i="1" s="1"/>
  <c r="K819" i="1"/>
  <c r="L819" i="1" s="1"/>
  <c r="K815" i="1"/>
  <c r="L815" i="1" s="1"/>
  <c r="K811" i="1"/>
  <c r="L811" i="1" s="1"/>
  <c r="K807" i="1"/>
  <c r="L807" i="1" s="1"/>
  <c r="K803" i="1"/>
  <c r="L803" i="1" s="1"/>
  <c r="K799" i="1"/>
  <c r="L799" i="1" s="1"/>
  <c r="K795" i="1"/>
  <c r="L795" i="1" s="1"/>
  <c r="K791" i="1"/>
  <c r="L791" i="1" s="1"/>
  <c r="K787" i="1"/>
  <c r="L787" i="1" s="1"/>
  <c r="K783" i="1"/>
  <c r="L783" i="1" s="1"/>
  <c r="K779" i="1"/>
  <c r="L779" i="1" s="1"/>
  <c r="K775" i="1"/>
  <c r="L775" i="1" s="1"/>
  <c r="K771" i="1"/>
  <c r="L771" i="1" s="1"/>
  <c r="K767" i="1"/>
  <c r="L767" i="1" s="1"/>
  <c r="K763" i="1"/>
  <c r="L763" i="1" s="1"/>
  <c r="K759" i="1"/>
  <c r="L759" i="1" s="1"/>
  <c r="K755" i="1"/>
  <c r="L755" i="1" s="1"/>
  <c r="K751" i="1"/>
  <c r="L751" i="1" s="1"/>
  <c r="K747" i="1"/>
  <c r="L747" i="1" s="1"/>
  <c r="K743" i="1"/>
  <c r="L743" i="1" s="1"/>
  <c r="K739" i="1"/>
  <c r="L739" i="1" s="1"/>
  <c r="K735" i="1"/>
  <c r="L735" i="1" s="1"/>
  <c r="K731" i="1"/>
  <c r="L731" i="1" s="1"/>
  <c r="K727" i="1"/>
  <c r="L727" i="1" s="1"/>
  <c r="K723" i="1"/>
  <c r="L723" i="1" s="1"/>
  <c r="K719" i="1"/>
  <c r="L719" i="1" s="1"/>
  <c r="K715" i="1"/>
  <c r="L715" i="1" s="1"/>
  <c r="K711" i="1"/>
  <c r="L711" i="1" s="1"/>
  <c r="K707" i="1"/>
  <c r="L707" i="1" s="1"/>
  <c r="K703" i="1"/>
  <c r="L703" i="1" s="1"/>
  <c r="K699" i="1"/>
  <c r="L699" i="1" s="1"/>
  <c r="K695" i="1"/>
  <c r="L695" i="1" s="1"/>
  <c r="K691" i="1"/>
  <c r="L691" i="1" s="1"/>
  <c r="K687" i="1"/>
  <c r="L687" i="1" s="1"/>
  <c r="K683" i="1"/>
  <c r="L683" i="1" s="1"/>
  <c r="K679" i="1"/>
  <c r="L679" i="1" s="1"/>
  <c r="K675" i="1"/>
  <c r="L675" i="1" s="1"/>
  <c r="K671" i="1"/>
  <c r="L671" i="1" s="1"/>
  <c r="K667" i="1"/>
  <c r="L667" i="1" s="1"/>
  <c r="K663" i="1"/>
  <c r="L663" i="1" s="1"/>
  <c r="K659" i="1"/>
  <c r="L659" i="1" s="1"/>
  <c r="K655" i="1"/>
  <c r="L655" i="1" s="1"/>
  <c r="K651" i="1"/>
  <c r="L651" i="1" s="1"/>
  <c r="K647" i="1"/>
  <c r="L647" i="1" s="1"/>
  <c r="K826" i="1"/>
  <c r="L826" i="1" s="1"/>
  <c r="K822" i="1"/>
  <c r="L822" i="1" s="1"/>
  <c r="K818" i="1"/>
  <c r="L818" i="1" s="1"/>
  <c r="K814" i="1"/>
  <c r="L814" i="1" s="1"/>
  <c r="K810" i="1"/>
  <c r="L810" i="1" s="1"/>
  <c r="K806" i="1"/>
  <c r="L806" i="1" s="1"/>
  <c r="K802" i="1"/>
  <c r="L802" i="1" s="1"/>
  <c r="K798" i="1"/>
  <c r="L798" i="1" s="1"/>
  <c r="K794" i="1"/>
  <c r="L794" i="1" s="1"/>
  <c r="K790" i="1"/>
  <c r="L790" i="1" s="1"/>
  <c r="K786" i="1"/>
  <c r="L786" i="1" s="1"/>
  <c r="K782" i="1"/>
  <c r="L782" i="1" s="1"/>
  <c r="K778" i="1"/>
  <c r="L778" i="1" s="1"/>
  <c r="K774" i="1"/>
  <c r="L774" i="1" s="1"/>
  <c r="K770" i="1"/>
  <c r="L770" i="1" s="1"/>
  <c r="K766" i="1"/>
  <c r="L766" i="1" s="1"/>
  <c r="K762" i="1"/>
  <c r="L762" i="1" s="1"/>
  <c r="K758" i="1"/>
  <c r="L758" i="1" s="1"/>
  <c r="K754" i="1"/>
  <c r="L754" i="1" s="1"/>
  <c r="K750" i="1"/>
  <c r="L750" i="1" s="1"/>
  <c r="K746" i="1"/>
  <c r="L746" i="1" s="1"/>
  <c r="K742" i="1"/>
  <c r="L742" i="1" s="1"/>
  <c r="K738" i="1"/>
  <c r="L738" i="1" s="1"/>
  <c r="K734" i="1"/>
  <c r="L734" i="1" s="1"/>
  <c r="K730" i="1"/>
  <c r="L730" i="1" s="1"/>
  <c r="K726" i="1"/>
  <c r="L726" i="1" s="1"/>
  <c r="K722" i="1"/>
  <c r="L722" i="1" s="1"/>
  <c r="K718" i="1"/>
  <c r="L718" i="1" s="1"/>
  <c r="K714" i="1"/>
  <c r="L714" i="1" s="1"/>
  <c r="K710" i="1"/>
  <c r="L710" i="1" s="1"/>
  <c r="K706" i="1"/>
  <c r="L706" i="1" s="1"/>
  <c r="K702" i="1"/>
  <c r="L702" i="1" s="1"/>
  <c r="K698" i="1"/>
  <c r="L698" i="1" s="1"/>
  <c r="K694" i="1"/>
  <c r="L694" i="1" s="1"/>
  <c r="K690" i="1"/>
  <c r="L690" i="1" s="1"/>
  <c r="K686" i="1"/>
  <c r="L686" i="1" s="1"/>
  <c r="K682" i="1"/>
  <c r="L682" i="1" s="1"/>
  <c r="K678" i="1"/>
  <c r="L678" i="1" s="1"/>
  <c r="K674" i="1"/>
  <c r="L674" i="1" s="1"/>
  <c r="K670" i="1"/>
  <c r="L670" i="1" s="1"/>
  <c r="K666" i="1"/>
  <c r="L666" i="1" s="1"/>
  <c r="K662" i="1"/>
  <c r="L662" i="1" s="1"/>
  <c r="K658" i="1"/>
  <c r="L658" i="1" s="1"/>
  <c r="K654" i="1"/>
  <c r="L654" i="1" s="1"/>
  <c r="K650" i="1"/>
  <c r="L650" i="1" s="1"/>
  <c r="K646" i="1"/>
  <c r="L646" i="1" s="1"/>
  <c r="K642" i="1"/>
  <c r="L642" i="1" s="1"/>
  <c r="K638" i="1"/>
  <c r="L638" i="1" s="1"/>
  <c r="K634" i="1"/>
  <c r="L634" i="1" s="1"/>
  <c r="K630" i="1"/>
  <c r="L630" i="1" s="1"/>
  <c r="K626" i="1"/>
  <c r="L626" i="1" s="1"/>
  <c r="K622" i="1"/>
  <c r="L622" i="1" s="1"/>
  <c r="K618" i="1"/>
  <c r="L618" i="1" s="1"/>
  <c r="K614" i="1"/>
  <c r="L614" i="1" s="1"/>
  <c r="K610" i="1"/>
  <c r="L610" i="1" s="1"/>
  <c r="K606" i="1"/>
  <c r="L606" i="1" s="1"/>
  <c r="K602" i="1"/>
  <c r="L602" i="1" s="1"/>
  <c r="K598" i="1"/>
  <c r="L598" i="1" s="1"/>
  <c r="K594" i="1"/>
  <c r="L594" i="1" s="1"/>
  <c r="K590" i="1"/>
  <c r="L590" i="1" s="1"/>
  <c r="K586" i="1"/>
  <c r="L586" i="1" s="1"/>
  <c r="K582" i="1"/>
  <c r="L582" i="1" s="1"/>
  <c r="K578" i="1"/>
  <c r="L578" i="1" s="1"/>
  <c r="K574" i="1"/>
  <c r="L574" i="1" s="1"/>
  <c r="K570" i="1"/>
  <c r="L570" i="1" s="1"/>
  <c r="K566" i="1"/>
  <c r="L566" i="1" s="1"/>
  <c r="K562" i="1"/>
  <c r="L562" i="1" s="1"/>
  <c r="K558" i="1"/>
  <c r="L558" i="1" s="1"/>
  <c r="K554" i="1"/>
  <c r="L554" i="1" s="1"/>
  <c r="K550" i="1"/>
  <c r="L550" i="1" s="1"/>
  <c r="K546" i="1"/>
  <c r="L546" i="1" s="1"/>
  <c r="K542" i="1"/>
  <c r="L542" i="1" s="1"/>
  <c r="K538" i="1"/>
  <c r="L538" i="1" s="1"/>
  <c r="K534" i="1"/>
  <c r="L534" i="1" s="1"/>
  <c r="K530" i="1"/>
  <c r="L530" i="1" s="1"/>
  <c r="K526" i="1"/>
  <c r="L526" i="1" s="1"/>
  <c r="K522" i="1"/>
  <c r="L522" i="1" s="1"/>
  <c r="K518" i="1"/>
  <c r="L518" i="1" s="1"/>
  <c r="K514" i="1"/>
  <c r="L514" i="1" s="1"/>
  <c r="K510" i="1"/>
  <c r="L510" i="1" s="1"/>
  <c r="K506" i="1"/>
  <c r="L506" i="1" s="1"/>
  <c r="K502" i="1"/>
  <c r="L502" i="1" s="1"/>
  <c r="K498" i="1"/>
  <c r="L498" i="1" s="1"/>
  <c r="K494" i="1"/>
  <c r="L494" i="1" s="1"/>
  <c r="K490" i="1"/>
  <c r="L490" i="1" s="1"/>
  <c r="K877" i="1"/>
  <c r="L877" i="1" s="1"/>
  <c r="K873" i="1"/>
  <c r="L873" i="1" s="1"/>
  <c r="K869" i="1"/>
  <c r="L869" i="1" s="1"/>
  <c r="K865" i="1"/>
  <c r="L865" i="1" s="1"/>
  <c r="K861" i="1"/>
  <c r="L861" i="1" s="1"/>
  <c r="K857" i="1"/>
  <c r="L857" i="1" s="1"/>
  <c r="K853" i="1"/>
  <c r="L853" i="1" s="1"/>
  <c r="K849" i="1"/>
  <c r="L849" i="1" s="1"/>
  <c r="K845" i="1"/>
  <c r="L845" i="1" s="1"/>
  <c r="K841" i="1"/>
  <c r="L841" i="1" s="1"/>
  <c r="K837" i="1"/>
  <c r="L837" i="1" s="1"/>
  <c r="K833" i="1"/>
  <c r="L833" i="1" s="1"/>
  <c r="K829" i="1"/>
  <c r="L829" i="1" s="1"/>
  <c r="K825" i="1"/>
  <c r="L825" i="1" s="1"/>
  <c r="K821" i="1"/>
  <c r="L821" i="1" s="1"/>
  <c r="K817" i="1"/>
  <c r="L817" i="1" s="1"/>
  <c r="K813" i="1"/>
  <c r="L813" i="1" s="1"/>
  <c r="K809" i="1"/>
  <c r="L809" i="1" s="1"/>
  <c r="K805" i="1"/>
  <c r="L805" i="1" s="1"/>
  <c r="K801" i="1"/>
  <c r="L801" i="1" s="1"/>
  <c r="K797" i="1"/>
  <c r="L797" i="1" s="1"/>
  <c r="K793" i="1"/>
  <c r="L793" i="1" s="1"/>
  <c r="K789" i="1"/>
  <c r="L789" i="1" s="1"/>
  <c r="K785" i="1"/>
  <c r="L785" i="1" s="1"/>
  <c r="K781" i="1"/>
  <c r="L781" i="1" s="1"/>
  <c r="K777" i="1"/>
  <c r="L777" i="1" s="1"/>
  <c r="K773" i="1"/>
  <c r="L773" i="1" s="1"/>
  <c r="K769" i="1"/>
  <c r="L769" i="1" s="1"/>
  <c r="K765" i="1"/>
  <c r="L765" i="1" s="1"/>
  <c r="K761" i="1"/>
  <c r="L761" i="1" s="1"/>
  <c r="K757" i="1"/>
  <c r="L757" i="1" s="1"/>
  <c r="K753" i="1"/>
  <c r="L753" i="1" s="1"/>
  <c r="K749" i="1"/>
  <c r="L749" i="1" s="1"/>
  <c r="K745" i="1"/>
  <c r="L745" i="1" s="1"/>
  <c r="K741" i="1"/>
  <c r="L741" i="1" s="1"/>
  <c r="K737" i="1"/>
  <c r="L737" i="1" s="1"/>
  <c r="K733" i="1"/>
  <c r="L733" i="1" s="1"/>
  <c r="K729" i="1"/>
  <c r="L729" i="1" s="1"/>
  <c r="K725" i="1"/>
  <c r="L725" i="1" s="1"/>
  <c r="K721" i="1"/>
  <c r="L721" i="1" s="1"/>
  <c r="K717" i="1"/>
  <c r="L717" i="1" s="1"/>
  <c r="K713" i="1"/>
  <c r="L713" i="1" s="1"/>
  <c r="K709" i="1"/>
  <c r="L709" i="1" s="1"/>
  <c r="K705" i="1"/>
  <c r="L705" i="1" s="1"/>
  <c r="K701" i="1"/>
  <c r="L701" i="1" s="1"/>
  <c r="K697" i="1"/>
  <c r="L697" i="1" s="1"/>
  <c r="K693" i="1"/>
  <c r="L693" i="1" s="1"/>
  <c r="K689" i="1"/>
  <c r="L689" i="1" s="1"/>
  <c r="K685" i="1"/>
  <c r="L685" i="1" s="1"/>
  <c r="K681" i="1"/>
  <c r="L681" i="1" s="1"/>
  <c r="K677" i="1"/>
  <c r="L677" i="1" s="1"/>
  <c r="K673" i="1"/>
  <c r="L673" i="1" s="1"/>
  <c r="K669" i="1"/>
  <c r="L669" i="1" s="1"/>
  <c r="K665" i="1"/>
  <c r="L665" i="1" s="1"/>
  <c r="K661" i="1"/>
  <c r="L661" i="1" s="1"/>
  <c r="K657" i="1"/>
  <c r="L657" i="1" s="1"/>
  <c r="K653" i="1"/>
  <c r="L653" i="1" s="1"/>
  <c r="K649" i="1"/>
  <c r="L649" i="1" s="1"/>
  <c r="K645" i="1"/>
  <c r="L645" i="1" s="1"/>
  <c r="K641" i="1"/>
  <c r="L641" i="1" s="1"/>
  <c r="K637" i="1"/>
  <c r="L637" i="1" s="1"/>
  <c r="K633" i="1"/>
  <c r="L633" i="1" s="1"/>
  <c r="K629" i="1"/>
  <c r="L629" i="1" s="1"/>
  <c r="K625" i="1"/>
  <c r="L625" i="1" s="1"/>
  <c r="K621" i="1"/>
  <c r="L621" i="1" s="1"/>
  <c r="K617" i="1"/>
  <c r="L617" i="1" s="1"/>
  <c r="K613" i="1"/>
  <c r="L613" i="1" s="1"/>
  <c r="K609" i="1"/>
  <c r="L609" i="1" s="1"/>
  <c r="K605" i="1"/>
  <c r="L605" i="1" s="1"/>
  <c r="K601" i="1"/>
  <c r="L601" i="1" s="1"/>
  <c r="K597" i="1"/>
  <c r="L597" i="1" s="1"/>
  <c r="K593" i="1"/>
  <c r="L593" i="1" s="1"/>
  <c r="K589" i="1"/>
  <c r="L589" i="1" s="1"/>
  <c r="K585" i="1"/>
  <c r="L585" i="1" s="1"/>
  <c r="K581" i="1"/>
  <c r="L581" i="1" s="1"/>
  <c r="K577" i="1"/>
  <c r="L577" i="1" s="1"/>
  <c r="K573" i="1"/>
  <c r="L573" i="1" s="1"/>
  <c r="K569" i="1"/>
  <c r="L569" i="1" s="1"/>
  <c r="K565" i="1"/>
  <c r="L565" i="1" s="1"/>
  <c r="K561" i="1"/>
  <c r="L561" i="1" s="1"/>
  <c r="K557" i="1"/>
  <c r="L557" i="1" s="1"/>
  <c r="K553" i="1"/>
  <c r="L553" i="1" s="1"/>
  <c r="K549" i="1"/>
  <c r="L549" i="1" s="1"/>
  <c r="K545" i="1"/>
  <c r="L545" i="1" s="1"/>
  <c r="K541" i="1"/>
  <c r="L541" i="1" s="1"/>
  <c r="K537" i="1"/>
  <c r="L537" i="1" s="1"/>
  <c r="K533" i="1"/>
  <c r="L533" i="1" s="1"/>
  <c r="K529" i="1"/>
  <c r="L529" i="1" s="1"/>
  <c r="K525" i="1"/>
  <c r="L525" i="1" s="1"/>
  <c r="K521" i="1"/>
  <c r="L521" i="1" s="1"/>
  <c r="K517" i="1"/>
  <c r="L517" i="1" s="1"/>
  <c r="K513" i="1"/>
  <c r="L513" i="1" s="1"/>
  <c r="K509" i="1"/>
  <c r="L509" i="1" s="1"/>
  <c r="K505" i="1"/>
  <c r="L505" i="1" s="1"/>
  <c r="K501" i="1"/>
  <c r="L501" i="1" s="1"/>
  <c r="K497" i="1"/>
  <c r="L497" i="1" s="1"/>
  <c r="K493" i="1"/>
  <c r="L493" i="1" s="1"/>
  <c r="K489" i="1"/>
  <c r="L489" i="1" s="1"/>
  <c r="K485" i="1"/>
  <c r="L485" i="1" s="1"/>
  <c r="K481" i="1"/>
  <c r="L481" i="1" s="1"/>
  <c r="K477" i="1"/>
  <c r="L477" i="1" s="1"/>
  <c r="K473" i="1"/>
  <c r="L473" i="1" s="1"/>
  <c r="K469" i="1"/>
  <c r="L469" i="1" s="1"/>
  <c r="K465" i="1"/>
  <c r="L465" i="1" s="1"/>
  <c r="K461" i="1"/>
  <c r="L461" i="1" s="1"/>
  <c r="K457" i="1"/>
  <c r="L457" i="1" s="1"/>
  <c r="K453" i="1"/>
  <c r="L453" i="1" s="1"/>
  <c r="K449" i="1"/>
  <c r="L449" i="1" s="1"/>
  <c r="K445" i="1"/>
  <c r="L445" i="1" s="1"/>
  <c r="K441" i="1"/>
  <c r="L441" i="1" s="1"/>
  <c r="K437" i="1"/>
  <c r="L437" i="1" s="1"/>
  <c r="K433" i="1"/>
  <c r="L433" i="1" s="1"/>
  <c r="K429" i="1"/>
  <c r="L429" i="1" s="1"/>
  <c r="K425" i="1"/>
  <c r="L425" i="1" s="1"/>
  <c r="K421" i="1"/>
  <c r="L421" i="1" s="1"/>
  <c r="K417" i="1"/>
  <c r="L417" i="1" s="1"/>
  <c r="K413" i="1"/>
  <c r="L413" i="1" s="1"/>
  <c r="K409" i="1"/>
  <c r="L409" i="1" s="1"/>
  <c r="K405" i="1"/>
  <c r="L405" i="1" s="1"/>
  <c r="K401" i="1"/>
  <c r="L401" i="1" s="1"/>
  <c r="K397" i="1"/>
  <c r="L397" i="1" s="1"/>
  <c r="K393" i="1"/>
  <c r="L393" i="1" s="1"/>
  <c r="K389" i="1"/>
  <c r="L389" i="1" s="1"/>
  <c r="K385" i="1"/>
  <c r="L385" i="1" s="1"/>
  <c r="K381" i="1"/>
  <c r="L381" i="1" s="1"/>
  <c r="K377" i="1"/>
  <c r="L377" i="1" s="1"/>
  <c r="K373" i="1"/>
  <c r="L373" i="1" s="1"/>
  <c r="K369" i="1"/>
  <c r="L369" i="1" s="1"/>
  <c r="K365" i="1"/>
  <c r="L365" i="1" s="1"/>
  <c r="K361" i="1"/>
  <c r="L361" i="1" s="1"/>
  <c r="K357" i="1"/>
  <c r="L357" i="1" s="1"/>
  <c r="K353" i="1"/>
  <c r="L353" i="1" s="1"/>
  <c r="K349" i="1"/>
  <c r="L349" i="1" s="1"/>
  <c r="K345" i="1"/>
  <c r="L345" i="1" s="1"/>
  <c r="K341" i="1"/>
  <c r="L341" i="1" s="1"/>
  <c r="K337" i="1"/>
  <c r="L337" i="1" s="1"/>
  <c r="K333" i="1"/>
  <c r="L333" i="1" s="1"/>
  <c r="K329" i="1"/>
  <c r="L329" i="1" s="1"/>
  <c r="K325" i="1"/>
  <c r="L325" i="1" s="1"/>
  <c r="K321" i="1"/>
  <c r="L321" i="1" s="1"/>
  <c r="K317" i="1"/>
  <c r="L317" i="1" s="1"/>
  <c r="K316" i="1"/>
  <c r="L316" i="1" s="1"/>
  <c r="K312" i="1"/>
  <c r="L312" i="1" s="1"/>
  <c r="K308" i="1"/>
  <c r="L308" i="1" s="1"/>
  <c r="K304" i="1"/>
  <c r="L304" i="1" s="1"/>
  <c r="K300" i="1"/>
  <c r="L300" i="1" s="1"/>
  <c r="K296" i="1"/>
  <c r="L296" i="1" s="1"/>
  <c r="K292" i="1"/>
  <c r="L292" i="1" s="1"/>
  <c r="K288" i="1"/>
  <c r="L288" i="1" s="1"/>
  <c r="K284" i="1"/>
  <c r="L284" i="1" s="1"/>
  <c r="K280" i="1"/>
  <c r="L280" i="1" s="1"/>
  <c r="K276" i="1"/>
  <c r="L276" i="1" s="1"/>
  <c r="K272" i="1"/>
  <c r="L272" i="1" s="1"/>
  <c r="K268" i="1"/>
  <c r="L268" i="1" s="1"/>
  <c r="K264" i="1"/>
  <c r="L264" i="1" s="1"/>
  <c r="K260" i="1"/>
  <c r="L260" i="1" s="1"/>
  <c r="K256" i="1"/>
  <c r="L256" i="1" s="1"/>
  <c r="K252" i="1"/>
  <c r="L252" i="1" s="1"/>
  <c r="K248" i="1"/>
  <c r="L248" i="1" s="1"/>
  <c r="K244" i="1"/>
  <c r="L244" i="1" s="1"/>
  <c r="K240" i="1"/>
  <c r="L240" i="1" s="1"/>
  <c r="K236" i="1"/>
  <c r="L236" i="1" s="1"/>
  <c r="K232" i="1"/>
  <c r="L232" i="1" s="1"/>
  <c r="K228" i="1"/>
  <c r="L228" i="1" s="1"/>
  <c r="K224" i="1"/>
  <c r="L224" i="1" s="1"/>
  <c r="K220" i="1"/>
  <c r="L220" i="1" s="1"/>
  <c r="K216" i="1"/>
  <c r="L216" i="1" s="1"/>
  <c r="K212" i="1"/>
  <c r="L212" i="1" s="1"/>
  <c r="K208" i="1"/>
  <c r="L208" i="1" s="1"/>
  <c r="K204" i="1"/>
  <c r="L204" i="1" s="1"/>
  <c r="K200" i="1"/>
  <c r="L200" i="1" s="1"/>
  <c r="K196" i="1"/>
  <c r="L196" i="1" s="1"/>
  <c r="K192" i="1"/>
  <c r="L192" i="1" s="1"/>
  <c r="K184" i="1"/>
  <c r="L184" i="1" s="1"/>
  <c r="K176" i="1"/>
  <c r="L176" i="1" s="1"/>
  <c r="K168" i="1"/>
  <c r="L168" i="1" s="1"/>
  <c r="K160" i="1"/>
  <c r="L160" i="1" s="1"/>
  <c r="K152" i="1"/>
  <c r="L152" i="1" s="1"/>
  <c r="K144" i="1"/>
  <c r="L144" i="1" s="1"/>
  <c r="K136" i="1"/>
  <c r="L136" i="1" s="1"/>
  <c r="K128" i="1"/>
  <c r="L128" i="1" s="1"/>
  <c r="K120" i="1"/>
  <c r="L120" i="1" s="1"/>
  <c r="K112" i="1"/>
  <c r="L112" i="1" s="1"/>
  <c r="K104" i="1"/>
  <c r="L104" i="1" s="1"/>
  <c r="K96" i="1"/>
  <c r="L96" i="1" s="1"/>
  <c r="K88" i="1"/>
  <c r="L88" i="1" s="1"/>
  <c r="K80" i="1"/>
  <c r="L80" i="1" s="1"/>
  <c r="K72" i="1"/>
  <c r="L72" i="1" s="1"/>
  <c r="K64" i="1"/>
  <c r="L64" i="1" s="1"/>
  <c r="K56" i="1"/>
  <c r="L56" i="1" s="1"/>
  <c r="K48" i="1"/>
  <c r="L48" i="1" s="1"/>
  <c r="K40" i="1"/>
  <c r="L40" i="1" s="1"/>
  <c r="K32" i="1"/>
  <c r="L32" i="1" s="1"/>
  <c r="K24" i="1"/>
  <c r="L24" i="1" s="1"/>
  <c r="K16" i="1"/>
  <c r="L16" i="1" s="1"/>
  <c r="K8" i="1"/>
  <c r="L8" i="1" s="1"/>
  <c r="K643" i="1"/>
  <c r="L643" i="1" s="1"/>
  <c r="K639" i="1"/>
  <c r="L639" i="1" s="1"/>
  <c r="K635" i="1"/>
  <c r="L635" i="1" s="1"/>
  <c r="K631" i="1"/>
  <c r="L631" i="1" s="1"/>
  <c r="K627" i="1"/>
  <c r="L627" i="1" s="1"/>
  <c r="K623" i="1"/>
  <c r="L623" i="1" s="1"/>
  <c r="K619" i="1"/>
  <c r="L619" i="1" s="1"/>
  <c r="K615" i="1"/>
  <c r="L615" i="1" s="1"/>
  <c r="K611" i="1"/>
  <c r="L611" i="1" s="1"/>
  <c r="K607" i="1"/>
  <c r="L607" i="1" s="1"/>
  <c r="K603" i="1"/>
  <c r="L603" i="1" s="1"/>
  <c r="K599" i="1"/>
  <c r="L599" i="1" s="1"/>
  <c r="K595" i="1"/>
  <c r="L595" i="1" s="1"/>
  <c r="K591" i="1"/>
  <c r="L591" i="1" s="1"/>
  <c r="K587" i="1"/>
  <c r="L587" i="1" s="1"/>
  <c r="K583" i="1"/>
  <c r="L583" i="1" s="1"/>
  <c r="K579" i="1"/>
  <c r="L579" i="1" s="1"/>
  <c r="K575" i="1"/>
  <c r="L575" i="1" s="1"/>
  <c r="K571" i="1"/>
  <c r="L571" i="1" s="1"/>
  <c r="K567" i="1"/>
  <c r="L567" i="1" s="1"/>
  <c r="K563" i="1"/>
  <c r="L563" i="1" s="1"/>
  <c r="K559" i="1"/>
  <c r="L559" i="1" s="1"/>
  <c r="K555" i="1"/>
  <c r="L555" i="1" s="1"/>
  <c r="K551" i="1"/>
  <c r="L551" i="1" s="1"/>
  <c r="K547" i="1"/>
  <c r="L547" i="1" s="1"/>
  <c r="K543" i="1"/>
  <c r="L543" i="1" s="1"/>
  <c r="K539" i="1"/>
  <c r="L539" i="1" s="1"/>
  <c r="K535" i="1"/>
  <c r="L535" i="1" s="1"/>
  <c r="K531" i="1"/>
  <c r="L531" i="1" s="1"/>
  <c r="K527" i="1"/>
  <c r="L527" i="1" s="1"/>
  <c r="K523" i="1"/>
  <c r="L523" i="1" s="1"/>
  <c r="K519" i="1"/>
  <c r="L519" i="1" s="1"/>
  <c r="K515" i="1"/>
  <c r="L515" i="1" s="1"/>
  <c r="K511" i="1"/>
  <c r="L511" i="1" s="1"/>
  <c r="K507" i="1"/>
  <c r="L507" i="1" s="1"/>
  <c r="K503" i="1"/>
  <c r="L503" i="1" s="1"/>
  <c r="K499" i="1"/>
  <c r="L499" i="1" s="1"/>
  <c r="K495" i="1"/>
  <c r="L495" i="1" s="1"/>
  <c r="K491" i="1"/>
  <c r="L491" i="1" s="1"/>
  <c r="K487" i="1"/>
  <c r="L487" i="1" s="1"/>
  <c r="K483" i="1"/>
  <c r="L483" i="1" s="1"/>
  <c r="K479" i="1"/>
  <c r="L479" i="1" s="1"/>
  <c r="K475" i="1"/>
  <c r="L475" i="1" s="1"/>
  <c r="K471" i="1"/>
  <c r="L471" i="1" s="1"/>
  <c r="K467" i="1"/>
  <c r="L467" i="1" s="1"/>
  <c r="K463" i="1"/>
  <c r="L463" i="1" s="1"/>
  <c r="K459" i="1"/>
  <c r="L459" i="1" s="1"/>
  <c r="K455" i="1"/>
  <c r="L455" i="1" s="1"/>
  <c r="K451" i="1"/>
  <c r="L451" i="1" s="1"/>
  <c r="K447" i="1"/>
  <c r="L447" i="1" s="1"/>
  <c r="K443" i="1"/>
  <c r="L443" i="1" s="1"/>
  <c r="K439" i="1"/>
  <c r="L439" i="1" s="1"/>
  <c r="K435" i="1"/>
  <c r="L435" i="1" s="1"/>
  <c r="K431" i="1"/>
  <c r="L431" i="1" s="1"/>
  <c r="K427" i="1"/>
  <c r="L427" i="1" s="1"/>
  <c r="K423" i="1"/>
  <c r="L423" i="1" s="1"/>
  <c r="K419" i="1"/>
  <c r="L419" i="1" s="1"/>
  <c r="K415" i="1"/>
  <c r="L415" i="1" s="1"/>
  <c r="K411" i="1"/>
  <c r="L411" i="1" s="1"/>
  <c r="K407" i="1"/>
  <c r="L407" i="1" s="1"/>
  <c r="K403" i="1"/>
  <c r="L403" i="1" s="1"/>
  <c r="K399" i="1"/>
  <c r="L399" i="1" s="1"/>
  <c r="K395" i="1"/>
  <c r="L395" i="1" s="1"/>
  <c r="K391" i="1"/>
  <c r="L391" i="1" s="1"/>
  <c r="K387" i="1"/>
  <c r="L387" i="1" s="1"/>
  <c r="K383" i="1"/>
  <c r="L383" i="1" s="1"/>
  <c r="K379" i="1"/>
  <c r="L379" i="1" s="1"/>
  <c r="K375" i="1"/>
  <c r="L375" i="1" s="1"/>
  <c r="K371" i="1"/>
  <c r="L371" i="1" s="1"/>
  <c r="K367" i="1"/>
  <c r="L367" i="1" s="1"/>
  <c r="K363" i="1"/>
  <c r="L363" i="1" s="1"/>
  <c r="K359" i="1"/>
  <c r="L359" i="1" s="1"/>
  <c r="K355" i="1"/>
  <c r="L355" i="1" s="1"/>
  <c r="K351" i="1"/>
  <c r="L351" i="1" s="1"/>
  <c r="K347" i="1"/>
  <c r="L347" i="1" s="1"/>
  <c r="K343" i="1"/>
  <c r="L343" i="1" s="1"/>
  <c r="K339" i="1"/>
  <c r="L339" i="1" s="1"/>
  <c r="K335" i="1"/>
  <c r="L335" i="1" s="1"/>
  <c r="K486" i="1"/>
  <c r="L486" i="1" s="1"/>
  <c r="K482" i="1"/>
  <c r="L482" i="1" s="1"/>
  <c r="K478" i="1"/>
  <c r="L478" i="1" s="1"/>
  <c r="K474" i="1"/>
  <c r="L474" i="1" s="1"/>
  <c r="K470" i="1"/>
  <c r="L470" i="1" s="1"/>
  <c r="K466" i="1"/>
  <c r="L466" i="1" s="1"/>
  <c r="K462" i="1"/>
  <c r="L462" i="1" s="1"/>
  <c r="K458" i="1"/>
  <c r="L458" i="1" s="1"/>
  <c r="K454" i="1"/>
  <c r="L454" i="1" s="1"/>
  <c r="K450" i="1"/>
  <c r="L450" i="1" s="1"/>
  <c r="K446" i="1"/>
  <c r="L446" i="1" s="1"/>
  <c r="K442" i="1"/>
  <c r="L442" i="1" s="1"/>
  <c r="K438" i="1"/>
  <c r="L438" i="1" s="1"/>
  <c r="K434" i="1"/>
  <c r="L434" i="1" s="1"/>
  <c r="K430" i="1"/>
  <c r="L430" i="1" s="1"/>
  <c r="K426" i="1"/>
  <c r="L426" i="1" s="1"/>
  <c r="K422" i="1"/>
  <c r="L422" i="1" s="1"/>
  <c r="K418" i="1"/>
  <c r="L418" i="1" s="1"/>
  <c r="K414" i="1"/>
  <c r="L414" i="1" s="1"/>
  <c r="K410" i="1"/>
  <c r="L410" i="1" s="1"/>
  <c r="K406" i="1"/>
  <c r="L406" i="1" s="1"/>
  <c r="K402" i="1"/>
  <c r="L402" i="1" s="1"/>
  <c r="K398" i="1"/>
  <c r="L398" i="1" s="1"/>
  <c r="K394" i="1"/>
  <c r="L394" i="1" s="1"/>
  <c r="K390" i="1"/>
  <c r="L390" i="1" s="1"/>
  <c r="K386" i="1"/>
  <c r="L386" i="1" s="1"/>
  <c r="K382" i="1"/>
  <c r="L382" i="1" s="1"/>
  <c r="K378" i="1"/>
  <c r="L378" i="1" s="1"/>
  <c r="K374" i="1"/>
  <c r="L374" i="1" s="1"/>
  <c r="K370" i="1"/>
  <c r="L370" i="1" s="1"/>
  <c r="K366" i="1"/>
  <c r="L366" i="1" s="1"/>
  <c r="K362" i="1"/>
  <c r="L362" i="1" s="1"/>
  <c r="K358" i="1"/>
  <c r="L358" i="1" s="1"/>
  <c r="K354" i="1"/>
  <c r="L354" i="1" s="1"/>
  <c r="K350" i="1"/>
  <c r="L350" i="1" s="1"/>
  <c r="K346" i="1"/>
  <c r="L346" i="1" s="1"/>
  <c r="K342" i="1"/>
  <c r="L342" i="1" s="1"/>
  <c r="K338" i="1"/>
  <c r="L338" i="1" s="1"/>
  <c r="K334" i="1"/>
  <c r="L334" i="1" s="1"/>
  <c r="K330" i="1"/>
  <c r="L330" i="1" s="1"/>
  <c r="K326" i="1"/>
  <c r="L326" i="1" s="1"/>
  <c r="K322" i="1"/>
  <c r="L322" i="1" s="1"/>
  <c r="K318" i="1"/>
  <c r="L318" i="1" s="1"/>
  <c r="K314" i="1"/>
  <c r="L314" i="1" s="1"/>
  <c r="K310" i="1"/>
  <c r="L310" i="1" s="1"/>
  <c r="K306" i="1"/>
  <c r="L306" i="1" s="1"/>
  <c r="K302" i="1"/>
  <c r="L302" i="1" s="1"/>
  <c r="K298" i="1"/>
  <c r="L298" i="1" s="1"/>
  <c r="K294" i="1"/>
  <c r="L294" i="1" s="1"/>
  <c r="K290" i="1"/>
  <c r="L290" i="1" s="1"/>
  <c r="K286" i="1"/>
  <c r="L286" i="1" s="1"/>
  <c r="K282" i="1"/>
  <c r="L282" i="1" s="1"/>
  <c r="K278" i="1"/>
  <c r="L278" i="1" s="1"/>
  <c r="K274" i="1"/>
  <c r="L274" i="1" s="1"/>
  <c r="K270" i="1"/>
  <c r="L270" i="1" s="1"/>
  <c r="K266" i="1"/>
  <c r="L266" i="1" s="1"/>
  <c r="K262" i="1"/>
  <c r="L262" i="1" s="1"/>
  <c r="K258" i="1"/>
  <c r="L258" i="1" s="1"/>
  <c r="K254" i="1"/>
  <c r="L254" i="1" s="1"/>
  <c r="K250" i="1"/>
  <c r="L250" i="1" s="1"/>
  <c r="K246" i="1"/>
  <c r="L246" i="1" s="1"/>
  <c r="K242" i="1"/>
  <c r="L242" i="1" s="1"/>
  <c r="K238" i="1"/>
  <c r="L238" i="1" s="1"/>
  <c r="K234" i="1"/>
  <c r="L234" i="1" s="1"/>
  <c r="K230" i="1"/>
  <c r="L230" i="1" s="1"/>
  <c r="K226" i="1"/>
  <c r="L226" i="1" s="1"/>
  <c r="K222" i="1"/>
  <c r="L222" i="1" s="1"/>
  <c r="K218" i="1"/>
  <c r="L218" i="1" s="1"/>
  <c r="K214" i="1"/>
  <c r="L214" i="1" s="1"/>
  <c r="K210" i="1"/>
  <c r="L210" i="1" s="1"/>
  <c r="K206" i="1"/>
  <c r="L206" i="1" s="1"/>
  <c r="K202" i="1"/>
  <c r="L202" i="1" s="1"/>
  <c r="K198" i="1"/>
  <c r="L198" i="1" s="1"/>
  <c r="K194" i="1"/>
  <c r="L194" i="1" s="1"/>
  <c r="K190" i="1"/>
  <c r="L190" i="1" s="1"/>
  <c r="K186" i="1"/>
  <c r="L186" i="1" s="1"/>
  <c r="K331" i="1"/>
  <c r="L331" i="1" s="1"/>
  <c r="K327" i="1"/>
  <c r="L327" i="1" s="1"/>
  <c r="K323" i="1"/>
  <c r="L323" i="1" s="1"/>
  <c r="K319" i="1"/>
  <c r="L319" i="1" s="1"/>
  <c r="K315" i="1"/>
  <c r="L315" i="1" s="1"/>
  <c r="K311" i="1"/>
  <c r="L311" i="1" s="1"/>
  <c r="K307" i="1"/>
  <c r="L307" i="1" s="1"/>
  <c r="K303" i="1"/>
  <c r="L303" i="1" s="1"/>
  <c r="K299" i="1"/>
  <c r="L299" i="1" s="1"/>
  <c r="K295" i="1"/>
  <c r="L295" i="1" s="1"/>
  <c r="K291" i="1"/>
  <c r="L291" i="1" s="1"/>
  <c r="K287" i="1"/>
  <c r="L287" i="1" s="1"/>
  <c r="K283" i="1"/>
  <c r="L283" i="1" s="1"/>
  <c r="K279" i="1"/>
  <c r="L279" i="1" s="1"/>
  <c r="K275" i="1"/>
  <c r="L275" i="1" s="1"/>
  <c r="K271" i="1"/>
  <c r="L271" i="1" s="1"/>
  <c r="K267" i="1"/>
  <c r="L267" i="1" s="1"/>
  <c r="K263" i="1"/>
  <c r="L263" i="1" s="1"/>
  <c r="K259" i="1"/>
  <c r="L259" i="1" s="1"/>
  <c r="K255" i="1"/>
  <c r="L255" i="1" s="1"/>
  <c r="K251" i="1"/>
  <c r="L251" i="1" s="1"/>
  <c r="K247" i="1"/>
  <c r="L247" i="1" s="1"/>
  <c r="K243" i="1"/>
  <c r="L243" i="1" s="1"/>
  <c r="K239" i="1"/>
  <c r="L239" i="1" s="1"/>
  <c r="K235" i="1"/>
  <c r="L235" i="1" s="1"/>
  <c r="K231" i="1"/>
  <c r="L231" i="1" s="1"/>
  <c r="K227" i="1"/>
  <c r="L227" i="1" s="1"/>
  <c r="K223" i="1"/>
  <c r="L223" i="1" s="1"/>
  <c r="K219" i="1"/>
  <c r="L219" i="1" s="1"/>
  <c r="K215" i="1"/>
  <c r="L215" i="1" s="1"/>
  <c r="K211" i="1"/>
  <c r="L211" i="1" s="1"/>
  <c r="K207" i="1"/>
  <c r="L207" i="1" s="1"/>
  <c r="K203" i="1"/>
  <c r="L203" i="1" s="1"/>
  <c r="K199" i="1"/>
  <c r="L199" i="1" s="1"/>
  <c r="K195" i="1"/>
  <c r="L195" i="1" s="1"/>
  <c r="K191" i="1"/>
  <c r="L191" i="1" s="1"/>
  <c r="K187" i="1"/>
  <c r="L187" i="1" s="1"/>
  <c r="K183" i="1"/>
  <c r="L183" i="1" s="1"/>
  <c r="K179" i="1"/>
  <c r="L179" i="1" s="1"/>
  <c r="K175" i="1"/>
  <c r="L175" i="1" s="1"/>
  <c r="K171" i="1"/>
  <c r="L171" i="1" s="1"/>
  <c r="K167" i="1"/>
  <c r="L167" i="1" s="1"/>
  <c r="K163" i="1"/>
  <c r="L163" i="1" s="1"/>
  <c r="K159" i="1"/>
  <c r="L159" i="1" s="1"/>
  <c r="K155" i="1"/>
  <c r="L155" i="1" s="1"/>
  <c r="K151" i="1"/>
  <c r="L151" i="1" s="1"/>
  <c r="K147" i="1"/>
  <c r="L147" i="1" s="1"/>
  <c r="K143" i="1"/>
  <c r="L143" i="1" s="1"/>
  <c r="K139" i="1"/>
  <c r="L139" i="1" s="1"/>
  <c r="K135" i="1"/>
  <c r="L135" i="1" s="1"/>
  <c r="K131" i="1"/>
  <c r="L131" i="1" s="1"/>
  <c r="K127" i="1"/>
  <c r="L127" i="1" s="1"/>
  <c r="K123" i="1"/>
  <c r="L123" i="1" s="1"/>
  <c r="K119" i="1"/>
  <c r="L119" i="1" s="1"/>
  <c r="K115" i="1"/>
  <c r="L115" i="1" s="1"/>
  <c r="K111" i="1"/>
  <c r="L111" i="1" s="1"/>
  <c r="K107" i="1"/>
  <c r="L107" i="1" s="1"/>
  <c r="K103" i="1"/>
  <c r="L103" i="1" s="1"/>
  <c r="K99" i="1"/>
  <c r="L99" i="1" s="1"/>
  <c r="K95" i="1"/>
  <c r="L95" i="1" s="1"/>
  <c r="K91" i="1"/>
  <c r="L91" i="1" s="1"/>
  <c r="K87" i="1"/>
  <c r="L87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182" i="1"/>
  <c r="L182" i="1" s="1"/>
  <c r="K178" i="1"/>
  <c r="L178" i="1" s="1"/>
  <c r="K174" i="1"/>
  <c r="L174" i="1" s="1"/>
  <c r="K170" i="1"/>
  <c r="L170" i="1" s="1"/>
  <c r="K166" i="1"/>
  <c r="L166" i="1" s="1"/>
  <c r="K162" i="1"/>
  <c r="L162" i="1" s="1"/>
  <c r="K158" i="1"/>
  <c r="L158" i="1" s="1"/>
  <c r="K154" i="1"/>
  <c r="L154" i="1" s="1"/>
  <c r="K150" i="1"/>
  <c r="L150" i="1" s="1"/>
  <c r="K146" i="1"/>
  <c r="L146" i="1" s="1"/>
  <c r="K142" i="1"/>
  <c r="L142" i="1" s="1"/>
  <c r="K138" i="1"/>
  <c r="L138" i="1" s="1"/>
  <c r="K134" i="1"/>
  <c r="L134" i="1" s="1"/>
  <c r="K130" i="1"/>
  <c r="L130" i="1" s="1"/>
  <c r="K126" i="1"/>
  <c r="L126" i="1" s="1"/>
  <c r="K122" i="1"/>
  <c r="L122" i="1" s="1"/>
  <c r="K118" i="1"/>
  <c r="L118" i="1" s="1"/>
  <c r="K114" i="1"/>
  <c r="L114" i="1" s="1"/>
  <c r="K110" i="1"/>
  <c r="L110" i="1" s="1"/>
  <c r="K106" i="1"/>
  <c r="L106" i="1" s="1"/>
  <c r="K102" i="1"/>
  <c r="L102" i="1" s="1"/>
  <c r="K98" i="1"/>
  <c r="L98" i="1" s="1"/>
  <c r="K94" i="1"/>
  <c r="L94" i="1" s="1"/>
  <c r="K90" i="1"/>
  <c r="L90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18" i="1"/>
  <c r="L18" i="1" s="1"/>
  <c r="K10" i="1"/>
  <c r="L10" i="1" s="1"/>
  <c r="K313" i="1"/>
  <c r="L313" i="1" s="1"/>
  <c r="K309" i="1"/>
  <c r="L309" i="1" s="1"/>
  <c r="K305" i="1"/>
  <c r="L305" i="1" s="1"/>
  <c r="K301" i="1"/>
  <c r="L301" i="1" s="1"/>
  <c r="K297" i="1"/>
  <c r="L297" i="1" s="1"/>
  <c r="K293" i="1"/>
  <c r="L293" i="1" s="1"/>
  <c r="K289" i="1"/>
  <c r="L289" i="1" s="1"/>
  <c r="K285" i="1"/>
  <c r="L285" i="1" s="1"/>
  <c r="K281" i="1"/>
  <c r="L281" i="1" s="1"/>
  <c r="K277" i="1"/>
  <c r="L277" i="1" s="1"/>
  <c r="K273" i="1"/>
  <c r="L273" i="1" s="1"/>
  <c r="K269" i="1"/>
  <c r="L269" i="1" s="1"/>
  <c r="K265" i="1"/>
  <c r="L265" i="1" s="1"/>
  <c r="K261" i="1"/>
  <c r="L261" i="1" s="1"/>
  <c r="K257" i="1"/>
  <c r="L257" i="1" s="1"/>
  <c r="K253" i="1"/>
  <c r="L253" i="1" s="1"/>
  <c r="K249" i="1"/>
  <c r="L249" i="1" s="1"/>
  <c r="K245" i="1"/>
  <c r="L245" i="1" s="1"/>
  <c r="K241" i="1"/>
  <c r="L241" i="1" s="1"/>
  <c r="K237" i="1"/>
  <c r="L237" i="1" s="1"/>
  <c r="K233" i="1"/>
  <c r="L233" i="1" s="1"/>
  <c r="K229" i="1"/>
  <c r="L229" i="1" s="1"/>
  <c r="K225" i="1"/>
  <c r="L225" i="1" s="1"/>
  <c r="K221" i="1"/>
  <c r="L221" i="1" s="1"/>
  <c r="K217" i="1"/>
  <c r="L217" i="1" s="1"/>
  <c r="K213" i="1"/>
  <c r="L213" i="1" s="1"/>
  <c r="K209" i="1"/>
  <c r="L209" i="1" s="1"/>
  <c r="K205" i="1"/>
  <c r="L205" i="1" s="1"/>
  <c r="K201" i="1"/>
  <c r="L201" i="1" s="1"/>
  <c r="K197" i="1"/>
  <c r="L197" i="1" s="1"/>
  <c r="K193" i="1"/>
  <c r="L193" i="1" s="1"/>
  <c r="K189" i="1"/>
  <c r="L189" i="1" s="1"/>
  <c r="K185" i="1"/>
  <c r="L185" i="1" s="1"/>
  <c r="K181" i="1"/>
  <c r="L181" i="1" s="1"/>
  <c r="K177" i="1"/>
  <c r="L177" i="1" s="1"/>
  <c r="K173" i="1"/>
  <c r="L173" i="1" s="1"/>
  <c r="K169" i="1"/>
  <c r="L169" i="1" s="1"/>
  <c r="K165" i="1"/>
  <c r="L165" i="1" s="1"/>
  <c r="K161" i="1"/>
  <c r="L161" i="1" s="1"/>
  <c r="K157" i="1"/>
  <c r="L157" i="1" s="1"/>
  <c r="K153" i="1"/>
  <c r="L153" i="1" s="1"/>
  <c r="K149" i="1"/>
  <c r="L149" i="1" s="1"/>
  <c r="K145" i="1"/>
  <c r="L145" i="1" s="1"/>
  <c r="K141" i="1"/>
  <c r="L141" i="1" s="1"/>
  <c r="K137" i="1"/>
  <c r="L137" i="1" s="1"/>
  <c r="K133" i="1"/>
  <c r="L133" i="1" s="1"/>
  <c r="K129" i="1"/>
  <c r="L129" i="1" s="1"/>
  <c r="K125" i="1"/>
  <c r="L125" i="1" s="1"/>
  <c r="K121" i="1"/>
  <c r="L121" i="1" s="1"/>
  <c r="K117" i="1"/>
  <c r="L117" i="1" s="1"/>
  <c r="K113" i="1"/>
  <c r="L113" i="1" s="1"/>
  <c r="K109" i="1"/>
  <c r="L109" i="1" s="1"/>
  <c r="K105" i="1"/>
  <c r="L105" i="1" s="1"/>
  <c r="K101" i="1"/>
  <c r="L101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I3" i="1"/>
  <c r="K3" i="1" s="1"/>
  <c r="L3" i="1" s="1"/>
  <c r="T28" i="3" l="1"/>
  <c r="T31" i="3"/>
  <c r="T6" i="3"/>
  <c r="T14" i="3"/>
  <c r="T22" i="3"/>
  <c r="T30" i="3"/>
  <c r="T9" i="3"/>
  <c r="T17" i="3"/>
  <c r="T25" i="3"/>
  <c r="T33" i="3"/>
  <c r="T12" i="3"/>
  <c r="T15" i="3"/>
  <c r="T8" i="3"/>
  <c r="T16" i="3"/>
  <c r="T24" i="3"/>
  <c r="T32" i="3"/>
  <c r="T11" i="3"/>
  <c r="T19" i="3"/>
  <c r="T27" i="3"/>
  <c r="U3" i="3"/>
  <c r="U11" i="3"/>
  <c r="U15" i="3"/>
  <c r="U21" i="3"/>
  <c r="U25" i="3"/>
  <c r="U31" i="3"/>
  <c r="U4" i="3"/>
  <c r="U6" i="3"/>
  <c r="U8" i="3"/>
  <c r="U10" i="3"/>
  <c r="U12" i="3"/>
  <c r="U14" i="3"/>
  <c r="U16" i="3"/>
  <c r="U18" i="3"/>
  <c r="U20" i="3"/>
  <c r="U22" i="3"/>
  <c r="U24" i="3"/>
  <c r="U26" i="3"/>
  <c r="U28" i="3"/>
  <c r="U30" i="3"/>
  <c r="U32" i="3"/>
  <c r="U9" i="3"/>
  <c r="U17" i="3"/>
  <c r="U19" i="3"/>
  <c r="U27" i="3"/>
  <c r="U33" i="3"/>
  <c r="U7" i="3"/>
  <c r="U13" i="3"/>
  <c r="U23" i="3"/>
  <c r="U29" i="3"/>
  <c r="U5" i="3"/>
  <c r="T20" i="3"/>
  <c r="T7" i="3"/>
  <c r="T23" i="3"/>
  <c r="T10" i="3"/>
  <c r="T18" i="3"/>
  <c r="T26" i="3"/>
  <c r="T3" i="3"/>
  <c r="T5" i="3"/>
  <c r="T13" i="3"/>
  <c r="T21" i="3"/>
  <c r="T29" i="3"/>
  <c r="T4" i="3"/>
  <c r="T21" i="2"/>
  <c r="T28" i="2"/>
  <c r="T4" i="2"/>
  <c r="U3" i="2"/>
  <c r="U4" i="2"/>
  <c r="U6" i="2"/>
  <c r="U8" i="2"/>
  <c r="U10" i="2"/>
  <c r="U12" i="2"/>
  <c r="U14" i="2"/>
  <c r="U16" i="2"/>
  <c r="U18" i="2"/>
  <c r="U20" i="2"/>
  <c r="U22" i="2"/>
  <c r="U24" i="2"/>
  <c r="U26" i="2"/>
  <c r="U28" i="2"/>
  <c r="U30" i="2"/>
  <c r="U32" i="2"/>
  <c r="U5" i="2"/>
  <c r="U13" i="2"/>
  <c r="U21" i="2"/>
  <c r="U29" i="2"/>
  <c r="U7" i="2"/>
  <c r="U15" i="2"/>
  <c r="U23" i="2"/>
  <c r="U31" i="2"/>
  <c r="U9" i="2"/>
  <c r="U17" i="2"/>
  <c r="U25" i="2"/>
  <c r="U33" i="2"/>
  <c r="U11" i="2"/>
  <c r="U19" i="2"/>
  <c r="U27" i="2"/>
  <c r="T27" i="2"/>
  <c r="T19" i="2"/>
  <c r="T11" i="2"/>
  <c r="T3" i="2"/>
  <c r="T26" i="2"/>
  <c r="T18" i="2"/>
  <c r="V18" i="2" s="1"/>
  <c r="W18" i="2" s="1"/>
  <c r="T10" i="2"/>
  <c r="T13" i="2"/>
  <c r="T12" i="2"/>
  <c r="T33" i="2"/>
  <c r="T25" i="2"/>
  <c r="T17" i="2"/>
  <c r="T9" i="2"/>
  <c r="T32" i="2"/>
  <c r="T24" i="2"/>
  <c r="T16" i="2"/>
  <c r="T8" i="2"/>
  <c r="V8" i="2" s="1"/>
  <c r="W8" i="2" s="1"/>
  <c r="T29" i="2"/>
  <c r="T5" i="2"/>
  <c r="T20" i="2"/>
  <c r="T31" i="2"/>
  <c r="V31" i="2" s="1"/>
  <c r="W31" i="2" s="1"/>
  <c r="T23" i="2"/>
  <c r="T15" i="2"/>
  <c r="V15" i="2" s="1"/>
  <c r="W15" i="2" s="1"/>
  <c r="T7" i="2"/>
  <c r="T30" i="2"/>
  <c r="T22" i="2"/>
  <c r="T14" i="2"/>
  <c r="T6" i="2"/>
  <c r="U33" i="1"/>
  <c r="T8" i="1"/>
  <c r="T24" i="1"/>
  <c r="U21" i="1"/>
  <c r="U16" i="1"/>
  <c r="U32" i="1"/>
  <c r="T13" i="1"/>
  <c r="T29" i="1"/>
  <c r="T3" i="1"/>
  <c r="T10" i="1"/>
  <c r="T26" i="1"/>
  <c r="U27" i="1"/>
  <c r="U10" i="1"/>
  <c r="U26" i="1"/>
  <c r="T7" i="1"/>
  <c r="T15" i="1"/>
  <c r="T33" i="1"/>
  <c r="T4" i="1"/>
  <c r="T12" i="1"/>
  <c r="T20" i="1"/>
  <c r="T28" i="1"/>
  <c r="U11" i="1"/>
  <c r="U31" i="1"/>
  <c r="U12" i="1"/>
  <c r="U20" i="1"/>
  <c r="U28" i="1"/>
  <c r="U19" i="1"/>
  <c r="T9" i="1"/>
  <c r="T17" i="1"/>
  <c r="T25" i="1"/>
  <c r="U9" i="1"/>
  <c r="U7" i="1"/>
  <c r="T16" i="1"/>
  <c r="V16" i="1" s="1"/>
  <c r="W16" i="1" s="1"/>
  <c r="T32" i="1"/>
  <c r="V32" i="1" s="1"/>
  <c r="W32" i="1" s="1"/>
  <c r="U8" i="1"/>
  <c r="U24" i="1"/>
  <c r="T5" i="1"/>
  <c r="T21" i="1"/>
  <c r="U23" i="1"/>
  <c r="T18" i="1"/>
  <c r="U3" i="1"/>
  <c r="U18" i="1"/>
  <c r="U5" i="1"/>
  <c r="T23" i="1"/>
  <c r="U29" i="1"/>
  <c r="T6" i="1"/>
  <c r="T14" i="1"/>
  <c r="T22" i="1"/>
  <c r="T30" i="1"/>
  <c r="U15" i="1"/>
  <c r="U6" i="1"/>
  <c r="U14" i="1"/>
  <c r="U22" i="1"/>
  <c r="U30" i="1"/>
  <c r="U25" i="1"/>
  <c r="T11" i="1"/>
  <c r="T19" i="1"/>
  <c r="T27" i="1"/>
  <c r="U13" i="1"/>
  <c r="U4" i="1"/>
  <c r="T31" i="1"/>
  <c r="U17" i="1"/>
  <c r="V33" i="1" l="1"/>
  <c r="W33" i="1" s="1"/>
  <c r="V6" i="2"/>
  <c r="W6" i="2" s="1"/>
  <c r="V3" i="3"/>
  <c r="W3" i="3" s="1"/>
  <c r="V19" i="2"/>
  <c r="W19" i="2" s="1"/>
  <c r="V20" i="2"/>
  <c r="W20" i="2" s="1"/>
  <c r="V30" i="2"/>
  <c r="W30" i="2" s="1"/>
  <c r="V5" i="3"/>
  <c r="W5" i="3" s="1"/>
  <c r="V9" i="3"/>
  <c r="W9" i="3" s="1"/>
  <c r="V11" i="3"/>
  <c r="W11" i="3" s="1"/>
  <c r="V15" i="3"/>
  <c r="W15" i="3" s="1"/>
  <c r="V17" i="3"/>
  <c r="W17" i="3" s="1"/>
  <c r="V33" i="3"/>
  <c r="W33" i="3" s="1"/>
  <c r="V16" i="3"/>
  <c r="W16" i="3" s="1"/>
  <c r="V32" i="3"/>
  <c r="W32" i="3" s="1"/>
  <c r="V16" i="2"/>
  <c r="W16" i="2" s="1"/>
  <c r="V14" i="2"/>
  <c r="W14" i="2" s="1"/>
  <c r="V24" i="2"/>
  <c r="W24" i="2" s="1"/>
  <c r="V25" i="2"/>
  <c r="W25" i="2" s="1"/>
  <c r="V22" i="2"/>
  <c r="W22" i="2" s="1"/>
  <c r="V23" i="2"/>
  <c r="W23" i="2" s="1"/>
  <c r="V29" i="2"/>
  <c r="W29" i="2" s="1"/>
  <c r="V32" i="2"/>
  <c r="W32" i="2" s="1"/>
  <c r="V33" i="2"/>
  <c r="W33" i="2" s="1"/>
  <c r="V9" i="2"/>
  <c r="W9" i="2" s="1"/>
  <c r="V12" i="2"/>
  <c r="W12" i="2" s="1"/>
  <c r="V26" i="2"/>
  <c r="W26" i="2" s="1"/>
  <c r="V27" i="2"/>
  <c r="W27" i="2" s="1"/>
  <c r="V4" i="2"/>
  <c r="W4" i="2" s="1"/>
  <c r="V7" i="2"/>
  <c r="W7" i="2" s="1"/>
  <c r="V17" i="2"/>
  <c r="W17" i="2" s="1"/>
  <c r="V13" i="2"/>
  <c r="W13" i="2" s="1"/>
  <c r="V3" i="2"/>
  <c r="W3" i="2" s="1"/>
  <c r="V28" i="2"/>
  <c r="W28" i="2" s="1"/>
  <c r="V5" i="2"/>
  <c r="W5" i="2" s="1"/>
  <c r="V10" i="2"/>
  <c r="W10" i="2" s="1"/>
  <c r="V11" i="2"/>
  <c r="W11" i="2" s="1"/>
  <c r="V21" i="2"/>
  <c r="W21" i="2" s="1"/>
  <c r="V11" i="1"/>
  <c r="W11" i="1" s="1"/>
  <c r="V25" i="1"/>
  <c r="W25" i="1" s="1"/>
  <c r="V7" i="1"/>
  <c r="W7" i="1" s="1"/>
  <c r="V26" i="1"/>
  <c r="W26" i="1" s="1"/>
  <c r="V31" i="1"/>
  <c r="W31" i="1" s="1"/>
  <c r="V19" i="1"/>
  <c r="W19" i="1" s="1"/>
  <c r="V23" i="1"/>
  <c r="W23" i="1" s="1"/>
  <c r="V9" i="1"/>
  <c r="W9" i="1" s="1"/>
  <c r="V27" i="1"/>
  <c r="W27" i="1" s="1"/>
  <c r="V15" i="1"/>
  <c r="W15" i="1" s="1"/>
  <c r="V30" i="1"/>
  <c r="W30" i="1" s="1"/>
  <c r="V5" i="1"/>
  <c r="W5" i="1" s="1"/>
  <c r="V28" i="1"/>
  <c r="W28" i="1" s="1"/>
  <c r="V18" i="1"/>
  <c r="W18" i="1" s="1"/>
  <c r="V29" i="1"/>
  <c r="W29" i="1" s="1"/>
  <c r="V21" i="1"/>
  <c r="W21" i="1" s="1"/>
  <c r="V6" i="1"/>
  <c r="W6" i="1" s="1"/>
  <c r="V3" i="1"/>
  <c r="W3" i="1" s="1"/>
  <c r="V20" i="1"/>
  <c r="W20" i="1" s="1"/>
  <c r="V22" i="1"/>
  <c r="W22" i="1" s="1"/>
  <c r="V17" i="1"/>
  <c r="W17" i="1" s="1"/>
  <c r="V12" i="1"/>
  <c r="W12" i="1" s="1"/>
  <c r="V13" i="1"/>
  <c r="W13" i="1" s="1"/>
  <c r="V24" i="1"/>
  <c r="W24" i="1" s="1"/>
  <c r="V14" i="1"/>
  <c r="W14" i="1" s="1"/>
  <c r="V4" i="1"/>
  <c r="W4" i="1" s="1"/>
  <c r="V10" i="1"/>
  <c r="W10" i="1" s="1"/>
  <c r="V8" i="1"/>
  <c r="W8" i="1" s="1"/>
  <c r="V13" i="3" l="1"/>
  <c r="W13" i="3" s="1"/>
  <c r="V7" i="3"/>
  <c r="W7" i="3" s="1"/>
  <c r="V28" i="3"/>
  <c r="W28" i="3" s="1"/>
  <c r="V30" i="3"/>
  <c r="W30" i="3" s="1"/>
  <c r="V24" i="3"/>
  <c r="W24" i="3" s="1"/>
  <c r="V26" i="3"/>
  <c r="W26" i="3" s="1"/>
  <c r="V20" i="3"/>
  <c r="W20" i="3" s="1"/>
  <c r="V22" i="3"/>
  <c r="W22" i="3" s="1"/>
  <c r="V18" i="3"/>
  <c r="W18" i="3" s="1"/>
  <c r="V12" i="3"/>
  <c r="W12" i="3" s="1"/>
  <c r="V14" i="3"/>
  <c r="W14" i="3" s="1"/>
  <c r="V8" i="3"/>
  <c r="W8" i="3" s="1"/>
  <c r="V10" i="3"/>
  <c r="W10" i="3" s="1"/>
  <c r="V4" i="3"/>
  <c r="W4" i="3" s="1"/>
  <c r="V6" i="3"/>
  <c r="W6" i="3" s="1"/>
  <c r="V31" i="3"/>
  <c r="W31" i="3" s="1"/>
  <c r="V29" i="3"/>
  <c r="W29" i="3" s="1"/>
  <c r="V27" i="3"/>
  <c r="W27" i="3" s="1"/>
  <c r="V25" i="3"/>
  <c r="W25" i="3" s="1"/>
  <c r="V23" i="3"/>
  <c r="W23" i="3" s="1"/>
  <c r="V21" i="3"/>
  <c r="W21" i="3" s="1"/>
  <c r="V19" i="3"/>
  <c r="W19" i="3" s="1"/>
  <c r="Y16" i="2"/>
  <c r="Z16" i="2" s="1"/>
  <c r="AA15" i="2"/>
  <c r="X23" i="2"/>
  <c r="Y21" i="2"/>
  <c r="Z21" i="2" s="1"/>
  <c r="X21" i="2"/>
  <c r="AA21" i="2"/>
  <c r="X25" i="2"/>
  <c r="X24" i="2"/>
  <c r="X28" i="2"/>
  <c r="Y28" i="2"/>
  <c r="Z28" i="2" s="1"/>
  <c r="AA28" i="2"/>
  <c r="X20" i="2"/>
  <c r="AA11" i="2"/>
  <c r="Y11" i="2"/>
  <c r="Z11" i="2" s="1"/>
  <c r="X11" i="2"/>
  <c r="Y20" i="2"/>
  <c r="Z20" i="2" s="1"/>
  <c r="Y33" i="2"/>
  <c r="Z33" i="2" s="1"/>
  <c r="X29" i="2"/>
  <c r="X22" i="2"/>
  <c r="AA12" i="2"/>
  <c r="Y12" i="2"/>
  <c r="Z12" i="2" s="1"/>
  <c r="X12" i="2"/>
  <c r="AA8" i="2"/>
  <c r="X30" i="2"/>
  <c r="Y18" i="2"/>
  <c r="Z18" i="2" s="1"/>
  <c r="X32" i="2"/>
  <c r="AA10" i="2"/>
  <c r="Y10" i="2"/>
  <c r="Z10" i="2" s="1"/>
  <c r="X10" i="2"/>
  <c r="AA24" i="2"/>
  <c r="X15" i="2"/>
  <c r="Y14" i="2"/>
  <c r="Z14" i="2" s="1"/>
  <c r="AA13" i="2"/>
  <c r="Y13" i="2"/>
  <c r="Z13" i="2" s="1"/>
  <c r="X13" i="2"/>
  <c r="AA16" i="2"/>
  <c r="AA7" i="2"/>
  <c r="Y7" i="2"/>
  <c r="Z7" i="2" s="1"/>
  <c r="X7" i="2"/>
  <c r="X19" i="2"/>
  <c r="X33" i="2"/>
  <c r="AA29" i="2"/>
  <c r="AA4" i="2"/>
  <c r="Y4" i="2"/>
  <c r="Z4" i="2" s="1"/>
  <c r="X4" i="2"/>
  <c r="AA9" i="2"/>
  <c r="Y9" i="2"/>
  <c r="X9" i="2"/>
  <c r="AA31" i="2"/>
  <c r="Y30" i="2"/>
  <c r="Z30" i="2" s="1"/>
  <c r="AA18" i="2"/>
  <c r="X16" i="2"/>
  <c r="Y25" i="2"/>
  <c r="Z25" i="2" s="1"/>
  <c r="AA5" i="2"/>
  <c r="Y5" i="2"/>
  <c r="X5" i="2"/>
  <c r="X14" i="2"/>
  <c r="AA3" i="2"/>
  <c r="Y3" i="2"/>
  <c r="X3" i="2"/>
  <c r="AA6" i="2"/>
  <c r="AA25" i="2"/>
  <c r="Y24" i="2"/>
  <c r="Z24" i="2" s="1"/>
  <c r="Y15" i="2"/>
  <c r="Z15" i="2" s="1"/>
  <c r="AA14" i="2"/>
  <c r="AA17" i="2"/>
  <c r="Y17" i="2"/>
  <c r="Z17" i="2" s="1"/>
  <c r="X17" i="2"/>
  <c r="AA20" i="2"/>
  <c r="X6" i="2"/>
  <c r="Y19" i="2"/>
  <c r="Z19" i="2" s="1"/>
  <c r="AA33" i="2"/>
  <c r="AA22" i="2"/>
  <c r="AA27" i="2"/>
  <c r="X27" i="2"/>
  <c r="Y27" i="2"/>
  <c r="Z27" i="2" s="1"/>
  <c r="X8" i="2"/>
  <c r="X31" i="2"/>
  <c r="AA30" i="2"/>
  <c r="AA32" i="2"/>
  <c r="Y23" i="2"/>
  <c r="Z23" i="2" s="1"/>
  <c r="Y6" i="2"/>
  <c r="Z6" i="2" s="1"/>
  <c r="AA19" i="2"/>
  <c r="Y29" i="2"/>
  <c r="Z29" i="2" s="1"/>
  <c r="Y22" i="2"/>
  <c r="Z22" i="2" s="1"/>
  <c r="X26" i="2"/>
  <c r="Y26" i="2"/>
  <c r="Z26" i="2" s="1"/>
  <c r="AA26" i="2"/>
  <c r="Y8" i="2"/>
  <c r="Y31" i="2"/>
  <c r="Z31" i="2" s="1"/>
  <c r="X18" i="2"/>
  <c r="Y32" i="2"/>
  <c r="Z32" i="2" s="1"/>
  <c r="AA23" i="2"/>
  <c r="AA3" i="1"/>
  <c r="Y16" i="1"/>
  <c r="Z16" i="1" s="1"/>
  <c r="Y14" i="1"/>
  <c r="Z14" i="1" s="1"/>
  <c r="Y17" i="1"/>
  <c r="Z17" i="1" s="1"/>
  <c r="Y27" i="1"/>
  <c r="Z27" i="1" s="1"/>
  <c r="Y8" i="1"/>
  <c r="Z8" i="1" s="1"/>
  <c r="Y24" i="1"/>
  <c r="Z24" i="1" s="1"/>
  <c r="Y22" i="1"/>
  <c r="Z22" i="1" s="1"/>
  <c r="Y21" i="1"/>
  <c r="Z21" i="1" s="1"/>
  <c r="Y5" i="1"/>
  <c r="Z5" i="1" s="1"/>
  <c r="Y9" i="1"/>
  <c r="Z9" i="1" s="1"/>
  <c r="Y26" i="1"/>
  <c r="Z26" i="1" s="1"/>
  <c r="Y33" i="1"/>
  <c r="Z33" i="1" s="1"/>
  <c r="Y6" i="1"/>
  <c r="Z6" i="1" s="1"/>
  <c r="Y11" i="1"/>
  <c r="Z11" i="1" s="1"/>
  <c r="Y10" i="1"/>
  <c r="Z10" i="1" s="1"/>
  <c r="Y13" i="1"/>
  <c r="Z13" i="1" s="1"/>
  <c r="Y20" i="1"/>
  <c r="Z20" i="1" s="1"/>
  <c r="Y29" i="1"/>
  <c r="Z29" i="1" s="1"/>
  <c r="Y30" i="1"/>
  <c r="Z30" i="1" s="1"/>
  <c r="Y23" i="1"/>
  <c r="Z23" i="1" s="1"/>
  <c r="Y7" i="1"/>
  <c r="Z7" i="1" s="1"/>
  <c r="Y28" i="1"/>
  <c r="Z28" i="1" s="1"/>
  <c r="Y31" i="1"/>
  <c r="Z31" i="1" s="1"/>
  <c r="Y4" i="1"/>
  <c r="Z4" i="1" s="1"/>
  <c r="Y12" i="1"/>
  <c r="Z12" i="1" s="1"/>
  <c r="Y3" i="1"/>
  <c r="Y18" i="1"/>
  <c r="Z18" i="1" s="1"/>
  <c r="Y15" i="1"/>
  <c r="Z15" i="1" s="1"/>
  <c r="Y19" i="1"/>
  <c r="Z19" i="1" s="1"/>
  <c r="Y25" i="1"/>
  <c r="Z25" i="1" s="1"/>
  <c r="Y32" i="1"/>
  <c r="Z32" i="1" s="1"/>
  <c r="AA7" i="1"/>
  <c r="AA25" i="1"/>
  <c r="AA14" i="1"/>
  <c r="AA17" i="1"/>
  <c r="AA28" i="1"/>
  <c r="AA16" i="1"/>
  <c r="AA8" i="1"/>
  <c r="AA24" i="1"/>
  <c r="AA22" i="1"/>
  <c r="AA21" i="1"/>
  <c r="AA5" i="1"/>
  <c r="AA9" i="1"/>
  <c r="AA19" i="1"/>
  <c r="AA32" i="1"/>
  <c r="AA6" i="1"/>
  <c r="AA27" i="1"/>
  <c r="AA10" i="1"/>
  <c r="AA13" i="1"/>
  <c r="AA20" i="1"/>
  <c r="AA29" i="1"/>
  <c r="AA30" i="1"/>
  <c r="AA23" i="1"/>
  <c r="AA26" i="1"/>
  <c r="AA4" i="1"/>
  <c r="AA12" i="1"/>
  <c r="AA18" i="1"/>
  <c r="AA15" i="1"/>
  <c r="AA33" i="1"/>
  <c r="AA31" i="1"/>
  <c r="AA11" i="1"/>
  <c r="X23" i="1"/>
  <c r="X24" i="1"/>
  <c r="X12" i="1"/>
  <c r="X32" i="1"/>
  <c r="X20" i="1"/>
  <c r="X19" i="1"/>
  <c r="X11" i="1"/>
  <c r="X4" i="1"/>
  <c r="X16" i="1"/>
  <c r="X10" i="1"/>
  <c r="X21" i="1"/>
  <c r="X18" i="1"/>
  <c r="X29" i="1"/>
  <c r="X5" i="1"/>
  <c r="X33" i="1"/>
  <c r="X31" i="1"/>
  <c r="X26" i="1"/>
  <c r="X22" i="1"/>
  <c r="X9" i="1"/>
  <c r="X25" i="1"/>
  <c r="X3" i="1"/>
  <c r="X27" i="1"/>
  <c r="X8" i="1"/>
  <c r="X6" i="1"/>
  <c r="X28" i="1"/>
  <c r="X30" i="1"/>
  <c r="X17" i="1"/>
  <c r="X14" i="1"/>
  <c r="X13" i="1"/>
  <c r="X15" i="1"/>
  <c r="X7" i="1"/>
  <c r="AA7" i="3" l="1"/>
  <c r="Y9" i="3"/>
  <c r="Z9" i="3" s="1"/>
  <c r="X32" i="3"/>
  <c r="AA11" i="3"/>
  <c r="X15" i="3"/>
  <c r="AA26" i="3"/>
  <c r="X26" i="3"/>
  <c r="Y26" i="3"/>
  <c r="Z26" i="3" s="1"/>
  <c r="AA25" i="3"/>
  <c r="X25" i="3"/>
  <c r="Y25" i="3"/>
  <c r="Z25" i="3" s="1"/>
  <c r="Y17" i="3"/>
  <c r="Z17" i="3" s="1"/>
  <c r="X5" i="3"/>
  <c r="AA8" i="3"/>
  <c r="X8" i="3"/>
  <c r="Y8" i="3"/>
  <c r="Y33" i="3"/>
  <c r="Z33" i="3" s="1"/>
  <c r="X9" i="3"/>
  <c r="AA15" i="3"/>
  <c r="AA24" i="3"/>
  <c r="X24" i="3"/>
  <c r="Y24" i="3"/>
  <c r="Z24" i="3" s="1"/>
  <c r="X16" i="3"/>
  <c r="Y32" i="3"/>
  <c r="Z32" i="3" s="1"/>
  <c r="AA23" i="3"/>
  <c r="X23" i="3"/>
  <c r="Y23" i="3"/>
  <c r="Z23" i="3" s="1"/>
  <c r="AA31" i="3"/>
  <c r="X31" i="3"/>
  <c r="Y31" i="3"/>
  <c r="Z31" i="3" s="1"/>
  <c r="Y16" i="3"/>
  <c r="Z16" i="3" s="1"/>
  <c r="AA19" i="3"/>
  <c r="X19" i="3"/>
  <c r="Y19" i="3"/>
  <c r="Z19" i="3" s="1"/>
  <c r="AA27" i="3"/>
  <c r="X27" i="3"/>
  <c r="Y27" i="3"/>
  <c r="Z27" i="3" s="1"/>
  <c r="X17" i="3"/>
  <c r="AA5" i="3"/>
  <c r="AA6" i="3"/>
  <c r="X6" i="3"/>
  <c r="Y6" i="3"/>
  <c r="Z6" i="3" s="1"/>
  <c r="AA14" i="3"/>
  <c r="X14" i="3"/>
  <c r="Y14" i="3"/>
  <c r="Z14" i="3" s="1"/>
  <c r="X33" i="3"/>
  <c r="AA9" i="3"/>
  <c r="AA22" i="3"/>
  <c r="X22" i="3"/>
  <c r="Y22" i="3"/>
  <c r="Z22" i="3" s="1"/>
  <c r="AA30" i="3"/>
  <c r="X30" i="3"/>
  <c r="Y30" i="3"/>
  <c r="Z30" i="3" s="1"/>
  <c r="AA16" i="3"/>
  <c r="Y5" i="3"/>
  <c r="X11" i="3"/>
  <c r="AA10" i="3"/>
  <c r="X10" i="3"/>
  <c r="Y10" i="3"/>
  <c r="Z10" i="3" s="1"/>
  <c r="AA18" i="3"/>
  <c r="X18" i="3"/>
  <c r="Y18" i="3"/>
  <c r="Z18" i="3" s="1"/>
  <c r="AA13" i="3"/>
  <c r="X13" i="3"/>
  <c r="Y13" i="3"/>
  <c r="Z13" i="3" s="1"/>
  <c r="AA21" i="3"/>
  <c r="X21" i="3"/>
  <c r="Y21" i="3"/>
  <c r="Z21" i="3" s="1"/>
  <c r="AA29" i="3"/>
  <c r="X29" i="3"/>
  <c r="Y29" i="3"/>
  <c r="Z29" i="3" s="1"/>
  <c r="AA17" i="3"/>
  <c r="Y11" i="3"/>
  <c r="Z11" i="3" s="1"/>
  <c r="AA4" i="3"/>
  <c r="X4" i="3"/>
  <c r="Y4" i="3"/>
  <c r="Z4" i="3" s="1"/>
  <c r="Y3" i="3"/>
  <c r="AA3" i="3"/>
  <c r="X3" i="3"/>
  <c r="AA12" i="3"/>
  <c r="X12" i="3"/>
  <c r="Y12" i="3"/>
  <c r="Z12" i="3" s="1"/>
  <c r="AA33" i="3"/>
  <c r="Y15" i="3"/>
  <c r="Z15" i="3" s="1"/>
  <c r="AA20" i="3"/>
  <c r="X20" i="3"/>
  <c r="Y20" i="3"/>
  <c r="Z20" i="3" s="1"/>
  <c r="AA28" i="3"/>
  <c r="X28" i="3"/>
  <c r="Y28" i="3"/>
  <c r="Z28" i="3" s="1"/>
  <c r="X7" i="3"/>
  <c r="Y7" i="3"/>
  <c r="Z7" i="3" s="1"/>
  <c r="AA32" i="3"/>
  <c r="AJ8" i="2"/>
  <c r="AK8" i="2" s="1"/>
  <c r="AH27" i="2" s="1"/>
  <c r="AI27" i="2" s="1"/>
  <c r="AJ7" i="2"/>
  <c r="AK7" i="2" s="1"/>
  <c r="AH26" i="2" s="1"/>
  <c r="AI26" i="2" s="1"/>
  <c r="AJ6" i="2"/>
  <c r="AK6" i="2" s="1"/>
  <c r="AH23" i="2" s="1"/>
  <c r="AI23" i="2" s="1"/>
  <c r="Z5" i="2"/>
  <c r="AJ5" i="2"/>
  <c r="AK5" i="2" s="1"/>
  <c r="AH46" i="2" s="1"/>
  <c r="AI46" i="2" s="1"/>
  <c r="AJ4" i="2"/>
  <c r="AK4" i="2" s="1"/>
  <c r="AH45" i="2" s="1"/>
  <c r="AI45" i="2" s="1"/>
  <c r="AJ3" i="2"/>
  <c r="AK3" i="2" s="1"/>
  <c r="AH42" i="2" s="1"/>
  <c r="AI42" i="2" s="1"/>
  <c r="Z3" i="2"/>
  <c r="AJ14" i="2"/>
  <c r="AK14" i="2" s="1"/>
  <c r="AH40" i="2" s="1"/>
  <c r="AI40" i="2" s="1"/>
  <c r="AJ13" i="2"/>
  <c r="AK13" i="2" s="1"/>
  <c r="AH39" i="2" s="1"/>
  <c r="AI39" i="2" s="1"/>
  <c r="AJ12" i="2"/>
  <c r="AK12" i="2" s="1"/>
  <c r="AH36" i="2" s="1"/>
  <c r="AI36" i="2" s="1"/>
  <c r="Z9" i="2"/>
  <c r="AJ11" i="2"/>
  <c r="AK11" i="2" s="1"/>
  <c r="AH33" i="2" s="1"/>
  <c r="AI33" i="2" s="1"/>
  <c r="AJ10" i="2"/>
  <c r="AK10" i="2" s="1"/>
  <c r="AH32" i="2" s="1"/>
  <c r="AI32" i="2" s="1"/>
  <c r="AJ9" i="2"/>
  <c r="AK9" i="2" s="1"/>
  <c r="AH29" i="2" s="1"/>
  <c r="AI29" i="2" s="1"/>
  <c r="Z8" i="2"/>
  <c r="AB8" i="1"/>
  <c r="AC8" i="1" s="1"/>
  <c r="AB20" i="1"/>
  <c r="AC20" i="1" s="1"/>
  <c r="AB24" i="1"/>
  <c r="AC24" i="1" s="1"/>
  <c r="AB28" i="1"/>
  <c r="AC28" i="1" s="1"/>
  <c r="AB32" i="1"/>
  <c r="AC32" i="1" s="1"/>
  <c r="AB5" i="1"/>
  <c r="AB13" i="1"/>
  <c r="AC13" i="1" s="1"/>
  <c r="AB21" i="1"/>
  <c r="AC21" i="1" s="1"/>
  <c r="AB25" i="1"/>
  <c r="AC25" i="1" s="1"/>
  <c r="AB29" i="1"/>
  <c r="AC29" i="1" s="1"/>
  <c r="AB15" i="1"/>
  <c r="AC15" i="1" s="1"/>
  <c r="AB6" i="1"/>
  <c r="AC6" i="1" s="1"/>
  <c r="AB18" i="1"/>
  <c r="AC18" i="1" s="1"/>
  <c r="AB22" i="1"/>
  <c r="AC22" i="1" s="1"/>
  <c r="AB11" i="1"/>
  <c r="AC11" i="1" s="1"/>
  <c r="AB23" i="1"/>
  <c r="AC23" i="1" s="1"/>
  <c r="Z3" i="1"/>
  <c r="AJ3" i="1"/>
  <c r="AK32" i="2" l="1"/>
  <c r="AN30" i="2" s="1"/>
  <c r="AO30" i="2" s="1"/>
  <c r="AK39" i="2"/>
  <c r="AN37" i="2" s="1"/>
  <c r="AO37" i="2" s="1"/>
  <c r="AJ14" i="3"/>
  <c r="AK14" i="3" s="1"/>
  <c r="AH40" i="3" s="1"/>
  <c r="AI40" i="3" s="1"/>
  <c r="Z3" i="3"/>
  <c r="AB9" i="3" s="1"/>
  <c r="AC9" i="3" s="1"/>
  <c r="AJ3" i="3"/>
  <c r="AK3" i="3" s="1"/>
  <c r="AH42" i="3" s="1"/>
  <c r="AI42" i="3" s="1"/>
  <c r="AJ4" i="3"/>
  <c r="AK4" i="3" s="1"/>
  <c r="AH45" i="3" s="1"/>
  <c r="AI45" i="3" s="1"/>
  <c r="AJ5" i="3"/>
  <c r="AK5" i="3" s="1"/>
  <c r="AH46" i="3" s="1"/>
  <c r="AI46" i="3" s="1"/>
  <c r="AJ13" i="3"/>
  <c r="AK13" i="3" s="1"/>
  <c r="AH39" i="3" s="1"/>
  <c r="AI39" i="3" s="1"/>
  <c r="Z8" i="3"/>
  <c r="AJ11" i="3"/>
  <c r="AK11" i="3" s="1"/>
  <c r="AH33" i="3" s="1"/>
  <c r="AI33" i="3" s="1"/>
  <c r="AJ9" i="3"/>
  <c r="AK9" i="3" s="1"/>
  <c r="AH29" i="3" s="1"/>
  <c r="AI29" i="3" s="1"/>
  <c r="AJ10" i="3"/>
  <c r="AK10" i="3" s="1"/>
  <c r="AH32" i="3" s="1"/>
  <c r="AI32" i="3" s="1"/>
  <c r="AJ12" i="3"/>
  <c r="AK12" i="3" s="1"/>
  <c r="AH36" i="3" s="1"/>
  <c r="AI36" i="3" s="1"/>
  <c r="Z5" i="3"/>
  <c r="AB11" i="3" s="1"/>
  <c r="AC11" i="3" s="1"/>
  <c r="AJ7" i="3"/>
  <c r="AK7" i="3" s="1"/>
  <c r="AH26" i="3" s="1"/>
  <c r="AI26" i="3" s="1"/>
  <c r="AJ8" i="3"/>
  <c r="AK8" i="3" s="1"/>
  <c r="AH27" i="3" s="1"/>
  <c r="AI27" i="3" s="1"/>
  <c r="AJ6" i="3"/>
  <c r="AK6" i="3" s="1"/>
  <c r="AH23" i="3" s="1"/>
  <c r="AI23" i="3" s="1"/>
  <c r="AB5" i="3"/>
  <c r="AB18" i="3"/>
  <c r="AC18" i="3" s="1"/>
  <c r="AK45" i="2"/>
  <c r="AN43" i="2" s="1"/>
  <c r="AO43" i="2" s="1"/>
  <c r="AK26" i="2"/>
  <c r="AN24" i="2" s="1"/>
  <c r="AO24" i="2" s="1"/>
  <c r="AB27" i="2"/>
  <c r="AC27" i="2" s="1"/>
  <c r="AB33" i="2"/>
  <c r="AC33" i="2" s="1"/>
  <c r="AB14" i="2"/>
  <c r="AC14" i="2" s="1"/>
  <c r="AB10" i="2"/>
  <c r="AC10" i="2" s="1"/>
  <c r="AB17" i="2"/>
  <c r="AC17" i="2" s="1"/>
  <c r="AB7" i="2"/>
  <c r="AC7" i="2" s="1"/>
  <c r="AB9" i="2"/>
  <c r="AC9" i="2" s="1"/>
  <c r="AB19" i="2"/>
  <c r="AC19" i="2" s="1"/>
  <c r="AB16" i="2"/>
  <c r="AC16" i="2" s="1"/>
  <c r="AB12" i="2"/>
  <c r="AC12" i="2" s="1"/>
  <c r="AB4" i="2"/>
  <c r="AC4" i="2" s="1"/>
  <c r="AB3" i="2"/>
  <c r="AB26" i="2"/>
  <c r="AC26" i="2" s="1"/>
  <c r="AB30" i="2"/>
  <c r="AC30" i="2" s="1"/>
  <c r="AB31" i="2"/>
  <c r="AC31" i="2" s="1"/>
  <c r="AB29" i="2"/>
  <c r="AC29" i="2" s="1"/>
  <c r="AB6" i="2"/>
  <c r="AC6" i="2" s="1"/>
  <c r="AB15" i="2"/>
  <c r="AC15" i="2" s="1"/>
  <c r="AB13" i="2"/>
  <c r="AC13" i="2" s="1"/>
  <c r="AB5" i="2"/>
  <c r="AB8" i="2"/>
  <c r="AC8" i="2" s="1"/>
  <c r="AB23" i="2"/>
  <c r="AC23" i="2" s="1"/>
  <c r="AB18" i="2"/>
  <c r="AC18" i="2" s="1"/>
  <c r="AB11" i="2"/>
  <c r="AC11" i="2" s="1"/>
  <c r="AB24" i="2"/>
  <c r="AC24" i="2" s="1"/>
  <c r="AB28" i="2"/>
  <c r="AC28" i="2" s="1"/>
  <c r="AB25" i="2"/>
  <c r="AC25" i="2" s="1"/>
  <c r="AB32" i="2"/>
  <c r="AC32" i="2" s="1"/>
  <c r="AB22" i="2"/>
  <c r="AC22" i="2" s="1"/>
  <c r="AB20" i="2"/>
  <c r="AC20" i="2" s="1"/>
  <c r="AB21" i="2"/>
  <c r="AC21" i="2" s="1"/>
  <c r="AC5" i="1"/>
  <c r="AI18" i="1" s="1"/>
  <c r="AJ18" i="1" s="1"/>
  <c r="AK18" i="1" s="1"/>
  <c r="AI17" i="1"/>
  <c r="AB4" i="1"/>
  <c r="AC4" i="1" s="1"/>
  <c r="AB12" i="1"/>
  <c r="AC12" i="1" s="1"/>
  <c r="AB16" i="1"/>
  <c r="AC16" i="1" s="1"/>
  <c r="AB9" i="1"/>
  <c r="AC9" i="1" s="1"/>
  <c r="AB17" i="1"/>
  <c r="AC17" i="1" s="1"/>
  <c r="AB33" i="1"/>
  <c r="AC33" i="1" s="1"/>
  <c r="AB7" i="1"/>
  <c r="AC7" i="1" s="1"/>
  <c r="AB27" i="1"/>
  <c r="AC27" i="1" s="1"/>
  <c r="AB31" i="1"/>
  <c r="AC31" i="1" s="1"/>
  <c r="AB10" i="1"/>
  <c r="AC10" i="1" s="1"/>
  <c r="AB14" i="1"/>
  <c r="AC14" i="1" s="1"/>
  <c r="AB26" i="1"/>
  <c r="AC26" i="1" s="1"/>
  <c r="AB30" i="1"/>
  <c r="AC30" i="1" s="1"/>
  <c r="AB3" i="1"/>
  <c r="AB19" i="1"/>
  <c r="AC19" i="1" s="1"/>
  <c r="AJ17" i="1"/>
  <c r="AK17" i="1" s="1"/>
  <c r="AJ12" i="1"/>
  <c r="AK12" i="1" s="1"/>
  <c r="AJ13" i="1"/>
  <c r="AK13" i="1" s="1"/>
  <c r="AJ14" i="1"/>
  <c r="AK14" i="1" s="1"/>
  <c r="AJ8" i="1"/>
  <c r="AK8" i="1" s="1"/>
  <c r="AJ6" i="1"/>
  <c r="AK6" i="1" s="1"/>
  <c r="AJ7" i="1"/>
  <c r="AK7" i="1" s="1"/>
  <c r="AJ4" i="1"/>
  <c r="AK4" i="1" s="1"/>
  <c r="AJ5" i="1"/>
  <c r="AK5" i="1" s="1"/>
  <c r="AK3" i="1"/>
  <c r="AJ9" i="1"/>
  <c r="AK9" i="1" s="1"/>
  <c r="AJ10" i="1"/>
  <c r="AK10" i="1" s="1"/>
  <c r="AJ11" i="1"/>
  <c r="AK11" i="1" s="1"/>
  <c r="AB21" i="3" l="1"/>
  <c r="AC21" i="3" s="1"/>
  <c r="AB28" i="3"/>
  <c r="AC28" i="3" s="1"/>
  <c r="AB25" i="3"/>
  <c r="AC25" i="3" s="1"/>
  <c r="AB23" i="3"/>
  <c r="AC23" i="3" s="1"/>
  <c r="AB8" i="3"/>
  <c r="AC8" i="3" s="1"/>
  <c r="AK32" i="3"/>
  <c r="AN30" i="3" s="1"/>
  <c r="AO30" i="3" s="1"/>
  <c r="AB29" i="3"/>
  <c r="AC29" i="3" s="1"/>
  <c r="AB22" i="3"/>
  <c r="AC22" i="3" s="1"/>
  <c r="AB6" i="3"/>
  <c r="AC6" i="3" s="1"/>
  <c r="AK39" i="3"/>
  <c r="AN37" i="3" s="1"/>
  <c r="AO37" i="3" s="1"/>
  <c r="AB15" i="3"/>
  <c r="AC15" i="3" s="1"/>
  <c r="AB13" i="3"/>
  <c r="AC13" i="3" s="1"/>
  <c r="AB32" i="3"/>
  <c r="AC32" i="3" s="1"/>
  <c r="AB24" i="3"/>
  <c r="AC24" i="3" s="1"/>
  <c r="AB20" i="3"/>
  <c r="AC20" i="3" s="1"/>
  <c r="AB26" i="3"/>
  <c r="AC26" i="3" s="1"/>
  <c r="AB14" i="3"/>
  <c r="AC14" i="3" s="1"/>
  <c r="AB7" i="3"/>
  <c r="AC7" i="3" s="1"/>
  <c r="AB33" i="3"/>
  <c r="AC33" i="3" s="1"/>
  <c r="AB31" i="3"/>
  <c r="AC31" i="3" s="1"/>
  <c r="AB19" i="3"/>
  <c r="AC19" i="3" s="1"/>
  <c r="AB12" i="3"/>
  <c r="AC12" i="3" s="1"/>
  <c r="AB4" i="3"/>
  <c r="AC4" i="3" s="1"/>
  <c r="AB30" i="3"/>
  <c r="AC30" i="3" s="1"/>
  <c r="AB17" i="3"/>
  <c r="AC17" i="3" s="1"/>
  <c r="AB10" i="3"/>
  <c r="AC10" i="3" s="1"/>
  <c r="AB3" i="3"/>
  <c r="AC3" i="3" s="1"/>
  <c r="AI16" i="3" s="1"/>
  <c r="AJ16" i="3" s="1"/>
  <c r="AK16" i="3" s="1"/>
  <c r="AH43" i="3" s="1"/>
  <c r="AI43" i="3" s="1"/>
  <c r="AK42" i="3" s="1"/>
  <c r="AN42" i="3" s="1"/>
  <c r="AO42" i="3" s="1"/>
  <c r="AB27" i="3"/>
  <c r="AC27" i="3" s="1"/>
  <c r="AB16" i="3"/>
  <c r="AC16" i="3" s="1"/>
  <c r="AC5" i="3"/>
  <c r="AI18" i="3" s="1"/>
  <c r="AJ18" i="3" s="1"/>
  <c r="AK18" i="3" s="1"/>
  <c r="AH24" i="3" s="1"/>
  <c r="AI24" i="3" s="1"/>
  <c r="AK23" i="3" s="1"/>
  <c r="AN23" i="3" s="1"/>
  <c r="AO23" i="3" s="1"/>
  <c r="AI17" i="3"/>
  <c r="AJ17" i="3" s="1"/>
  <c r="AK17" i="3" s="1"/>
  <c r="AH30" i="3" s="1"/>
  <c r="AI30" i="3" s="1"/>
  <c r="AK29" i="3" s="1"/>
  <c r="AN29" i="3" s="1"/>
  <c r="AO29" i="3" s="1"/>
  <c r="AK45" i="3"/>
  <c r="AN43" i="3" s="1"/>
  <c r="AO43" i="3" s="1"/>
  <c r="AK26" i="3"/>
  <c r="AN24" i="3" s="1"/>
  <c r="AO24" i="3" s="1"/>
  <c r="AI17" i="2"/>
  <c r="AJ17" i="2" s="1"/>
  <c r="AK17" i="2" s="1"/>
  <c r="AH30" i="2" s="1"/>
  <c r="AI30" i="2" s="1"/>
  <c r="AK29" i="2" s="1"/>
  <c r="AN29" i="2" s="1"/>
  <c r="AO29" i="2" s="1"/>
  <c r="AQ29" i="2" s="1"/>
  <c r="AT24" i="2" s="1"/>
  <c r="AU24" i="2" s="1"/>
  <c r="AC5" i="2"/>
  <c r="AI18" i="2" s="1"/>
  <c r="AJ18" i="2" s="1"/>
  <c r="AK18" i="2" s="1"/>
  <c r="AH24" i="2" s="1"/>
  <c r="AI24" i="2" s="1"/>
  <c r="AK23" i="2" s="1"/>
  <c r="AN23" i="2" s="1"/>
  <c r="AO23" i="2" s="1"/>
  <c r="AI15" i="2"/>
  <c r="AJ15" i="2" s="1"/>
  <c r="AK15" i="2" s="1"/>
  <c r="AH37" i="2" s="1"/>
  <c r="AI37" i="2" s="1"/>
  <c r="AK36" i="2" s="1"/>
  <c r="AN36" i="2" s="1"/>
  <c r="AO36" i="2" s="1"/>
  <c r="AQ36" i="2" s="1"/>
  <c r="AT36" i="2" s="1"/>
  <c r="AU36" i="2" s="1"/>
  <c r="AC3" i="2"/>
  <c r="AI16" i="2" s="1"/>
  <c r="AJ16" i="2" s="1"/>
  <c r="AK16" i="2" s="1"/>
  <c r="AH43" i="2" s="1"/>
  <c r="AI43" i="2" s="1"/>
  <c r="AK42" i="2" s="1"/>
  <c r="AN42" i="2" s="1"/>
  <c r="AO42" i="2" s="1"/>
  <c r="AQ42" i="2" s="1"/>
  <c r="AT37" i="2" s="1"/>
  <c r="AC3" i="1"/>
  <c r="AI16" i="1" s="1"/>
  <c r="AJ16" i="1" s="1"/>
  <c r="AK16" i="1" s="1"/>
  <c r="AH43" i="1" s="1"/>
  <c r="AI43" i="1" s="1"/>
  <c r="AI15" i="1"/>
  <c r="AJ15" i="1" s="1"/>
  <c r="AK15" i="1" s="1"/>
  <c r="AH37" i="1" s="1"/>
  <c r="AI37" i="1" s="1"/>
  <c r="AH23" i="1"/>
  <c r="AI23" i="1" s="1"/>
  <c r="AH39" i="1"/>
  <c r="AI39" i="1" s="1"/>
  <c r="AH29" i="1"/>
  <c r="AI29" i="1" s="1"/>
  <c r="AH27" i="1"/>
  <c r="AI27" i="1" s="1"/>
  <c r="AH30" i="1"/>
  <c r="AI30" i="1" s="1"/>
  <c r="AH46" i="1"/>
  <c r="AI46" i="1" s="1"/>
  <c r="AH24" i="1"/>
  <c r="AI24" i="1" s="1"/>
  <c r="AH36" i="1"/>
  <c r="AI36" i="1" s="1"/>
  <c r="AH32" i="1"/>
  <c r="AI32" i="1" s="1"/>
  <c r="AH33" i="1"/>
  <c r="AI33" i="1" s="1"/>
  <c r="AH42" i="1"/>
  <c r="AI42" i="1" s="1"/>
  <c r="AH40" i="1"/>
  <c r="AI40" i="1" s="1"/>
  <c r="AH26" i="1"/>
  <c r="AI26" i="1" s="1"/>
  <c r="AH45" i="1"/>
  <c r="AI45" i="1" s="1"/>
  <c r="AK45" i="1" s="1"/>
  <c r="AN43" i="1" s="1"/>
  <c r="AO43" i="1" s="1"/>
  <c r="AQ29" i="3" l="1"/>
  <c r="AT24" i="3" s="1"/>
  <c r="AU24" i="3" s="1"/>
  <c r="AI15" i="3"/>
  <c r="AJ15" i="3" s="1"/>
  <c r="AK15" i="3" s="1"/>
  <c r="AH37" i="3" s="1"/>
  <c r="AI37" i="3" s="1"/>
  <c r="AK36" i="3" s="1"/>
  <c r="AN36" i="3" s="1"/>
  <c r="AO36" i="3" s="1"/>
  <c r="AQ36" i="3" s="1"/>
  <c r="AT36" i="3" s="1"/>
  <c r="AU36" i="3" s="1"/>
  <c r="AK36" i="1"/>
  <c r="AN36" i="1" s="1"/>
  <c r="AO36" i="1" s="1"/>
  <c r="AQ42" i="3"/>
  <c r="AT37" i="3" s="1"/>
  <c r="AZ24" i="3" s="1"/>
  <c r="BA24" i="3" s="1"/>
  <c r="BC23" i="3"/>
  <c r="AW23" i="3"/>
  <c r="AQ23" i="3"/>
  <c r="AT23" i="3" s="1"/>
  <c r="AU23" i="3" s="1"/>
  <c r="AU37" i="2"/>
  <c r="AZ24" i="2"/>
  <c r="BA24" i="2" s="1"/>
  <c r="AQ23" i="2"/>
  <c r="AT23" i="2" s="1"/>
  <c r="AU23" i="2" s="1"/>
  <c r="BC23" i="2"/>
  <c r="AW23" i="2"/>
  <c r="AK29" i="1"/>
  <c r="AN29" i="1" s="1"/>
  <c r="AO29" i="1" s="1"/>
  <c r="AK42" i="1"/>
  <c r="AN42" i="1" s="1"/>
  <c r="AO42" i="1" s="1"/>
  <c r="AQ42" i="1" s="1"/>
  <c r="AT37" i="1" s="1"/>
  <c r="AU37" i="1" s="1"/>
  <c r="AK39" i="1"/>
  <c r="AN37" i="1" s="1"/>
  <c r="AO37" i="1" s="1"/>
  <c r="AQ36" i="1" s="1"/>
  <c r="AT36" i="1" s="1"/>
  <c r="AU36" i="1" s="1"/>
  <c r="AK26" i="1"/>
  <c r="AN24" i="1" s="1"/>
  <c r="AO24" i="1" s="1"/>
  <c r="AK32" i="1"/>
  <c r="AN30" i="1" s="1"/>
  <c r="AO30" i="1" s="1"/>
  <c r="AK23" i="1"/>
  <c r="AN23" i="1" s="1"/>
  <c r="AO23" i="1" s="1"/>
  <c r="AU37" i="3" l="1"/>
  <c r="AQ29" i="1"/>
  <c r="AT24" i="1" s="1"/>
  <c r="AU24" i="1" s="1"/>
  <c r="AZ23" i="3"/>
  <c r="BA23" i="3" s="1"/>
  <c r="AZ23" i="2"/>
  <c r="BA23" i="2" s="1"/>
  <c r="AQ23" i="1"/>
  <c r="AT23" i="1" s="1"/>
  <c r="AU23" i="1" s="1"/>
  <c r="BC23" i="1"/>
  <c r="AW23" i="1"/>
  <c r="AW36" i="1"/>
  <c r="AZ24" i="1" s="1"/>
  <c r="BA24" i="1" s="1"/>
  <c r="BD23" i="3" l="1"/>
  <c r="BE23" i="3" s="1"/>
  <c r="BD23" i="2"/>
  <c r="BE23" i="2" s="1"/>
  <c r="AZ23" i="1"/>
  <c r="BA23" i="1" s="1"/>
  <c r="BD23" i="1" l="1"/>
  <c r="BE23" i="1" s="1"/>
</calcChain>
</file>

<file path=xl/sharedStrings.xml><?xml version="1.0" encoding="utf-8"?>
<sst xmlns="http://schemas.openxmlformats.org/spreadsheetml/2006/main" count="5728" uniqueCount="74">
  <si>
    <t>Game_Index</t>
  </si>
  <si>
    <t>Date</t>
  </si>
  <si>
    <t>Team A</t>
  </si>
  <si>
    <t>Team B</t>
  </si>
  <si>
    <t>Game_No_A</t>
  </si>
  <si>
    <t>Game_No_B</t>
  </si>
  <si>
    <t>Rating A</t>
  </si>
  <si>
    <t>Rating B</t>
  </si>
  <si>
    <t>Expected</t>
  </si>
  <si>
    <t>San Jose Sharks</t>
  </si>
  <si>
    <t>Toronto Maple Leafs</t>
  </si>
  <si>
    <t>New York Rangers</t>
  </si>
  <si>
    <t>Ottawa Senators</t>
  </si>
  <si>
    <t>Buffalo Sabres</t>
  </si>
  <si>
    <t>Tampa Bay Lightning</t>
  </si>
  <si>
    <t>Vegas Golden Knights</t>
  </si>
  <si>
    <t>Vancouver Canucks</t>
  </si>
  <si>
    <t>Los Angeles Kings</t>
  </si>
  <si>
    <t>Calgary Flames</t>
  </si>
  <si>
    <t>Detroit Red Wings</t>
  </si>
  <si>
    <t>Boston Bruins</t>
  </si>
  <si>
    <t>Edmonton Oilers</t>
  </si>
  <si>
    <t>Minnesota Wild</t>
  </si>
  <si>
    <t>Montreal Canadiens</t>
  </si>
  <si>
    <t>Chicago Blackhawks</t>
  </si>
  <si>
    <t>Nashville Predators</t>
  </si>
  <si>
    <t>Dallas Stars</t>
  </si>
  <si>
    <t>Colorado Avalanche</t>
  </si>
  <si>
    <t>Carolina Hurricanes</t>
  </si>
  <si>
    <t>Winnipeg Jets</t>
  </si>
  <si>
    <t>Anaheim Ducks</t>
  </si>
  <si>
    <t>Washington Capitals</t>
  </si>
  <si>
    <t>New Jersey Devils</t>
  </si>
  <si>
    <t>Columbus Blue Jackets</t>
  </si>
  <si>
    <t>Florida Panthers</t>
  </si>
  <si>
    <t>Arizona Coyotes</t>
  </si>
  <si>
    <t>New York Islanders</t>
  </si>
  <si>
    <t>Pittsburgh Penguins</t>
  </si>
  <si>
    <t>St. Louis Blues</t>
  </si>
  <si>
    <t>Philadelphia Flyers</t>
  </si>
  <si>
    <t>Rating</t>
  </si>
  <si>
    <t>Team_ID</t>
  </si>
  <si>
    <t>Rand</t>
  </si>
  <si>
    <t>Win A</t>
  </si>
  <si>
    <t>Win B</t>
  </si>
  <si>
    <t>Won A</t>
  </si>
  <si>
    <t>Won B</t>
  </si>
  <si>
    <t>Adjusted Wins</t>
  </si>
  <si>
    <t>Total Wins</t>
  </si>
  <si>
    <t>Ranking</t>
  </si>
  <si>
    <t>Division</t>
  </si>
  <si>
    <t>Pacific</t>
  </si>
  <si>
    <t>Atlantic</t>
  </si>
  <si>
    <t>Metropolitan</t>
  </si>
  <si>
    <t>Central</t>
  </si>
  <si>
    <t>Conference</t>
  </si>
  <si>
    <t>Rank in Division</t>
  </si>
  <si>
    <t>Through to Playoffs</t>
  </si>
  <si>
    <t>Rank in Conference</t>
  </si>
  <si>
    <t>Final 16</t>
  </si>
  <si>
    <t>Eastern</t>
  </si>
  <si>
    <t>Western</t>
  </si>
  <si>
    <t>Team ID</t>
  </si>
  <si>
    <t>Team Name</t>
  </si>
  <si>
    <t>First Round</t>
  </si>
  <si>
    <t>Second Round</t>
  </si>
  <si>
    <t>Conference Finals</t>
  </si>
  <si>
    <t>Stanley Cup Finals</t>
  </si>
  <si>
    <t>WC1</t>
  </si>
  <si>
    <t>WC2</t>
  </si>
  <si>
    <t>Teams</t>
  </si>
  <si>
    <t>Winner</t>
  </si>
  <si>
    <t>Elo Pred</t>
  </si>
  <si>
    <t>Team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</si>
</sst>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4" fontId="0" fillId="0" borderId="0" xfId="0" applyNumberFormat="1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right" vertical="center"/>
    </xf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FAEA-AC90-4D36-9F66-709289B25B2B}">
  <dimension ref="A2:BE879"/>
  <sheetViews>
    <sheetView topLeftCell="L1" workbookViewId="0">
      <pane ySplit="2" topLeftCell="A7" activePane="bottomLeft" state="frozen"/>
      <selection pane="bottomLeft" activeCell="W7" sqref="W7"/>
    </sheetView>
  </sheetViews>
  <sheetFormatPr defaultColWidth="8.77734375" defaultRowHeight="14.4" x14ac:dyDescent="0.3"/>
  <cols>
    <col min="1" max="1" width="11.5546875" style="6" bestFit="1" customWidth="1"/>
    <col min="2" max="2" width="10.5546875" style="6" bestFit="1" customWidth="1"/>
    <col min="3" max="4" width="19.5546875" style="6" bestFit="1" customWidth="1"/>
    <col min="5" max="5" width="11.5546875" style="6" bestFit="1" customWidth="1"/>
    <col min="6" max="6" width="11.44140625" style="6" bestFit="1" customWidth="1"/>
    <col min="7" max="10" width="8.77734375" style="6"/>
    <col min="11" max="11" width="6" style="6" bestFit="1" customWidth="1"/>
    <col min="12" max="12" width="5.88671875" style="6" bestFit="1" customWidth="1"/>
    <col min="13" max="15" width="8.77734375" style="6"/>
    <col min="16" max="16" width="19.5546875" style="6" bestFit="1" customWidth="1"/>
    <col min="17" max="18" width="12.5546875" style="6" customWidth="1"/>
    <col min="19" max="19" width="8" style="6" bestFit="1" customWidth="1"/>
    <col min="20" max="21" width="8.77734375" style="6"/>
    <col min="22" max="22" width="9.6640625" style="6" bestFit="1" customWidth="1"/>
    <col min="23" max="23" width="12.44140625" style="6" bestFit="1" customWidth="1"/>
    <col min="24" max="24" width="7.77734375" style="6" bestFit="1" customWidth="1"/>
    <col min="25" max="25" width="14.33203125" style="6" bestFit="1" customWidth="1"/>
    <col min="26" max="26" width="17.77734375" style="6" bestFit="1" customWidth="1"/>
    <col min="27" max="27" width="17.5546875" style="6" bestFit="1" customWidth="1"/>
    <col min="28" max="29" width="4.88671875" style="6" bestFit="1" customWidth="1"/>
    <col min="30" max="30" width="9.109375" style="6" customWidth="1"/>
    <col min="31" max="31" width="8.77734375" style="6"/>
    <col min="32" max="33" width="11.77734375" style="6" bestFit="1" customWidth="1"/>
    <col min="34" max="34" width="19.5546875" style="6" bestFit="1" customWidth="1"/>
    <col min="35" max="36" width="8.77734375" style="6"/>
    <col min="37" max="37" width="19.5546875" style="6" bestFit="1" customWidth="1"/>
    <col min="38" max="51" width="8.77734375" style="6"/>
    <col min="52" max="52" width="17.88671875" style="6" bestFit="1" customWidth="1"/>
    <col min="53" max="53" width="8.77734375" style="6"/>
    <col min="54" max="54" width="7.88671875" style="6" customWidth="1"/>
    <col min="55" max="55" width="9.88671875" style="6" customWidth="1"/>
    <col min="56" max="56" width="16.77734375" style="6" bestFit="1" customWidth="1"/>
    <col min="57" max="16384" width="8.77734375" style="6"/>
  </cols>
  <sheetData>
    <row r="2" spans="1:37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42</v>
      </c>
      <c r="K2" s="5" t="s">
        <v>43</v>
      </c>
      <c r="L2" s="5" t="s">
        <v>44</v>
      </c>
      <c r="O2" s="5" t="s">
        <v>41</v>
      </c>
      <c r="P2" s="5" t="s">
        <v>2</v>
      </c>
      <c r="Q2" s="5" t="s">
        <v>50</v>
      </c>
      <c r="R2" s="5" t="s">
        <v>55</v>
      </c>
      <c r="S2" s="7" t="s">
        <v>40</v>
      </c>
      <c r="T2" s="7" t="s">
        <v>45</v>
      </c>
      <c r="U2" s="7" t="s">
        <v>46</v>
      </c>
      <c r="V2" s="7" t="s">
        <v>48</v>
      </c>
      <c r="W2" s="7" t="s">
        <v>47</v>
      </c>
      <c r="X2" s="7" t="s">
        <v>49</v>
      </c>
      <c r="Y2" s="7" t="s">
        <v>56</v>
      </c>
      <c r="Z2" s="7" t="s">
        <v>57</v>
      </c>
      <c r="AA2" s="7" t="s">
        <v>58</v>
      </c>
      <c r="AB2" s="7" t="s">
        <v>68</v>
      </c>
      <c r="AC2" s="7" t="s">
        <v>69</v>
      </c>
      <c r="AD2" s="7"/>
      <c r="AG2" s="7" t="s">
        <v>50</v>
      </c>
      <c r="AH2" s="7" t="s">
        <v>55</v>
      </c>
      <c r="AI2" s="7" t="s">
        <v>59</v>
      </c>
      <c r="AJ2" s="7" t="s">
        <v>62</v>
      </c>
      <c r="AK2" s="7" t="s">
        <v>63</v>
      </c>
    </row>
    <row r="3" spans="1:37" x14ac:dyDescent="0.3">
      <c r="A3" s="6">
        <v>381</v>
      </c>
      <c r="B3" s="8">
        <v>43432</v>
      </c>
      <c r="C3" s="6" t="s">
        <v>9</v>
      </c>
      <c r="D3" s="6" t="s">
        <v>10</v>
      </c>
      <c r="E3" s="6">
        <v>26</v>
      </c>
      <c r="F3" s="6">
        <v>26</v>
      </c>
      <c r="G3" s="9">
        <f>INDEX($S$3:$S$33,MATCH(C3,$P$3:$P$33,0),1)</f>
        <v>1479.2855896099279</v>
      </c>
      <c r="H3" s="9">
        <f>INDEX($S$3:$S$33,MATCH(D3,$P$3:$P$33,0),1)</f>
        <v>1600.2647655756837</v>
      </c>
      <c r="I3" s="10">
        <f>1/(1+10^(-($G3-$H3)/400))</f>
        <v>0.33260818694958649</v>
      </c>
      <c r="J3" s="10">
        <f ca="1">RAND()</f>
        <v>0.40158563102972189</v>
      </c>
      <c r="K3" s="6">
        <f ca="1">IF(J3=I3,0.5,IF(J3&lt;I3,1,0))</f>
        <v>0</v>
      </c>
      <c r="L3" s="6">
        <f ca="1">1-K3</f>
        <v>1</v>
      </c>
      <c r="O3" s="6">
        <v>1</v>
      </c>
      <c r="P3" s="6" t="s">
        <v>30</v>
      </c>
      <c r="Q3" s="6" t="s">
        <v>51</v>
      </c>
      <c r="R3" s="6" t="str">
        <f>IF(OR(Q3="atlantic",Q3="metropolitan"),"Eastern","Western")</f>
        <v>Western</v>
      </c>
      <c r="S3" s="11">
        <v>1430.9660868514163</v>
      </c>
      <c r="T3" s="6">
        <f ca="1">COUNTIFS($K$3:$K$879,1,$C$3:$C$879,$P3)</f>
        <v>15</v>
      </c>
      <c r="U3" s="6">
        <f ca="1">COUNTIFS($L$3:$L$879,1,$D$3:$D$879,$P3)</f>
        <v>9</v>
      </c>
      <c r="V3" s="6">
        <f ca="1">SUM($T3:$U3)</f>
        <v>24</v>
      </c>
      <c r="W3" s="12">
        <f ca="1">V3+S3*0.00001</f>
        <v>24.014309660868513</v>
      </c>
      <c r="X3" s="6">
        <f ca="1">_xlfn.RANK.EQ($W3,$W$3:$W$33,0)</f>
        <v>24</v>
      </c>
      <c r="Y3" s="6">
        <f ca="1">SUMPRODUCT(($Q$3:$Q$33=$Q3)*($W3&lt;$W$3:$W$33))+1</f>
        <v>6</v>
      </c>
      <c r="Z3" s="6">
        <f ca="1">IF($Y3&lt;=3,1,0)</f>
        <v>0</v>
      </c>
      <c r="AA3" s="6">
        <f ca="1">SUMPRODUCT(($R$3:$R$33=$R3)*(W3&lt;$W$3:$W$33))+1</f>
        <v>11</v>
      </c>
      <c r="AB3" s="6">
        <f ca="1">_xlfn.MINIFS($AA$3:$AA$33,$R$3:$R$33,$R3,$Z$3:$Z$33,0)</f>
        <v>5</v>
      </c>
      <c r="AC3" s="6">
        <f ca="1">_xlfn.MINIFS($AA$3:$AA$33,$R$3:$R$33,$R3,$Z$3:$Z$33,0,$AA$3:$AA$33,_xlfn.CONCAT("&lt;&gt;",$AB3))</f>
        <v>8</v>
      </c>
      <c r="AG3" s="6" t="s">
        <v>51</v>
      </c>
      <c r="AH3" s="6" t="str">
        <f>IF(OR(AG3="atlantic",AG3="metropolitan"),"Eastern","Western")</f>
        <v>Western</v>
      </c>
      <c r="AI3" s="6">
        <v>1</v>
      </c>
      <c r="AJ3" s="6">
        <f ca="1">SUMIFS($O$3:$O$33,$Q$3:$Q$33,$AG3,$Y$3:$Y$33,$AI3)</f>
        <v>5</v>
      </c>
      <c r="AK3" s="6" t="str">
        <f t="shared" ref="AK3:AK18" ca="1" si="0">INDEX($P$3:$P$33,MATCH($AJ3,$O$3:$O$33,0),1)</f>
        <v>Calgary Flames</v>
      </c>
    </row>
    <row r="4" spans="1:37" x14ac:dyDescent="0.3">
      <c r="A4" s="6">
        <v>386</v>
      </c>
      <c r="B4" s="8">
        <v>43433</v>
      </c>
      <c r="C4" s="6" t="s">
        <v>11</v>
      </c>
      <c r="D4" s="6" t="s">
        <v>12</v>
      </c>
      <c r="E4" s="6">
        <v>26</v>
      </c>
      <c r="F4" s="6">
        <v>26</v>
      </c>
      <c r="G4" s="9">
        <f t="shared" ref="G4:G67" si="1">INDEX($S$3:$S$33,MATCH(C4,$P$3:$P$33,0),1)</f>
        <v>1515.1989921904951</v>
      </c>
      <c r="H4" s="9">
        <f t="shared" ref="H4:H67" si="2">INDEX($S$3:$S$33,MATCH(D4,$P$3:$P$33,0),1)</f>
        <v>1437.1835218726303</v>
      </c>
      <c r="I4" s="10">
        <f t="shared" ref="I4:I67" si="3">1/(1+10^(-($G4-$H4)/400))</f>
        <v>0.61042360000773566</v>
      </c>
      <c r="J4" s="10">
        <f t="shared" ref="J4:J67" ca="1" si="4">RAND()</f>
        <v>0.51515344514044936</v>
      </c>
      <c r="K4" s="6">
        <f t="shared" ref="K4:K67" ca="1" si="5">IF(J4=I4,0.5,IF(J4&lt;I4,1,0))</f>
        <v>1</v>
      </c>
      <c r="L4" s="6">
        <f t="shared" ref="L4:L67" ca="1" si="6">1-K4</f>
        <v>0</v>
      </c>
      <c r="O4" s="6">
        <v>2</v>
      </c>
      <c r="P4" s="6" t="s">
        <v>35</v>
      </c>
      <c r="Q4" s="6" t="s">
        <v>51</v>
      </c>
      <c r="R4" s="6" t="str">
        <f t="shared" ref="R4:R33" si="7">IF(OR(Q4="atlantic",Q4="metropolitan"),"Eastern","Western")</f>
        <v>Western</v>
      </c>
      <c r="S4" s="11">
        <v>1463.8477977205405</v>
      </c>
      <c r="T4" s="6">
        <f t="shared" ref="T4:T33" ca="1" si="8">COUNTIFS($K$3:$K$879,1,$C$3:$C$879,$P4)</f>
        <v>19</v>
      </c>
      <c r="U4" s="6">
        <f t="shared" ref="U4:U33" ca="1" si="9">COUNTIFS($L$3:$L$879,1,$D$3:$D$879,$P4)</f>
        <v>10</v>
      </c>
      <c r="V4" s="6">
        <f t="shared" ref="V4:V33" ca="1" si="10">SUM($T4:$U4)</f>
        <v>29</v>
      </c>
      <c r="W4" s="12">
        <f t="shared" ref="W4:W33" ca="1" si="11">V4+S4*0.00001</f>
        <v>29.014638477977204</v>
      </c>
      <c r="X4" s="6">
        <f t="shared" ref="X4:X33" ca="1" si="12">_xlfn.RANK.EQ($W4,$W$3:$W$33,0)</f>
        <v>16</v>
      </c>
      <c r="Y4" s="6">
        <f t="shared" ref="Y4:Y33" ca="1" si="13">SUMPRODUCT(($Q$3:$Q$33=$Q4)*($W4&lt;$W$3:$W$33))+1</f>
        <v>4</v>
      </c>
      <c r="Z4" s="6">
        <f t="shared" ref="Z4:Z33" ca="1" si="14">IF($Y4&lt;=3,1,0)</f>
        <v>0</v>
      </c>
      <c r="AA4" s="6">
        <f t="shared" ref="AA4:AA33" ca="1" si="15">SUMPRODUCT(($R$3:$R$33=$R4)*(W4&lt;$W$3:$W$33))+1</f>
        <v>8</v>
      </c>
      <c r="AB4" s="6">
        <f t="shared" ref="AB4:AB33" ca="1" si="16">_xlfn.MINIFS($AA$3:$AA$33,$R$3:$R$33,$R4,$Z$3:$Z$33,0)</f>
        <v>5</v>
      </c>
      <c r="AC4" s="6">
        <f t="shared" ref="AC4:AC33" ca="1" si="17">_xlfn.MINIFS($AA$3:$AA$33,$R$3:$R$33,$R4,$Z$3:$Z$33,0,$AA$3:$AA$33,_xlfn.CONCAT("&lt;&gt;",$AB4))</f>
        <v>8</v>
      </c>
      <c r="AG4" s="6" t="s">
        <v>51</v>
      </c>
      <c r="AH4" s="6" t="str">
        <f t="shared" ref="AH4:AH5" si="18">IF(OR(AG4="atlantic",AG4="metropolitan"),"Eastern","Western")</f>
        <v>Western</v>
      </c>
      <c r="AI4" s="6">
        <v>2</v>
      </c>
      <c r="AJ4" s="6">
        <f t="shared" ref="AJ4:AJ14" ca="1" si="19">SUMIFS($O$3:$O$33,$Q$3:$Q$33,$AG4,$Y$3:$Y$33,$AI4)</f>
        <v>29</v>
      </c>
      <c r="AK4" s="6" t="str">
        <f t="shared" ca="1" si="0"/>
        <v>Vegas Golden Knights</v>
      </c>
    </row>
    <row r="5" spans="1:37" x14ac:dyDescent="0.3">
      <c r="A5" s="6">
        <v>387</v>
      </c>
      <c r="B5" s="8">
        <v>43433</v>
      </c>
      <c r="C5" s="6" t="s">
        <v>13</v>
      </c>
      <c r="D5" s="6" t="s">
        <v>14</v>
      </c>
      <c r="E5" s="6">
        <v>26</v>
      </c>
      <c r="F5" s="6">
        <v>26</v>
      </c>
      <c r="G5" s="9">
        <f t="shared" si="1"/>
        <v>1588.4384479374387</v>
      </c>
      <c r="H5" s="9">
        <f t="shared" si="2"/>
        <v>1627.3820566021225</v>
      </c>
      <c r="I5" s="10">
        <f t="shared" si="3"/>
        <v>0.4441891799604909</v>
      </c>
      <c r="J5" s="10">
        <f t="shared" ca="1" si="4"/>
        <v>0.13734835452716954</v>
      </c>
      <c r="K5" s="6">
        <f t="shared" ca="1" si="5"/>
        <v>1</v>
      </c>
      <c r="L5" s="6">
        <f t="shared" ca="1" si="6"/>
        <v>0</v>
      </c>
      <c r="O5" s="6">
        <v>3</v>
      </c>
      <c r="P5" s="6" t="s">
        <v>20</v>
      </c>
      <c r="Q5" s="6" t="s">
        <v>52</v>
      </c>
      <c r="R5" s="6" t="str">
        <f t="shared" si="7"/>
        <v>Eastern</v>
      </c>
      <c r="S5" s="11">
        <v>1546.3514312935943</v>
      </c>
      <c r="T5" s="6">
        <f t="shared" ca="1" si="8"/>
        <v>14</v>
      </c>
      <c r="U5" s="6">
        <f t="shared" ca="1" si="9"/>
        <v>16</v>
      </c>
      <c r="V5" s="6">
        <f t="shared" ca="1" si="10"/>
        <v>30</v>
      </c>
      <c r="W5" s="12">
        <f t="shared" ca="1" si="11"/>
        <v>30.015463514312938</v>
      </c>
      <c r="X5" s="6">
        <f t="shared" ca="1" si="12"/>
        <v>14</v>
      </c>
      <c r="Y5" s="6">
        <f t="shared" ca="1" si="13"/>
        <v>5</v>
      </c>
      <c r="Z5" s="6">
        <f t="shared" ca="1" si="14"/>
        <v>0</v>
      </c>
      <c r="AA5" s="6">
        <f t="shared" ca="1" si="15"/>
        <v>7</v>
      </c>
      <c r="AB5" s="6">
        <f t="shared" ca="1" si="16"/>
        <v>6</v>
      </c>
      <c r="AC5" s="6">
        <f t="shared" ca="1" si="17"/>
        <v>7</v>
      </c>
      <c r="AG5" s="6" t="s">
        <v>51</v>
      </c>
      <c r="AH5" s="6" t="str">
        <f t="shared" si="18"/>
        <v>Western</v>
      </c>
      <c r="AI5" s="6">
        <v>3</v>
      </c>
      <c r="AJ5" s="6">
        <f t="shared" ca="1" si="19"/>
        <v>12</v>
      </c>
      <c r="AK5" s="6" t="str">
        <f t="shared" ca="1" si="0"/>
        <v>Edmonton Oilers</v>
      </c>
    </row>
    <row r="6" spans="1:37" x14ac:dyDescent="0.3">
      <c r="A6" s="6">
        <v>388</v>
      </c>
      <c r="B6" s="8">
        <v>43433</v>
      </c>
      <c r="C6" s="6" t="s">
        <v>15</v>
      </c>
      <c r="D6" s="6" t="s">
        <v>16</v>
      </c>
      <c r="E6" s="6">
        <v>27</v>
      </c>
      <c r="F6" s="6">
        <v>28</v>
      </c>
      <c r="G6" s="9">
        <f t="shared" si="1"/>
        <v>1496.9547600886619</v>
      </c>
      <c r="H6" s="9">
        <f t="shared" si="2"/>
        <v>1428.6541146239292</v>
      </c>
      <c r="I6" s="10">
        <f t="shared" si="3"/>
        <v>0.59704560770272641</v>
      </c>
      <c r="J6" s="10">
        <f t="shared" ca="1" si="4"/>
        <v>0.27847026668931363</v>
      </c>
      <c r="K6" s="6">
        <f t="shared" ca="1" si="5"/>
        <v>1</v>
      </c>
      <c r="L6" s="6">
        <f t="shared" ca="1" si="6"/>
        <v>0</v>
      </c>
      <c r="O6" s="6">
        <v>4</v>
      </c>
      <c r="P6" s="6" t="s">
        <v>13</v>
      </c>
      <c r="Q6" s="6" t="s">
        <v>52</v>
      </c>
      <c r="R6" s="6" t="str">
        <f t="shared" si="7"/>
        <v>Eastern</v>
      </c>
      <c r="S6" s="11">
        <v>1588.4384479374387</v>
      </c>
      <c r="T6" s="6">
        <f t="shared" ca="1" si="8"/>
        <v>21</v>
      </c>
      <c r="U6" s="6">
        <f t="shared" ca="1" si="9"/>
        <v>18</v>
      </c>
      <c r="V6" s="6">
        <f t="shared" ca="1" si="10"/>
        <v>39</v>
      </c>
      <c r="W6" s="12">
        <f t="shared" ca="1" si="11"/>
        <v>39.015884384479378</v>
      </c>
      <c r="X6" s="6">
        <f t="shared" ca="1" si="12"/>
        <v>3</v>
      </c>
      <c r="Y6" s="6">
        <f t="shared" ca="1" si="13"/>
        <v>2</v>
      </c>
      <c r="Z6" s="6">
        <f t="shared" ca="1" si="14"/>
        <v>1</v>
      </c>
      <c r="AA6" s="6">
        <f t="shared" ca="1" si="15"/>
        <v>2</v>
      </c>
      <c r="AB6" s="6">
        <f t="shared" ca="1" si="16"/>
        <v>6</v>
      </c>
      <c r="AC6" s="6">
        <f t="shared" ca="1" si="17"/>
        <v>7</v>
      </c>
      <c r="AG6" s="6" t="s">
        <v>52</v>
      </c>
      <c r="AH6" s="6" t="str">
        <f t="shared" ref="AH6:AH8" si="20">IF(OR(AG6="atlantic",AG6="metropolitan"),"Eastern","Western")</f>
        <v>Eastern</v>
      </c>
      <c r="AI6" s="6">
        <v>1</v>
      </c>
      <c r="AJ6" s="6">
        <f t="shared" ca="1" si="19"/>
        <v>27</v>
      </c>
      <c r="AK6" s="6" t="str">
        <f t="shared" ca="1" si="0"/>
        <v>Toronto Maple Leafs</v>
      </c>
    </row>
    <row r="7" spans="1:37" x14ac:dyDescent="0.3">
      <c r="A7" s="6">
        <v>391</v>
      </c>
      <c r="B7" s="8">
        <v>43434</v>
      </c>
      <c r="C7" s="6" t="s">
        <v>17</v>
      </c>
      <c r="D7" s="6" t="s">
        <v>18</v>
      </c>
      <c r="E7" s="6">
        <v>26</v>
      </c>
      <c r="F7" s="6">
        <v>26</v>
      </c>
      <c r="G7" s="9">
        <f t="shared" si="1"/>
        <v>1411.5979513717891</v>
      </c>
      <c r="H7" s="9">
        <f t="shared" si="2"/>
        <v>1581.4293982129846</v>
      </c>
      <c r="I7" s="10">
        <f t="shared" si="3"/>
        <v>0.27336261539429674</v>
      </c>
      <c r="J7" s="10">
        <f t="shared" ca="1" si="4"/>
        <v>0.11803026238323733</v>
      </c>
      <c r="K7" s="6">
        <f t="shared" ca="1" si="5"/>
        <v>1</v>
      </c>
      <c r="L7" s="6">
        <f t="shared" ca="1" si="6"/>
        <v>0</v>
      </c>
      <c r="O7" s="6">
        <v>5</v>
      </c>
      <c r="P7" s="6" t="s">
        <v>18</v>
      </c>
      <c r="Q7" s="6" t="s">
        <v>51</v>
      </c>
      <c r="R7" s="6" t="str">
        <f t="shared" si="7"/>
        <v>Western</v>
      </c>
      <c r="S7" s="11">
        <v>1581.4293982129846</v>
      </c>
      <c r="T7" s="6">
        <f t="shared" ca="1" si="8"/>
        <v>17</v>
      </c>
      <c r="U7" s="6">
        <f t="shared" ca="1" si="9"/>
        <v>16</v>
      </c>
      <c r="V7" s="6">
        <f t="shared" ca="1" si="10"/>
        <v>33</v>
      </c>
      <c r="W7" s="12">
        <f t="shared" ca="1" si="11"/>
        <v>33.015814293982132</v>
      </c>
      <c r="X7" s="6">
        <f t="shared" ca="1" si="12"/>
        <v>7</v>
      </c>
      <c r="Y7" s="6">
        <f t="shared" ca="1" si="13"/>
        <v>1</v>
      </c>
      <c r="Z7" s="6">
        <f t="shared" ca="1" si="14"/>
        <v>1</v>
      </c>
      <c r="AA7" s="6">
        <f t="shared" ca="1" si="15"/>
        <v>4</v>
      </c>
      <c r="AB7" s="6">
        <f t="shared" ca="1" si="16"/>
        <v>5</v>
      </c>
      <c r="AC7" s="6">
        <f t="shared" ca="1" si="17"/>
        <v>8</v>
      </c>
      <c r="AG7" s="6" t="s">
        <v>52</v>
      </c>
      <c r="AH7" s="6" t="str">
        <f t="shared" si="20"/>
        <v>Eastern</v>
      </c>
      <c r="AI7" s="6">
        <v>2</v>
      </c>
      <c r="AJ7" s="6">
        <f t="shared" ca="1" si="19"/>
        <v>4</v>
      </c>
      <c r="AK7" s="6" t="str">
        <f t="shared" ca="1" si="0"/>
        <v>Buffalo Sabres</v>
      </c>
    </row>
    <row r="8" spans="1:37" x14ac:dyDescent="0.3">
      <c r="A8" s="6">
        <v>396</v>
      </c>
      <c r="B8" s="8">
        <v>43435</v>
      </c>
      <c r="C8" s="6" t="s">
        <v>19</v>
      </c>
      <c r="D8" s="6" t="s">
        <v>20</v>
      </c>
      <c r="E8" s="6">
        <v>26</v>
      </c>
      <c r="F8" s="6">
        <v>26</v>
      </c>
      <c r="G8" s="9">
        <f t="shared" si="1"/>
        <v>1449.5886173170595</v>
      </c>
      <c r="H8" s="9">
        <f t="shared" si="2"/>
        <v>1546.3514312935943</v>
      </c>
      <c r="I8" s="10">
        <f t="shared" si="3"/>
        <v>0.36423921499437967</v>
      </c>
      <c r="J8" s="10">
        <f t="shared" ca="1" si="4"/>
        <v>0.45767942574069087</v>
      </c>
      <c r="K8" s="6">
        <f t="shared" ca="1" si="5"/>
        <v>0</v>
      </c>
      <c r="L8" s="6">
        <f t="shared" ca="1" si="6"/>
        <v>1</v>
      </c>
      <c r="O8" s="6">
        <v>6</v>
      </c>
      <c r="P8" s="6" t="s">
        <v>28</v>
      </c>
      <c r="Q8" s="6" t="s">
        <v>53</v>
      </c>
      <c r="R8" s="6" t="str">
        <f t="shared" si="7"/>
        <v>Eastern</v>
      </c>
      <c r="S8" s="11">
        <v>1484.9893292990803</v>
      </c>
      <c r="T8" s="6">
        <f t="shared" ca="1" si="8"/>
        <v>14</v>
      </c>
      <c r="U8" s="6">
        <f t="shared" ca="1" si="9"/>
        <v>10</v>
      </c>
      <c r="V8" s="6">
        <f t="shared" ca="1" si="10"/>
        <v>24</v>
      </c>
      <c r="W8" s="12">
        <f t="shared" ca="1" si="11"/>
        <v>24.01484989329299</v>
      </c>
      <c r="X8" s="6">
        <f t="shared" ca="1" si="12"/>
        <v>23</v>
      </c>
      <c r="Y8" s="6">
        <f t="shared" ca="1" si="13"/>
        <v>6</v>
      </c>
      <c r="Z8" s="6">
        <f t="shared" ca="1" si="14"/>
        <v>0</v>
      </c>
      <c r="AA8" s="6">
        <f t="shared" ca="1" si="15"/>
        <v>13</v>
      </c>
      <c r="AB8" s="6">
        <f t="shared" ca="1" si="16"/>
        <v>6</v>
      </c>
      <c r="AC8" s="6">
        <f t="shared" ca="1" si="17"/>
        <v>7</v>
      </c>
      <c r="AG8" s="6" t="s">
        <v>52</v>
      </c>
      <c r="AH8" s="6" t="str">
        <f t="shared" si="20"/>
        <v>Eastern</v>
      </c>
      <c r="AI8" s="6">
        <v>3</v>
      </c>
      <c r="AJ8" s="6">
        <f t="shared" ca="1" si="19"/>
        <v>16</v>
      </c>
      <c r="AK8" s="6" t="str">
        <f t="shared" ca="1" si="0"/>
        <v>Montreal Canadiens</v>
      </c>
    </row>
    <row r="9" spans="1:37" x14ac:dyDescent="0.3">
      <c r="A9" s="6">
        <v>397</v>
      </c>
      <c r="B9" s="8">
        <v>43435</v>
      </c>
      <c r="C9" s="6" t="s">
        <v>15</v>
      </c>
      <c r="D9" s="6" t="s">
        <v>21</v>
      </c>
      <c r="E9" s="6">
        <v>28</v>
      </c>
      <c r="F9" s="6">
        <v>26</v>
      </c>
      <c r="G9" s="9">
        <f t="shared" si="1"/>
        <v>1496.9547600886619</v>
      </c>
      <c r="H9" s="9">
        <f t="shared" si="2"/>
        <v>1483.1740070967351</v>
      </c>
      <c r="I9" s="10">
        <f t="shared" si="3"/>
        <v>0.51982170402456385</v>
      </c>
      <c r="J9" s="10">
        <f t="shared" ca="1" si="4"/>
        <v>0.93430746365187078</v>
      </c>
      <c r="K9" s="6">
        <f t="shared" ca="1" si="5"/>
        <v>0</v>
      </c>
      <c r="L9" s="6">
        <f t="shared" ca="1" si="6"/>
        <v>1</v>
      </c>
      <c r="O9" s="6">
        <v>7</v>
      </c>
      <c r="P9" s="6" t="s">
        <v>24</v>
      </c>
      <c r="Q9" s="6" t="s">
        <v>54</v>
      </c>
      <c r="R9" s="6" t="str">
        <f t="shared" si="7"/>
        <v>Western</v>
      </c>
      <c r="S9" s="11">
        <v>1399.7105660481025</v>
      </c>
      <c r="T9" s="6">
        <f t="shared" ca="1" si="8"/>
        <v>9</v>
      </c>
      <c r="U9" s="6">
        <f t="shared" ca="1" si="9"/>
        <v>4</v>
      </c>
      <c r="V9" s="6">
        <f t="shared" ca="1" si="10"/>
        <v>13</v>
      </c>
      <c r="W9" s="12">
        <f t="shared" ca="1" si="11"/>
        <v>13.013997105660481</v>
      </c>
      <c r="X9" s="6">
        <f t="shared" ca="1" si="12"/>
        <v>30</v>
      </c>
      <c r="Y9" s="6">
        <f t="shared" ca="1" si="13"/>
        <v>6</v>
      </c>
      <c r="Z9" s="6">
        <f t="shared" ca="1" si="14"/>
        <v>0</v>
      </c>
      <c r="AA9" s="6">
        <f t="shared" ca="1" si="15"/>
        <v>14</v>
      </c>
      <c r="AB9" s="6">
        <f t="shared" ca="1" si="16"/>
        <v>5</v>
      </c>
      <c r="AC9" s="6">
        <f t="shared" ca="1" si="17"/>
        <v>8</v>
      </c>
      <c r="AG9" s="6" t="s">
        <v>53</v>
      </c>
      <c r="AH9" s="6" t="str">
        <f>IF(OR(AG9="atlantic",AG9="metropolitan"),"Eastern","Western")</f>
        <v>Eastern</v>
      </c>
      <c r="AI9" s="6">
        <v>1</v>
      </c>
      <c r="AJ9" s="6">
        <f t="shared" ca="1" si="19"/>
        <v>20</v>
      </c>
      <c r="AK9" s="6" t="str">
        <f t="shared" ca="1" si="0"/>
        <v>New York Rangers</v>
      </c>
    </row>
    <row r="10" spans="1:37" x14ac:dyDescent="0.3">
      <c r="A10" s="6">
        <v>399</v>
      </c>
      <c r="B10" s="8">
        <v>43435</v>
      </c>
      <c r="C10" s="6" t="s">
        <v>10</v>
      </c>
      <c r="D10" s="6" t="s">
        <v>22</v>
      </c>
      <c r="E10" s="6">
        <v>27</v>
      </c>
      <c r="F10" s="6">
        <v>26</v>
      </c>
      <c r="G10" s="9">
        <f t="shared" si="1"/>
        <v>1600.2647655756837</v>
      </c>
      <c r="H10" s="9">
        <f t="shared" si="2"/>
        <v>1524.6826785128771</v>
      </c>
      <c r="I10" s="10">
        <f t="shared" si="3"/>
        <v>0.60708737499816401</v>
      </c>
      <c r="J10" s="10">
        <f t="shared" ca="1" si="4"/>
        <v>0.72738960994256296</v>
      </c>
      <c r="K10" s="6">
        <f t="shared" ca="1" si="5"/>
        <v>0</v>
      </c>
      <c r="L10" s="6">
        <f t="shared" ca="1" si="6"/>
        <v>1</v>
      </c>
      <c r="O10" s="6">
        <v>8</v>
      </c>
      <c r="P10" s="6" t="s">
        <v>27</v>
      </c>
      <c r="Q10" s="6" t="s">
        <v>54</v>
      </c>
      <c r="R10" s="6" t="str">
        <f t="shared" si="7"/>
        <v>Western</v>
      </c>
      <c r="S10" s="11">
        <v>1593.1685690828526</v>
      </c>
      <c r="T10" s="6">
        <f t="shared" ca="1" si="8"/>
        <v>19</v>
      </c>
      <c r="U10" s="6">
        <f t="shared" ca="1" si="9"/>
        <v>18</v>
      </c>
      <c r="V10" s="6">
        <f t="shared" ca="1" si="10"/>
        <v>37</v>
      </c>
      <c r="W10" s="12">
        <f t="shared" ca="1" si="11"/>
        <v>37.01593168569083</v>
      </c>
      <c r="X10" s="6">
        <f t="shared" ca="1" si="12"/>
        <v>4</v>
      </c>
      <c r="Y10" s="6">
        <f t="shared" ca="1" si="13"/>
        <v>2</v>
      </c>
      <c r="Z10" s="6">
        <f t="shared" ca="1" si="14"/>
        <v>1</v>
      </c>
      <c r="AA10" s="6">
        <f t="shared" ca="1" si="15"/>
        <v>2</v>
      </c>
      <c r="AB10" s="6">
        <f t="shared" ca="1" si="16"/>
        <v>5</v>
      </c>
      <c r="AC10" s="6">
        <f t="shared" ca="1" si="17"/>
        <v>8</v>
      </c>
      <c r="AG10" s="6" t="s">
        <v>53</v>
      </c>
      <c r="AH10" s="6" t="str">
        <f t="shared" ref="AH10:AH11" si="21">IF(OR(AG10="atlantic",AG10="metropolitan"),"Eastern","Western")</f>
        <v>Eastern</v>
      </c>
      <c r="AI10" s="6">
        <v>2</v>
      </c>
      <c r="AJ10" s="6">
        <f t="shared" ca="1" si="19"/>
        <v>9</v>
      </c>
      <c r="AK10" s="6" t="str">
        <f t="shared" ca="1" si="0"/>
        <v>Columbus Blue Jackets</v>
      </c>
    </row>
    <row r="11" spans="1:37" x14ac:dyDescent="0.3">
      <c r="A11" s="6">
        <v>400</v>
      </c>
      <c r="B11" s="8">
        <v>43435</v>
      </c>
      <c r="C11" s="6" t="s">
        <v>11</v>
      </c>
      <c r="D11" s="6" t="s">
        <v>23</v>
      </c>
      <c r="E11" s="6">
        <v>27</v>
      </c>
      <c r="F11" s="6">
        <v>26</v>
      </c>
      <c r="G11" s="9">
        <f t="shared" si="1"/>
        <v>1515.1989921904951</v>
      </c>
      <c r="H11" s="9">
        <f t="shared" si="2"/>
        <v>1472.3044513260049</v>
      </c>
      <c r="I11" s="10">
        <f t="shared" si="3"/>
        <v>0.56141846666798534</v>
      </c>
      <c r="J11" s="10">
        <f t="shared" ca="1" si="4"/>
        <v>0.58115332825664845</v>
      </c>
      <c r="K11" s="6">
        <f t="shared" ca="1" si="5"/>
        <v>0</v>
      </c>
      <c r="L11" s="6">
        <f t="shared" ca="1" si="6"/>
        <v>1</v>
      </c>
      <c r="O11" s="6">
        <v>9</v>
      </c>
      <c r="P11" s="6" t="s">
        <v>33</v>
      </c>
      <c r="Q11" s="6" t="s">
        <v>53</v>
      </c>
      <c r="R11" s="6" t="str">
        <f t="shared" si="7"/>
        <v>Eastern</v>
      </c>
      <c r="S11" s="11">
        <v>1560.141125388677</v>
      </c>
      <c r="T11" s="6">
        <f t="shared" ca="1" si="8"/>
        <v>17</v>
      </c>
      <c r="U11" s="6">
        <f t="shared" ca="1" si="9"/>
        <v>15</v>
      </c>
      <c r="V11" s="6">
        <f t="shared" ca="1" si="10"/>
        <v>32</v>
      </c>
      <c r="W11" s="12">
        <f t="shared" ca="1" si="11"/>
        <v>32.01560141125389</v>
      </c>
      <c r="X11" s="6">
        <f t="shared" ca="1" si="12"/>
        <v>9</v>
      </c>
      <c r="Y11" s="6">
        <f t="shared" ca="1" si="13"/>
        <v>2</v>
      </c>
      <c r="Z11" s="6">
        <f t="shared" ca="1" si="14"/>
        <v>1</v>
      </c>
      <c r="AA11" s="6">
        <f t="shared" ca="1" si="15"/>
        <v>5</v>
      </c>
      <c r="AB11" s="6">
        <f t="shared" ca="1" si="16"/>
        <v>6</v>
      </c>
      <c r="AC11" s="6">
        <f t="shared" ca="1" si="17"/>
        <v>7</v>
      </c>
      <c r="AG11" s="6" t="s">
        <v>53</v>
      </c>
      <c r="AH11" s="6" t="str">
        <f t="shared" si="21"/>
        <v>Eastern</v>
      </c>
      <c r="AI11" s="6">
        <v>3</v>
      </c>
      <c r="AJ11" s="6">
        <f t="shared" ca="1" si="19"/>
        <v>30</v>
      </c>
      <c r="AK11" s="6" t="str">
        <f t="shared" ca="1" si="0"/>
        <v>Washington Capitals</v>
      </c>
    </row>
    <row r="12" spans="1:37" x14ac:dyDescent="0.3">
      <c r="A12" s="6">
        <v>402</v>
      </c>
      <c r="B12" s="8">
        <v>43435</v>
      </c>
      <c r="C12" s="6" t="s">
        <v>24</v>
      </c>
      <c r="D12" s="6" t="s">
        <v>25</v>
      </c>
      <c r="E12" s="6">
        <v>27</v>
      </c>
      <c r="F12" s="6">
        <v>27</v>
      </c>
      <c r="G12" s="9">
        <f t="shared" si="1"/>
        <v>1399.7105660481025</v>
      </c>
      <c r="H12" s="9">
        <f t="shared" si="2"/>
        <v>1649.3872610968367</v>
      </c>
      <c r="I12" s="10">
        <f t="shared" si="3"/>
        <v>0.19197085105481515</v>
      </c>
      <c r="J12" s="10">
        <f t="shared" ca="1" si="4"/>
        <v>7.737064084554135E-2</v>
      </c>
      <c r="K12" s="6">
        <f t="shared" ca="1" si="5"/>
        <v>1</v>
      </c>
      <c r="L12" s="6">
        <f t="shared" ca="1" si="6"/>
        <v>0</v>
      </c>
      <c r="O12" s="6">
        <v>10</v>
      </c>
      <c r="P12" s="6" t="s">
        <v>26</v>
      </c>
      <c r="Q12" s="6" t="s">
        <v>54</v>
      </c>
      <c r="R12" s="6" t="str">
        <f t="shared" si="7"/>
        <v>Western</v>
      </c>
      <c r="S12" s="11">
        <v>1489.7790468147803</v>
      </c>
      <c r="T12" s="6">
        <f t="shared" ca="1" si="8"/>
        <v>13</v>
      </c>
      <c r="U12" s="6">
        <f t="shared" ca="1" si="9"/>
        <v>15</v>
      </c>
      <c r="V12" s="6">
        <f t="shared" ca="1" si="10"/>
        <v>28</v>
      </c>
      <c r="W12" s="12">
        <f t="shared" ca="1" si="11"/>
        <v>28.014897790468147</v>
      </c>
      <c r="X12" s="6">
        <f t="shared" ca="1" si="12"/>
        <v>18</v>
      </c>
      <c r="Y12" s="6">
        <f t="shared" ca="1" si="13"/>
        <v>5</v>
      </c>
      <c r="Z12" s="6">
        <f t="shared" ca="1" si="14"/>
        <v>0</v>
      </c>
      <c r="AA12" s="6">
        <f t="shared" ca="1" si="15"/>
        <v>9</v>
      </c>
      <c r="AB12" s="6">
        <f t="shared" ca="1" si="16"/>
        <v>5</v>
      </c>
      <c r="AC12" s="6">
        <f t="shared" ca="1" si="17"/>
        <v>8</v>
      </c>
      <c r="AG12" s="6" t="s">
        <v>54</v>
      </c>
      <c r="AH12" s="6" t="str">
        <f>IF(OR(AG12="atlantic",AG12="metropolitan"),"Eastern","Western")</f>
        <v>Western</v>
      </c>
      <c r="AI12" s="6">
        <v>1</v>
      </c>
      <c r="AJ12" s="6">
        <f t="shared" ca="1" si="19"/>
        <v>17</v>
      </c>
      <c r="AK12" s="6" t="str">
        <f t="shared" ca="1" si="0"/>
        <v>Nashville Predators</v>
      </c>
    </row>
    <row r="13" spans="1:37" x14ac:dyDescent="0.3">
      <c r="A13" s="6">
        <v>404</v>
      </c>
      <c r="B13" s="8">
        <v>43435</v>
      </c>
      <c r="C13" s="6" t="s">
        <v>9</v>
      </c>
      <c r="D13" s="6" t="s">
        <v>12</v>
      </c>
      <c r="E13" s="6">
        <v>27</v>
      </c>
      <c r="F13" s="6">
        <v>27</v>
      </c>
      <c r="G13" s="9">
        <f t="shared" si="1"/>
        <v>1479.2855896099279</v>
      </c>
      <c r="H13" s="9">
        <f t="shared" si="2"/>
        <v>1437.1835218726303</v>
      </c>
      <c r="I13" s="10">
        <f t="shared" si="3"/>
        <v>0.56029490161714213</v>
      </c>
      <c r="J13" s="10">
        <f t="shared" ca="1" si="4"/>
        <v>0.92383086857316687</v>
      </c>
      <c r="K13" s="6">
        <f t="shared" ca="1" si="5"/>
        <v>0</v>
      </c>
      <c r="L13" s="6">
        <f t="shared" ca="1" si="6"/>
        <v>1</v>
      </c>
      <c r="O13" s="6">
        <v>11</v>
      </c>
      <c r="P13" s="6" t="s">
        <v>19</v>
      </c>
      <c r="Q13" s="6" t="s">
        <v>52</v>
      </c>
      <c r="R13" s="6" t="str">
        <f t="shared" si="7"/>
        <v>Eastern</v>
      </c>
      <c r="S13" s="11">
        <v>1449.5886173170595</v>
      </c>
      <c r="T13" s="6">
        <f t="shared" ca="1" si="8"/>
        <v>13</v>
      </c>
      <c r="U13" s="6">
        <f t="shared" ca="1" si="9"/>
        <v>14</v>
      </c>
      <c r="V13" s="6">
        <f t="shared" ca="1" si="10"/>
        <v>27</v>
      </c>
      <c r="W13" s="12">
        <f t="shared" ca="1" si="11"/>
        <v>27.014495886173172</v>
      </c>
      <c r="X13" s="6">
        <f t="shared" ca="1" si="12"/>
        <v>19</v>
      </c>
      <c r="Y13" s="6">
        <f t="shared" ca="1" si="13"/>
        <v>6</v>
      </c>
      <c r="Z13" s="6">
        <f t="shared" ca="1" si="14"/>
        <v>0</v>
      </c>
      <c r="AA13" s="6">
        <f t="shared" ca="1" si="15"/>
        <v>10</v>
      </c>
      <c r="AB13" s="6">
        <f t="shared" ca="1" si="16"/>
        <v>6</v>
      </c>
      <c r="AC13" s="6">
        <f t="shared" ca="1" si="17"/>
        <v>7</v>
      </c>
      <c r="AG13" s="6" t="s">
        <v>54</v>
      </c>
      <c r="AH13" s="6" t="str">
        <f t="shared" ref="AH13:AH14" si="22">IF(OR(AG13="atlantic",AG13="metropolitan"),"Eastern","Western")</f>
        <v>Western</v>
      </c>
      <c r="AI13" s="6">
        <v>2</v>
      </c>
      <c r="AJ13" s="6">
        <f t="shared" ca="1" si="19"/>
        <v>8</v>
      </c>
      <c r="AK13" s="6" t="str">
        <f t="shared" ca="1" si="0"/>
        <v>Colorado Avalanche</v>
      </c>
    </row>
    <row r="14" spans="1:37" x14ac:dyDescent="0.3">
      <c r="A14" s="6">
        <v>406</v>
      </c>
      <c r="B14" s="8">
        <v>43435</v>
      </c>
      <c r="C14" s="6" t="s">
        <v>26</v>
      </c>
      <c r="D14" s="6" t="s">
        <v>16</v>
      </c>
      <c r="E14" s="6">
        <v>27</v>
      </c>
      <c r="F14" s="6">
        <v>29</v>
      </c>
      <c r="G14" s="9">
        <f t="shared" si="1"/>
        <v>1489.7790468147803</v>
      </c>
      <c r="H14" s="9">
        <f t="shared" si="2"/>
        <v>1428.6541146239292</v>
      </c>
      <c r="I14" s="10">
        <f t="shared" si="3"/>
        <v>0.58706937410075377</v>
      </c>
      <c r="J14" s="10">
        <f t="shared" ca="1" si="4"/>
        <v>1.9780307789689977E-2</v>
      </c>
      <c r="K14" s="6">
        <f t="shared" ca="1" si="5"/>
        <v>1</v>
      </c>
      <c r="L14" s="6">
        <f t="shared" ca="1" si="6"/>
        <v>0</v>
      </c>
      <c r="O14" s="6">
        <v>12</v>
      </c>
      <c r="P14" s="6" t="s">
        <v>21</v>
      </c>
      <c r="Q14" s="6" t="s">
        <v>51</v>
      </c>
      <c r="R14" s="6" t="str">
        <f t="shared" si="7"/>
        <v>Western</v>
      </c>
      <c r="S14" s="11">
        <v>1483.1740070967351</v>
      </c>
      <c r="T14" s="6">
        <f t="shared" ca="1" si="8"/>
        <v>13</v>
      </c>
      <c r="U14" s="6">
        <f t="shared" ca="1" si="9"/>
        <v>18</v>
      </c>
      <c r="V14" s="6">
        <f t="shared" ca="1" si="10"/>
        <v>31</v>
      </c>
      <c r="W14" s="12">
        <f t="shared" ca="1" si="11"/>
        <v>31.014831740070967</v>
      </c>
      <c r="X14" s="6">
        <f t="shared" ca="1" si="12"/>
        <v>13</v>
      </c>
      <c r="Y14" s="6">
        <f t="shared" ca="1" si="13"/>
        <v>3</v>
      </c>
      <c r="Z14" s="6">
        <f t="shared" ca="1" si="14"/>
        <v>1</v>
      </c>
      <c r="AA14" s="6">
        <f t="shared" ca="1" si="15"/>
        <v>7</v>
      </c>
      <c r="AB14" s="6">
        <f t="shared" ca="1" si="16"/>
        <v>5</v>
      </c>
      <c r="AC14" s="6">
        <f t="shared" ca="1" si="17"/>
        <v>8</v>
      </c>
      <c r="AG14" s="6" t="s">
        <v>54</v>
      </c>
      <c r="AH14" s="6" t="str">
        <f t="shared" si="22"/>
        <v>Western</v>
      </c>
      <c r="AI14" s="6">
        <v>3</v>
      </c>
      <c r="AJ14" s="6">
        <f t="shared" ca="1" si="19"/>
        <v>31</v>
      </c>
      <c r="AK14" s="6" t="str">
        <f t="shared" ca="1" si="0"/>
        <v>Winnipeg Jets</v>
      </c>
    </row>
    <row r="15" spans="1:37" x14ac:dyDescent="0.3">
      <c r="A15" s="6">
        <v>407</v>
      </c>
      <c r="B15" s="8">
        <v>43436</v>
      </c>
      <c r="C15" s="6" t="s">
        <v>18</v>
      </c>
      <c r="D15" s="6" t="s">
        <v>24</v>
      </c>
      <c r="E15" s="6">
        <v>27</v>
      </c>
      <c r="F15" s="6">
        <v>28</v>
      </c>
      <c r="G15" s="9">
        <f t="shared" si="1"/>
        <v>1581.4293982129846</v>
      </c>
      <c r="H15" s="9">
        <f t="shared" si="2"/>
        <v>1399.7105660481025</v>
      </c>
      <c r="I15" s="10">
        <f t="shared" si="3"/>
        <v>0.74001714823846676</v>
      </c>
      <c r="J15" s="10">
        <f t="shared" ca="1" si="4"/>
        <v>0.21997429839846239</v>
      </c>
      <c r="K15" s="6">
        <f t="shared" ca="1" si="5"/>
        <v>1</v>
      </c>
      <c r="L15" s="6">
        <f t="shared" ca="1" si="6"/>
        <v>0</v>
      </c>
      <c r="O15" s="6">
        <v>13</v>
      </c>
      <c r="P15" s="6" t="s">
        <v>34</v>
      </c>
      <c r="Q15" s="6" t="s">
        <v>52</v>
      </c>
      <c r="R15" s="6" t="str">
        <f t="shared" si="7"/>
        <v>Eastern</v>
      </c>
      <c r="S15" s="11">
        <v>1450.4722755356197</v>
      </c>
      <c r="T15" s="6">
        <f t="shared" ca="1" si="8"/>
        <v>10</v>
      </c>
      <c r="U15" s="6">
        <f t="shared" ca="1" si="9"/>
        <v>15</v>
      </c>
      <c r="V15" s="6">
        <f t="shared" ca="1" si="10"/>
        <v>25</v>
      </c>
      <c r="W15" s="12">
        <f t="shared" ca="1" si="11"/>
        <v>25.014504722755355</v>
      </c>
      <c r="X15" s="6">
        <f t="shared" ca="1" si="12"/>
        <v>22</v>
      </c>
      <c r="Y15" s="6">
        <f t="shared" ca="1" si="13"/>
        <v>7</v>
      </c>
      <c r="Z15" s="6">
        <f t="shared" ca="1" si="14"/>
        <v>0</v>
      </c>
      <c r="AA15" s="6">
        <f t="shared" ca="1" si="15"/>
        <v>12</v>
      </c>
      <c r="AB15" s="6">
        <f t="shared" ca="1" si="16"/>
        <v>6</v>
      </c>
      <c r="AC15" s="6">
        <f t="shared" ca="1" si="17"/>
        <v>7</v>
      </c>
      <c r="AG15" s="6" t="s">
        <v>68</v>
      </c>
      <c r="AH15" s="6" t="s">
        <v>61</v>
      </c>
      <c r="AI15" s="13">
        <f ca="1">AB3</f>
        <v>5</v>
      </c>
      <c r="AJ15" s="6">
        <f ca="1">SUMIFS($O$3:$O$33,$R$3:$R$33,$AH15,$AA$3:$AA$33,$AI15)</f>
        <v>15</v>
      </c>
      <c r="AK15" s="6" t="str">
        <f t="shared" ca="1" si="0"/>
        <v>Minnesota Wild</v>
      </c>
    </row>
    <row r="16" spans="1:37" x14ac:dyDescent="0.3">
      <c r="A16" s="6">
        <v>408</v>
      </c>
      <c r="B16" s="8">
        <v>43436</v>
      </c>
      <c r="C16" s="6" t="s">
        <v>27</v>
      </c>
      <c r="D16" s="6" t="s">
        <v>19</v>
      </c>
      <c r="E16" s="6">
        <v>27</v>
      </c>
      <c r="F16" s="6">
        <v>27</v>
      </c>
      <c r="G16" s="9">
        <f t="shared" si="1"/>
        <v>1593.1685690828526</v>
      </c>
      <c r="H16" s="9">
        <f t="shared" si="2"/>
        <v>1449.5886173170595</v>
      </c>
      <c r="I16" s="10">
        <f t="shared" si="3"/>
        <v>0.69561704167271254</v>
      </c>
      <c r="J16" s="10">
        <f t="shared" ca="1" si="4"/>
        <v>0.7330883067346684</v>
      </c>
      <c r="K16" s="6">
        <f t="shared" ca="1" si="5"/>
        <v>0</v>
      </c>
      <c r="L16" s="6">
        <f t="shared" ca="1" si="6"/>
        <v>1</v>
      </c>
      <c r="O16" s="6">
        <v>14</v>
      </c>
      <c r="P16" s="6" t="s">
        <v>17</v>
      </c>
      <c r="Q16" s="6" t="s">
        <v>51</v>
      </c>
      <c r="R16" s="6" t="str">
        <f t="shared" si="7"/>
        <v>Western</v>
      </c>
      <c r="S16" s="11">
        <v>1411.5979513717891</v>
      </c>
      <c r="T16" s="6">
        <f t="shared" ca="1" si="8"/>
        <v>11</v>
      </c>
      <c r="U16" s="6">
        <f t="shared" ca="1" si="9"/>
        <v>15</v>
      </c>
      <c r="V16" s="6">
        <f t="shared" ca="1" si="10"/>
        <v>26</v>
      </c>
      <c r="W16" s="12">
        <f t="shared" ca="1" si="11"/>
        <v>26.014115979513718</v>
      </c>
      <c r="X16" s="6">
        <f t="shared" ca="1" si="12"/>
        <v>21</v>
      </c>
      <c r="Y16" s="6">
        <f t="shared" ca="1" si="13"/>
        <v>5</v>
      </c>
      <c r="Z16" s="6">
        <f t="shared" ca="1" si="14"/>
        <v>0</v>
      </c>
      <c r="AA16" s="6">
        <f t="shared" ca="1" si="15"/>
        <v>10</v>
      </c>
      <c r="AB16" s="6">
        <f t="shared" ca="1" si="16"/>
        <v>5</v>
      </c>
      <c r="AC16" s="6">
        <f t="shared" ca="1" si="17"/>
        <v>8</v>
      </c>
      <c r="AG16" s="6" t="s">
        <v>69</v>
      </c>
      <c r="AH16" s="6" t="s">
        <v>61</v>
      </c>
      <c r="AI16" s="13">
        <f ca="1">AC3</f>
        <v>8</v>
      </c>
      <c r="AJ16" s="6">
        <f ca="1">SUMIFS($O$3:$O$33,$R$3:$R$33,$AH16,$AA$3:$AA$33,$AI16)</f>
        <v>2</v>
      </c>
      <c r="AK16" s="6" t="str">
        <f t="shared" ca="1" si="0"/>
        <v>Arizona Coyotes</v>
      </c>
    </row>
    <row r="17" spans="1:57" x14ac:dyDescent="0.3">
      <c r="A17" s="6">
        <v>409</v>
      </c>
      <c r="B17" s="8">
        <v>43436</v>
      </c>
      <c r="C17" s="6" t="s">
        <v>28</v>
      </c>
      <c r="D17" s="6" t="s">
        <v>17</v>
      </c>
      <c r="E17" s="6">
        <v>26</v>
      </c>
      <c r="F17" s="6">
        <v>27</v>
      </c>
      <c r="G17" s="9">
        <f t="shared" si="1"/>
        <v>1484.9893292990803</v>
      </c>
      <c r="H17" s="9">
        <f t="shared" si="2"/>
        <v>1411.5979513717891</v>
      </c>
      <c r="I17" s="10">
        <f t="shared" si="3"/>
        <v>0.60407527956161911</v>
      </c>
      <c r="J17" s="10">
        <f t="shared" ca="1" si="4"/>
        <v>0.30855599069155837</v>
      </c>
      <c r="K17" s="6">
        <f t="shared" ca="1" si="5"/>
        <v>1</v>
      </c>
      <c r="L17" s="6">
        <f t="shared" ca="1" si="6"/>
        <v>0</v>
      </c>
      <c r="O17" s="6">
        <v>15</v>
      </c>
      <c r="P17" s="6" t="s">
        <v>22</v>
      </c>
      <c r="Q17" s="6" t="s">
        <v>54</v>
      </c>
      <c r="R17" s="6" t="str">
        <f t="shared" si="7"/>
        <v>Western</v>
      </c>
      <c r="S17" s="11">
        <v>1524.6826785128771</v>
      </c>
      <c r="T17" s="6">
        <f t="shared" ca="1" si="8"/>
        <v>17</v>
      </c>
      <c r="U17" s="6">
        <f t="shared" ca="1" si="9"/>
        <v>15</v>
      </c>
      <c r="V17" s="6">
        <f t="shared" ca="1" si="10"/>
        <v>32</v>
      </c>
      <c r="W17" s="12">
        <f t="shared" ca="1" si="11"/>
        <v>32.01524682678513</v>
      </c>
      <c r="X17" s="6">
        <f t="shared" ca="1" si="12"/>
        <v>10</v>
      </c>
      <c r="Y17" s="6">
        <f t="shared" ca="1" si="13"/>
        <v>4</v>
      </c>
      <c r="Z17" s="6">
        <f t="shared" ca="1" si="14"/>
        <v>0</v>
      </c>
      <c r="AA17" s="6">
        <f t="shared" ca="1" si="15"/>
        <v>5</v>
      </c>
      <c r="AB17" s="6">
        <f t="shared" ca="1" si="16"/>
        <v>5</v>
      </c>
      <c r="AC17" s="6">
        <f t="shared" ca="1" si="17"/>
        <v>8</v>
      </c>
      <c r="AG17" s="6" t="s">
        <v>68</v>
      </c>
      <c r="AH17" s="6" t="s">
        <v>60</v>
      </c>
      <c r="AI17" s="13">
        <f ca="1">AB5</f>
        <v>6</v>
      </c>
      <c r="AJ17" s="6">
        <f ca="1">SUMIFS($O$3:$O$33,$R$3:$R$33,$AH17,$AA$3:$AA$33,$AI17)</f>
        <v>26</v>
      </c>
      <c r="AK17" s="6" t="str">
        <f t="shared" ca="1" si="0"/>
        <v>Tampa Bay Lightning</v>
      </c>
    </row>
    <row r="18" spans="1:57" x14ac:dyDescent="0.3">
      <c r="A18" s="6">
        <v>410</v>
      </c>
      <c r="B18" s="8">
        <v>43436</v>
      </c>
      <c r="C18" s="6" t="s">
        <v>9</v>
      </c>
      <c r="D18" s="6" t="s">
        <v>23</v>
      </c>
      <c r="E18" s="6">
        <v>28</v>
      </c>
      <c r="F18" s="6">
        <v>27</v>
      </c>
      <c r="G18" s="9">
        <f t="shared" si="1"/>
        <v>1479.2855896099279</v>
      </c>
      <c r="H18" s="9">
        <f t="shared" si="2"/>
        <v>1472.3044513260049</v>
      </c>
      <c r="I18" s="10">
        <f t="shared" si="3"/>
        <v>0.51004531372194173</v>
      </c>
      <c r="J18" s="10">
        <f t="shared" ca="1" si="4"/>
        <v>0.5119507205091065</v>
      </c>
      <c r="K18" s="6">
        <f t="shared" ca="1" si="5"/>
        <v>0</v>
      </c>
      <c r="L18" s="6">
        <f t="shared" ca="1" si="6"/>
        <v>1</v>
      </c>
      <c r="O18" s="6">
        <v>16</v>
      </c>
      <c r="P18" s="6" t="s">
        <v>23</v>
      </c>
      <c r="Q18" s="6" t="s">
        <v>52</v>
      </c>
      <c r="R18" s="6" t="str">
        <f t="shared" si="7"/>
        <v>Eastern</v>
      </c>
      <c r="S18" s="11">
        <v>1472.3044513260049</v>
      </c>
      <c r="T18" s="6">
        <f t="shared" ca="1" si="8"/>
        <v>18</v>
      </c>
      <c r="U18" s="6">
        <f t="shared" ca="1" si="9"/>
        <v>15</v>
      </c>
      <c r="V18" s="6">
        <f t="shared" ca="1" si="10"/>
        <v>33</v>
      </c>
      <c r="W18" s="12">
        <f t="shared" ca="1" si="11"/>
        <v>33.014723044513261</v>
      </c>
      <c r="X18" s="6">
        <f t="shared" ca="1" si="12"/>
        <v>8</v>
      </c>
      <c r="Y18" s="6">
        <f t="shared" ca="1" si="13"/>
        <v>3</v>
      </c>
      <c r="Z18" s="6">
        <f t="shared" ca="1" si="14"/>
        <v>1</v>
      </c>
      <c r="AA18" s="6">
        <f t="shared" ca="1" si="15"/>
        <v>4</v>
      </c>
      <c r="AB18" s="6">
        <f t="shared" ca="1" si="16"/>
        <v>6</v>
      </c>
      <c r="AC18" s="6">
        <f t="shared" ca="1" si="17"/>
        <v>7</v>
      </c>
      <c r="AG18" s="6" t="s">
        <v>69</v>
      </c>
      <c r="AH18" s="6" t="s">
        <v>60</v>
      </c>
      <c r="AI18" s="13">
        <f ca="1">AC5</f>
        <v>7</v>
      </c>
      <c r="AJ18" s="6">
        <f ca="1">SUMIFS($O$3:$O$33,$R$3:$R$33,$AH18,$AA$3:$AA$33,$AI18)</f>
        <v>3</v>
      </c>
      <c r="AK18" s="6" t="str">
        <f t="shared" ca="1" si="0"/>
        <v>Boston Bruins</v>
      </c>
    </row>
    <row r="19" spans="1:57" x14ac:dyDescent="0.3">
      <c r="A19" s="6">
        <v>411</v>
      </c>
      <c r="B19" s="8">
        <v>43436</v>
      </c>
      <c r="C19" s="6" t="s">
        <v>29</v>
      </c>
      <c r="D19" s="6" t="s">
        <v>11</v>
      </c>
      <c r="E19" s="6">
        <v>26</v>
      </c>
      <c r="F19" s="6">
        <v>28</v>
      </c>
      <c r="G19" s="9">
        <f t="shared" si="1"/>
        <v>1544.5575687245489</v>
      </c>
      <c r="H19" s="9">
        <f t="shared" si="2"/>
        <v>1515.1989921904951</v>
      </c>
      <c r="I19" s="10">
        <f t="shared" si="3"/>
        <v>0.54215011302420435</v>
      </c>
      <c r="J19" s="10">
        <f t="shared" ca="1" si="4"/>
        <v>0.55524923038996921</v>
      </c>
      <c r="K19" s="6">
        <f t="shared" ca="1" si="5"/>
        <v>0</v>
      </c>
      <c r="L19" s="6">
        <f t="shared" ca="1" si="6"/>
        <v>1</v>
      </c>
      <c r="O19" s="6">
        <v>17</v>
      </c>
      <c r="P19" s="6" t="s">
        <v>25</v>
      </c>
      <c r="Q19" s="6" t="s">
        <v>54</v>
      </c>
      <c r="R19" s="6" t="str">
        <f t="shared" si="7"/>
        <v>Western</v>
      </c>
      <c r="S19" s="11">
        <v>1649.3872610968367</v>
      </c>
      <c r="T19" s="6">
        <f t="shared" ca="1" si="8"/>
        <v>23</v>
      </c>
      <c r="U19" s="6">
        <f t="shared" ca="1" si="9"/>
        <v>16</v>
      </c>
      <c r="V19" s="6">
        <f t="shared" ca="1" si="10"/>
        <v>39</v>
      </c>
      <c r="W19" s="12">
        <f t="shared" ca="1" si="11"/>
        <v>39.016493872610965</v>
      </c>
      <c r="X19" s="6">
        <f t="shared" ca="1" si="12"/>
        <v>2</v>
      </c>
      <c r="Y19" s="6">
        <f t="shared" ca="1" si="13"/>
        <v>1</v>
      </c>
      <c r="Z19" s="6">
        <f t="shared" ca="1" si="14"/>
        <v>1</v>
      </c>
      <c r="AA19" s="6">
        <f t="shared" ca="1" si="15"/>
        <v>1</v>
      </c>
      <c r="AB19" s="6">
        <f t="shared" ca="1" si="16"/>
        <v>5</v>
      </c>
      <c r="AC19" s="6">
        <f t="shared" ca="1" si="17"/>
        <v>8</v>
      </c>
    </row>
    <row r="20" spans="1:57" x14ac:dyDescent="0.3">
      <c r="A20" s="6">
        <v>412</v>
      </c>
      <c r="B20" s="8">
        <v>43436</v>
      </c>
      <c r="C20" s="6" t="s">
        <v>30</v>
      </c>
      <c r="D20" s="6" t="s">
        <v>31</v>
      </c>
      <c r="E20" s="6">
        <v>29</v>
      </c>
      <c r="F20" s="6">
        <v>26</v>
      </c>
      <c r="G20" s="9">
        <f t="shared" si="1"/>
        <v>1430.9660868514163</v>
      </c>
      <c r="H20" s="9">
        <f t="shared" si="2"/>
        <v>1567.6744553329027</v>
      </c>
      <c r="I20" s="10">
        <f t="shared" si="3"/>
        <v>0.31282251357738161</v>
      </c>
      <c r="J20" s="10">
        <f t="shared" ca="1" si="4"/>
        <v>0.46317526637499673</v>
      </c>
      <c r="K20" s="6">
        <f t="shared" ca="1" si="5"/>
        <v>0</v>
      </c>
      <c r="L20" s="6">
        <f t="shared" ca="1" si="6"/>
        <v>1</v>
      </c>
      <c r="O20" s="6">
        <v>18</v>
      </c>
      <c r="P20" s="6" t="s">
        <v>32</v>
      </c>
      <c r="Q20" s="6" t="s">
        <v>53</v>
      </c>
      <c r="R20" s="6" t="str">
        <f t="shared" si="7"/>
        <v>Eastern</v>
      </c>
      <c r="S20" s="11">
        <v>1439.1759551925188</v>
      </c>
      <c r="T20" s="6">
        <f t="shared" ca="1" si="8"/>
        <v>12</v>
      </c>
      <c r="U20" s="6">
        <f t="shared" ca="1" si="9"/>
        <v>9</v>
      </c>
      <c r="V20" s="6">
        <f t="shared" ca="1" si="10"/>
        <v>21</v>
      </c>
      <c r="W20" s="12">
        <f t="shared" ca="1" si="11"/>
        <v>21.014391759551927</v>
      </c>
      <c r="X20" s="6">
        <f t="shared" ca="1" si="12"/>
        <v>27</v>
      </c>
      <c r="Y20" s="6">
        <f t="shared" ca="1" si="13"/>
        <v>8</v>
      </c>
      <c r="Z20" s="6">
        <f t="shared" ca="1" si="14"/>
        <v>0</v>
      </c>
      <c r="AA20" s="6">
        <f t="shared" ca="1" si="15"/>
        <v>15</v>
      </c>
      <c r="AB20" s="6">
        <f t="shared" ca="1" si="16"/>
        <v>6</v>
      </c>
      <c r="AC20" s="6">
        <f t="shared" ca="1" si="17"/>
        <v>7</v>
      </c>
    </row>
    <row r="21" spans="1:57" x14ac:dyDescent="0.3">
      <c r="A21" s="6">
        <v>413</v>
      </c>
      <c r="B21" s="8">
        <v>43437</v>
      </c>
      <c r="C21" s="6" t="s">
        <v>21</v>
      </c>
      <c r="D21" s="6" t="s">
        <v>26</v>
      </c>
      <c r="E21" s="6">
        <v>27</v>
      </c>
      <c r="F21" s="6">
        <v>28</v>
      </c>
      <c r="G21" s="9">
        <f t="shared" si="1"/>
        <v>1483.1740070967351</v>
      </c>
      <c r="H21" s="9">
        <f t="shared" si="2"/>
        <v>1489.7790468147803</v>
      </c>
      <c r="I21" s="10">
        <f t="shared" si="3"/>
        <v>0.49049572871164854</v>
      </c>
      <c r="J21" s="10">
        <f t="shared" ca="1" si="4"/>
        <v>0.38238443852623072</v>
      </c>
      <c r="K21" s="6">
        <f t="shared" ca="1" si="5"/>
        <v>1</v>
      </c>
      <c r="L21" s="6">
        <f t="shared" ca="1" si="6"/>
        <v>0</v>
      </c>
      <c r="O21" s="6">
        <v>19</v>
      </c>
      <c r="P21" s="6" t="s">
        <v>36</v>
      </c>
      <c r="Q21" s="6" t="s">
        <v>53</v>
      </c>
      <c r="R21" s="6" t="str">
        <f t="shared" si="7"/>
        <v>Eastern</v>
      </c>
      <c r="S21" s="11">
        <v>1496.2188593064848</v>
      </c>
      <c r="T21" s="6">
        <f t="shared" ca="1" si="8"/>
        <v>15</v>
      </c>
      <c r="U21" s="6">
        <f t="shared" ca="1" si="9"/>
        <v>13</v>
      </c>
      <c r="V21" s="6">
        <f t="shared" ca="1" si="10"/>
        <v>28</v>
      </c>
      <c r="W21" s="12">
        <f t="shared" ca="1" si="11"/>
        <v>28.014962188593064</v>
      </c>
      <c r="X21" s="6">
        <f t="shared" ca="1" si="12"/>
        <v>17</v>
      </c>
      <c r="Y21" s="6">
        <f t="shared" ca="1" si="13"/>
        <v>4</v>
      </c>
      <c r="Z21" s="6">
        <f t="shared" ca="1" si="14"/>
        <v>0</v>
      </c>
      <c r="AA21" s="6">
        <f t="shared" ca="1" si="15"/>
        <v>9</v>
      </c>
      <c r="AB21" s="6">
        <f t="shared" ca="1" si="16"/>
        <v>6</v>
      </c>
      <c r="AC21" s="6">
        <f t="shared" ca="1" si="17"/>
        <v>7</v>
      </c>
      <c r="AG21" s="6" t="s">
        <v>64</v>
      </c>
      <c r="AH21" s="6" t="s">
        <v>70</v>
      </c>
      <c r="AI21" s="6" t="s">
        <v>40</v>
      </c>
      <c r="AJ21" s="6" t="s">
        <v>42</v>
      </c>
      <c r="AK21" s="6" t="s">
        <v>72</v>
      </c>
      <c r="AM21" s="6" t="s">
        <v>65</v>
      </c>
      <c r="AN21" s="6" t="s">
        <v>70</v>
      </c>
      <c r="AO21" s="6" t="s">
        <v>40</v>
      </c>
      <c r="AP21" s="6" t="s">
        <v>42</v>
      </c>
      <c r="AQ21" s="6" t="s">
        <v>72</v>
      </c>
      <c r="AS21" s="6" t="s">
        <v>66</v>
      </c>
      <c r="AT21" s="6" t="s">
        <v>70</v>
      </c>
      <c r="AU21" s="6" t="s">
        <v>40</v>
      </c>
      <c r="AV21" s="6" t="s">
        <v>42</v>
      </c>
      <c r="AW21" s="6" t="s">
        <v>72</v>
      </c>
      <c r="AY21" s="6" t="s">
        <v>67</v>
      </c>
      <c r="AZ21" s="6" t="s">
        <v>70</v>
      </c>
      <c r="BA21" s="6" t="s">
        <v>40</v>
      </c>
      <c r="BB21" s="6" t="s">
        <v>42</v>
      </c>
      <c r="BC21" s="6" t="s">
        <v>72</v>
      </c>
      <c r="BD21" s="6" t="s">
        <v>71</v>
      </c>
      <c r="BE21" s="6" t="s">
        <v>73</v>
      </c>
    </row>
    <row r="22" spans="1:57" x14ac:dyDescent="0.3">
      <c r="A22" s="6">
        <v>414</v>
      </c>
      <c r="B22" s="8">
        <v>43437</v>
      </c>
      <c r="C22" s="6" t="s">
        <v>14</v>
      </c>
      <c r="D22" s="6" t="s">
        <v>32</v>
      </c>
      <c r="E22" s="6">
        <v>28</v>
      </c>
      <c r="F22" s="6">
        <v>26</v>
      </c>
      <c r="G22" s="9">
        <f t="shared" si="1"/>
        <v>1627.3820566021225</v>
      </c>
      <c r="H22" s="9">
        <f t="shared" si="2"/>
        <v>1439.1759551925188</v>
      </c>
      <c r="I22" s="10">
        <f t="shared" si="3"/>
        <v>0.74713712852299163</v>
      </c>
      <c r="J22" s="10">
        <f t="shared" ca="1" si="4"/>
        <v>0.9821702484780791</v>
      </c>
      <c r="K22" s="6">
        <f t="shared" ca="1" si="5"/>
        <v>0</v>
      </c>
      <c r="L22" s="6">
        <f t="shared" ca="1" si="6"/>
        <v>1</v>
      </c>
      <c r="O22" s="6">
        <v>20</v>
      </c>
      <c r="P22" s="6" t="s">
        <v>11</v>
      </c>
      <c r="Q22" s="6" t="s">
        <v>53</v>
      </c>
      <c r="R22" s="6" t="str">
        <f t="shared" si="7"/>
        <v>Eastern</v>
      </c>
      <c r="S22" s="11">
        <v>1515.1989921904951</v>
      </c>
      <c r="T22" s="6">
        <f t="shared" ca="1" si="8"/>
        <v>20</v>
      </c>
      <c r="U22" s="6">
        <f t="shared" ca="1" si="9"/>
        <v>15</v>
      </c>
      <c r="V22" s="6">
        <f t="shared" ca="1" si="10"/>
        <v>35</v>
      </c>
      <c r="W22" s="12">
        <f t="shared" ca="1" si="11"/>
        <v>35.015151989921904</v>
      </c>
      <c r="X22" s="6">
        <f t="shared" ca="1" si="12"/>
        <v>6</v>
      </c>
      <c r="Y22" s="6">
        <f t="shared" ca="1" si="13"/>
        <v>1</v>
      </c>
      <c r="Z22" s="6">
        <f t="shared" ca="1" si="14"/>
        <v>1</v>
      </c>
      <c r="AA22" s="6">
        <f t="shared" ca="1" si="15"/>
        <v>3</v>
      </c>
      <c r="AB22" s="6">
        <f t="shared" ca="1" si="16"/>
        <v>6</v>
      </c>
      <c r="AC22" s="6">
        <f t="shared" ca="1" si="17"/>
        <v>7</v>
      </c>
    </row>
    <row r="23" spans="1:57" x14ac:dyDescent="0.3">
      <c r="A23" s="6">
        <v>415</v>
      </c>
      <c r="B23" s="8">
        <v>43437</v>
      </c>
      <c r="C23" s="6" t="s">
        <v>13</v>
      </c>
      <c r="D23" s="6" t="s">
        <v>25</v>
      </c>
      <c r="E23" s="6">
        <v>28</v>
      </c>
      <c r="F23" s="6">
        <v>28</v>
      </c>
      <c r="G23" s="9">
        <f t="shared" si="1"/>
        <v>1588.4384479374387</v>
      </c>
      <c r="H23" s="9">
        <f t="shared" si="2"/>
        <v>1649.3872610968367</v>
      </c>
      <c r="I23" s="10">
        <f t="shared" si="3"/>
        <v>0.41317641736878291</v>
      </c>
      <c r="J23" s="10">
        <f t="shared" ca="1" si="4"/>
        <v>0.26793271534126162</v>
      </c>
      <c r="K23" s="6">
        <f t="shared" ca="1" si="5"/>
        <v>1</v>
      </c>
      <c r="L23" s="6">
        <f t="shared" ca="1" si="6"/>
        <v>0</v>
      </c>
      <c r="O23" s="6">
        <v>21</v>
      </c>
      <c r="P23" s="6" t="s">
        <v>12</v>
      </c>
      <c r="Q23" s="6" t="s">
        <v>52</v>
      </c>
      <c r="R23" s="6" t="str">
        <f t="shared" si="7"/>
        <v>Eastern</v>
      </c>
      <c r="S23" s="11">
        <v>1437.1835218726303</v>
      </c>
      <c r="T23" s="6">
        <f t="shared" ca="1" si="8"/>
        <v>12</v>
      </c>
      <c r="U23" s="6">
        <f t="shared" ca="1" si="9"/>
        <v>8</v>
      </c>
      <c r="V23" s="6">
        <f t="shared" ca="1" si="10"/>
        <v>20</v>
      </c>
      <c r="W23" s="12">
        <f t="shared" ca="1" si="11"/>
        <v>20.014371835218725</v>
      </c>
      <c r="X23" s="6">
        <f t="shared" ca="1" si="12"/>
        <v>29</v>
      </c>
      <c r="Y23" s="6">
        <f t="shared" ca="1" si="13"/>
        <v>8</v>
      </c>
      <c r="Z23" s="6">
        <f t="shared" ca="1" si="14"/>
        <v>0</v>
      </c>
      <c r="AA23" s="6">
        <f t="shared" ca="1" si="15"/>
        <v>16</v>
      </c>
      <c r="AB23" s="6">
        <f t="shared" ca="1" si="16"/>
        <v>6</v>
      </c>
      <c r="AC23" s="6">
        <f t="shared" ca="1" si="17"/>
        <v>7</v>
      </c>
      <c r="AF23" s="6" t="s">
        <v>52</v>
      </c>
      <c r="AG23" s="6">
        <v>1</v>
      </c>
      <c r="AH23" s="6" t="str">
        <f ca="1">AK6</f>
        <v>Toronto Maple Leafs</v>
      </c>
      <c r="AI23" s="6">
        <f ca="1">INDEX($S$3:$S$33,MATCH($AH23,$P$3:$P$33,0),1)</f>
        <v>1600.2647655756837</v>
      </c>
      <c r="AJ23" s="15">
        <f ca="1">RAND()</f>
        <v>0.58720693423629189</v>
      </c>
      <c r="AK23" s="15">
        <f ca="1">1/(1+10^(-($AI23-$AI24)/400))</f>
        <v>0.57697071416687895</v>
      </c>
      <c r="AN23" s="6" t="str">
        <f ca="1">IF(AJ23&lt;AK23,AH23,AH24)</f>
        <v>Boston Bruins</v>
      </c>
      <c r="AO23" s="6">
        <f ca="1">INDEX($S$3:$S$33,MATCH($AN23,$P$3:$P$33,0),1)</f>
        <v>1546.3514312935943</v>
      </c>
      <c r="AP23" s="15">
        <f ca="1">RAND()</f>
        <v>0.13746174870423444</v>
      </c>
      <c r="AQ23" s="15">
        <f ca="1">1/(1+10^(-($AO23-$AO24)/400))</f>
        <v>0.43972644377757353</v>
      </c>
      <c r="AT23" s="6" t="str">
        <f ca="1">IF(AP23&lt;AQ23,AN23,AN24)</f>
        <v>Boston Bruins</v>
      </c>
      <c r="AU23" s="6">
        <f ca="1">INDEX($S$3:$S$33,MATCH($AT23,$P$3:$P$33,0),1)</f>
        <v>1546.3514312935943</v>
      </c>
      <c r="AV23" s="15">
        <f ca="1">RAND()</f>
        <v>0.9518399913091472</v>
      </c>
      <c r="AW23" s="15">
        <f ca="1">1/(1+10^(-($AO23-$AO24)/400))</f>
        <v>0.43972644377757353</v>
      </c>
      <c r="AZ23" s="6" t="str">
        <f ca="1">IF(AV23&lt;AW23,AT23,AT24)</f>
        <v>Washington Capitals</v>
      </c>
      <c r="BA23" s="6">
        <f ca="1">INDEX($S$3:$S$33,MATCH($AZ23,$P$3:$P$33,0),1)</f>
        <v>1567.6744553329027</v>
      </c>
      <c r="BB23" s="15">
        <f ca="1">RAND()</f>
        <v>0.78019870306015238</v>
      </c>
      <c r="BC23" s="15">
        <f ca="1">1/(1+10^(-($AO23-$AO24)/400))</f>
        <v>0.43972644377757353</v>
      </c>
      <c r="BD23" s="6" t="str">
        <f ca="1">IF(BB23&lt;BC23,AZ23,AZ24)</f>
        <v>Nashville Predators</v>
      </c>
      <c r="BE23" s="6">
        <f ca="1">INDEX($O$3:$O$33,MATCH($BD23,$P$3:$P$33,0),1)</f>
        <v>17</v>
      </c>
    </row>
    <row r="24" spans="1:57" x14ac:dyDescent="0.3">
      <c r="A24" s="6">
        <v>416</v>
      </c>
      <c r="B24" s="8">
        <v>43438</v>
      </c>
      <c r="C24" s="6" t="s">
        <v>10</v>
      </c>
      <c r="D24" s="6" t="s">
        <v>13</v>
      </c>
      <c r="E24" s="6">
        <v>28</v>
      </c>
      <c r="F24" s="6">
        <v>29</v>
      </c>
      <c r="G24" s="9">
        <f t="shared" si="1"/>
        <v>1600.2647655756837</v>
      </c>
      <c r="H24" s="9">
        <f t="shared" si="2"/>
        <v>1588.4384479374387</v>
      </c>
      <c r="I24" s="10">
        <f t="shared" si="3"/>
        <v>0.51701286906765787</v>
      </c>
      <c r="J24" s="10">
        <f t="shared" ca="1" si="4"/>
        <v>3.127966413441341E-2</v>
      </c>
      <c r="K24" s="6">
        <f t="shared" ca="1" si="5"/>
        <v>1</v>
      </c>
      <c r="L24" s="6">
        <f t="shared" ca="1" si="6"/>
        <v>0</v>
      </c>
      <c r="O24" s="6">
        <v>22</v>
      </c>
      <c r="P24" s="6" t="s">
        <v>39</v>
      </c>
      <c r="Q24" s="6" t="s">
        <v>53</v>
      </c>
      <c r="R24" s="6" t="str">
        <f t="shared" si="7"/>
        <v>Eastern</v>
      </c>
      <c r="S24" s="11">
        <v>1455.1379424591944</v>
      </c>
      <c r="T24" s="6">
        <f t="shared" ca="1" si="8"/>
        <v>13</v>
      </c>
      <c r="U24" s="6">
        <f t="shared" ca="1" si="9"/>
        <v>9</v>
      </c>
      <c r="V24" s="6">
        <f t="shared" ca="1" si="10"/>
        <v>22</v>
      </c>
      <c r="W24" s="12">
        <f t="shared" ca="1" si="11"/>
        <v>22.014551379424592</v>
      </c>
      <c r="X24" s="6">
        <f t="shared" ca="1" si="12"/>
        <v>26</v>
      </c>
      <c r="Y24" s="6">
        <f t="shared" ca="1" si="13"/>
        <v>7</v>
      </c>
      <c r="Z24" s="6">
        <f t="shared" ca="1" si="14"/>
        <v>0</v>
      </c>
      <c r="AA24" s="6">
        <f t="shared" ca="1" si="15"/>
        <v>14</v>
      </c>
      <c r="AB24" s="6">
        <f t="shared" ca="1" si="16"/>
        <v>6</v>
      </c>
      <c r="AC24" s="6">
        <f t="shared" ca="1" si="17"/>
        <v>7</v>
      </c>
      <c r="AF24" s="6" t="s">
        <v>60</v>
      </c>
      <c r="AG24" s="6">
        <v>5</v>
      </c>
      <c r="AH24" s="6" t="str">
        <f ca="1">AK18</f>
        <v>Boston Bruins</v>
      </c>
      <c r="AI24" s="6">
        <f t="shared" ref="AI24" ca="1" si="23">INDEX($S$3:$S$33,MATCH($AH24,$P$3:$P$33,0),1)</f>
        <v>1546.3514312935943</v>
      </c>
      <c r="AJ24" s="15"/>
      <c r="AK24" s="15"/>
      <c r="AN24" s="6" t="str">
        <f ca="1">IF(AJ26&lt;AK26,AH26,AH27)</f>
        <v>Buffalo Sabres</v>
      </c>
      <c r="AO24" s="6">
        <f ca="1">INDEX($S$3:$S$33,MATCH($AN24,$P$3:$P$33,0),1)</f>
        <v>1588.4384479374387</v>
      </c>
      <c r="AP24" s="15"/>
      <c r="AQ24" s="15"/>
      <c r="AT24" s="6" t="str">
        <f ca="1">IF(AP29&lt;AQ29,AN29,AN30)</f>
        <v>Washington Capitals</v>
      </c>
      <c r="AU24" s="6">
        <f t="shared" ref="AU24" ca="1" si="24">INDEX($S$3:$S$33,MATCH($AT24,$P$3:$P$33,0),1)</f>
        <v>1567.6744553329027</v>
      </c>
      <c r="AV24" s="15"/>
      <c r="AW24" s="15"/>
      <c r="AZ24" s="6" t="str">
        <f ca="1">IF(AV36&lt;AW36,AT36,AT37)</f>
        <v>Nashville Predators</v>
      </c>
      <c r="BA24" s="6">
        <f ca="1">INDEX($S$3:$S$33,MATCH($AZ24,$P$3:$P$33,0),1)</f>
        <v>1649.3872610968367</v>
      </c>
      <c r="BB24" s="15"/>
      <c r="BC24" s="15"/>
    </row>
    <row r="25" spans="1:57" x14ac:dyDescent="0.3">
      <c r="A25" s="6">
        <v>417</v>
      </c>
      <c r="B25" s="8">
        <v>43438</v>
      </c>
      <c r="C25" s="6" t="s">
        <v>18</v>
      </c>
      <c r="D25" s="6" t="s">
        <v>33</v>
      </c>
      <c r="E25" s="6">
        <v>28</v>
      </c>
      <c r="F25" s="6">
        <v>27</v>
      </c>
      <c r="G25" s="9">
        <f t="shared" si="1"/>
        <v>1581.4293982129846</v>
      </c>
      <c r="H25" s="9">
        <f t="shared" si="2"/>
        <v>1560.141125388677</v>
      </c>
      <c r="I25" s="10">
        <f t="shared" si="3"/>
        <v>0.53059800521529099</v>
      </c>
      <c r="J25" s="10">
        <f t="shared" ca="1" si="4"/>
        <v>0.70764830547742485</v>
      </c>
      <c r="K25" s="6">
        <f t="shared" ca="1" si="5"/>
        <v>0</v>
      </c>
      <c r="L25" s="6">
        <f t="shared" ca="1" si="6"/>
        <v>1</v>
      </c>
      <c r="O25" s="6">
        <v>23</v>
      </c>
      <c r="P25" s="6" t="s">
        <v>37</v>
      </c>
      <c r="Q25" s="6" t="s">
        <v>53</v>
      </c>
      <c r="R25" s="6" t="str">
        <f t="shared" si="7"/>
        <v>Eastern</v>
      </c>
      <c r="S25" s="11">
        <v>1442.754884065002</v>
      </c>
      <c r="T25" s="6">
        <f t="shared" ca="1" si="8"/>
        <v>14</v>
      </c>
      <c r="U25" s="6">
        <f t="shared" ca="1" si="9"/>
        <v>13</v>
      </c>
      <c r="V25" s="6">
        <f t="shared" ca="1" si="10"/>
        <v>27</v>
      </c>
      <c r="W25" s="12">
        <f t="shared" ca="1" si="11"/>
        <v>27.014427548840651</v>
      </c>
      <c r="X25" s="6">
        <f t="shared" ca="1" si="12"/>
        <v>20</v>
      </c>
      <c r="Y25" s="6">
        <f t="shared" ca="1" si="13"/>
        <v>5</v>
      </c>
      <c r="Z25" s="6">
        <f t="shared" ca="1" si="14"/>
        <v>0</v>
      </c>
      <c r="AA25" s="6">
        <f t="shared" ca="1" si="15"/>
        <v>11</v>
      </c>
      <c r="AB25" s="6">
        <f t="shared" ca="1" si="16"/>
        <v>6</v>
      </c>
      <c r="AC25" s="6">
        <f t="shared" ca="1" si="17"/>
        <v>7</v>
      </c>
      <c r="AL25" s="14"/>
    </row>
    <row r="26" spans="1:57" x14ac:dyDescent="0.3">
      <c r="A26" s="6">
        <v>418</v>
      </c>
      <c r="B26" s="8">
        <v>43438</v>
      </c>
      <c r="C26" s="6" t="s">
        <v>14</v>
      </c>
      <c r="D26" s="6" t="s">
        <v>19</v>
      </c>
      <c r="E26" s="6">
        <v>29</v>
      </c>
      <c r="F26" s="6">
        <v>28</v>
      </c>
      <c r="G26" s="9">
        <f t="shared" si="1"/>
        <v>1627.3820566021225</v>
      </c>
      <c r="H26" s="9">
        <f t="shared" si="2"/>
        <v>1449.5886173170595</v>
      </c>
      <c r="I26" s="10">
        <f t="shared" si="3"/>
        <v>0.73564627159522777</v>
      </c>
      <c r="J26" s="10">
        <f t="shared" ca="1" si="4"/>
        <v>0.85604574640231157</v>
      </c>
      <c r="K26" s="6">
        <f t="shared" ca="1" si="5"/>
        <v>0</v>
      </c>
      <c r="L26" s="6">
        <f t="shared" ca="1" si="6"/>
        <v>1</v>
      </c>
      <c r="O26" s="6">
        <v>24</v>
      </c>
      <c r="P26" s="6" t="s">
        <v>9</v>
      </c>
      <c r="Q26" s="6" t="s">
        <v>51</v>
      </c>
      <c r="R26" s="6" t="str">
        <f t="shared" si="7"/>
        <v>Western</v>
      </c>
      <c r="S26" s="11">
        <v>1479.2855896099279</v>
      </c>
      <c r="T26" s="6">
        <f t="shared" ca="1" si="8"/>
        <v>10</v>
      </c>
      <c r="U26" s="6">
        <f t="shared" ca="1" si="9"/>
        <v>13</v>
      </c>
      <c r="V26" s="6">
        <f t="shared" ca="1" si="10"/>
        <v>23</v>
      </c>
      <c r="W26" s="12">
        <f t="shared" ca="1" si="11"/>
        <v>23.014792855896101</v>
      </c>
      <c r="X26" s="6">
        <f t="shared" ca="1" si="12"/>
        <v>25</v>
      </c>
      <c r="Y26" s="6">
        <f t="shared" ca="1" si="13"/>
        <v>7</v>
      </c>
      <c r="Z26" s="6">
        <f t="shared" ca="1" si="14"/>
        <v>0</v>
      </c>
      <c r="AA26" s="6">
        <f t="shared" ca="1" si="15"/>
        <v>12</v>
      </c>
      <c r="AB26" s="6">
        <f t="shared" ca="1" si="16"/>
        <v>5</v>
      </c>
      <c r="AC26" s="6">
        <f t="shared" ca="1" si="17"/>
        <v>8</v>
      </c>
      <c r="AF26" s="6" t="s">
        <v>52</v>
      </c>
      <c r="AG26" s="6">
        <v>2</v>
      </c>
      <c r="AH26" s="6" t="str">
        <f ca="1">AK7</f>
        <v>Buffalo Sabres</v>
      </c>
      <c r="AI26" s="6">
        <f t="shared" ref="AI26:AI27" ca="1" si="25">INDEX($S$3:$S$33,MATCH($AH26,$P$3:$P$33,0),1)</f>
        <v>1588.4384479374387</v>
      </c>
      <c r="AJ26" s="15">
        <f ca="1">RAND()</f>
        <v>0.35640014595773561</v>
      </c>
      <c r="AK26" s="15">
        <f ca="1">1/(1+10^(-($AI26-$AI27)/400))</f>
        <v>0.66117191255387064</v>
      </c>
    </row>
    <row r="27" spans="1:57" x14ac:dyDescent="0.3">
      <c r="A27" s="6">
        <v>419</v>
      </c>
      <c r="B27" s="8">
        <v>43438</v>
      </c>
      <c r="C27" s="6" t="s">
        <v>20</v>
      </c>
      <c r="D27" s="6" t="s">
        <v>34</v>
      </c>
      <c r="E27" s="6">
        <v>27</v>
      </c>
      <c r="F27" s="6">
        <v>26</v>
      </c>
      <c r="G27" s="9">
        <f t="shared" si="1"/>
        <v>1546.3514312935943</v>
      </c>
      <c r="H27" s="9">
        <f t="shared" si="2"/>
        <v>1450.4722755356197</v>
      </c>
      <c r="I27" s="10">
        <f t="shared" si="3"/>
        <v>0.63458204088978465</v>
      </c>
      <c r="J27" s="10">
        <f t="shared" ca="1" si="4"/>
        <v>0.72606039632785457</v>
      </c>
      <c r="K27" s="6">
        <f t="shared" ca="1" si="5"/>
        <v>0</v>
      </c>
      <c r="L27" s="6">
        <f t="shared" ca="1" si="6"/>
        <v>1</v>
      </c>
      <c r="O27" s="6">
        <v>25</v>
      </c>
      <c r="P27" s="6" t="s">
        <v>38</v>
      </c>
      <c r="Q27" s="6" t="s">
        <v>54</v>
      </c>
      <c r="R27" s="6" t="str">
        <f t="shared" si="7"/>
        <v>Western</v>
      </c>
      <c r="S27" s="11">
        <v>1389.5274853215869</v>
      </c>
      <c r="T27" s="6">
        <f t="shared" ca="1" si="8"/>
        <v>5</v>
      </c>
      <c r="U27" s="6">
        <f t="shared" ca="1" si="9"/>
        <v>7</v>
      </c>
      <c r="V27" s="6">
        <f t="shared" ca="1" si="10"/>
        <v>12</v>
      </c>
      <c r="W27" s="12">
        <f t="shared" ca="1" si="11"/>
        <v>12.013895274853216</v>
      </c>
      <c r="X27" s="6">
        <f t="shared" ca="1" si="12"/>
        <v>31</v>
      </c>
      <c r="Y27" s="6">
        <f t="shared" ca="1" si="13"/>
        <v>7</v>
      </c>
      <c r="Z27" s="6">
        <f t="shared" ca="1" si="14"/>
        <v>0</v>
      </c>
      <c r="AA27" s="6">
        <f t="shared" ca="1" si="15"/>
        <v>15</v>
      </c>
      <c r="AB27" s="6">
        <f t="shared" ca="1" si="16"/>
        <v>5</v>
      </c>
      <c r="AC27" s="6">
        <f t="shared" ca="1" si="17"/>
        <v>8</v>
      </c>
      <c r="AF27" s="6" t="s">
        <v>52</v>
      </c>
      <c r="AG27" s="6">
        <v>3</v>
      </c>
      <c r="AH27" s="6" t="str">
        <f ca="1">AK8</f>
        <v>Montreal Canadiens</v>
      </c>
      <c r="AI27" s="6">
        <f t="shared" ca="1" si="25"/>
        <v>1472.3044513260049</v>
      </c>
      <c r="AJ27" s="15"/>
      <c r="AK27" s="15"/>
    </row>
    <row r="28" spans="1:57" x14ac:dyDescent="0.3">
      <c r="A28" s="6">
        <v>420</v>
      </c>
      <c r="B28" s="8">
        <v>43438</v>
      </c>
      <c r="C28" s="6" t="s">
        <v>35</v>
      </c>
      <c r="D28" s="6" t="s">
        <v>17</v>
      </c>
      <c r="E28" s="6">
        <v>26</v>
      </c>
      <c r="F28" s="6">
        <v>28</v>
      </c>
      <c r="G28" s="9">
        <f t="shared" si="1"/>
        <v>1463.8477977205405</v>
      </c>
      <c r="H28" s="9">
        <f t="shared" si="2"/>
        <v>1411.5979513717891</v>
      </c>
      <c r="I28" s="10">
        <f t="shared" si="3"/>
        <v>0.57463178832165007</v>
      </c>
      <c r="J28" s="10">
        <f t="shared" ca="1" si="4"/>
        <v>0.21559399359587172</v>
      </c>
      <c r="K28" s="6">
        <f t="shared" ca="1" si="5"/>
        <v>1</v>
      </c>
      <c r="L28" s="6">
        <f t="shared" ca="1" si="6"/>
        <v>0</v>
      </c>
      <c r="O28" s="6">
        <v>26</v>
      </c>
      <c r="P28" s="6" t="s">
        <v>14</v>
      </c>
      <c r="Q28" s="6" t="s">
        <v>52</v>
      </c>
      <c r="R28" s="6" t="str">
        <f t="shared" si="7"/>
        <v>Eastern</v>
      </c>
      <c r="S28" s="11">
        <v>1627.3820566021225</v>
      </c>
      <c r="T28" s="6">
        <f t="shared" ca="1" si="8"/>
        <v>17</v>
      </c>
      <c r="U28" s="6">
        <f t="shared" ca="1" si="9"/>
        <v>14</v>
      </c>
      <c r="V28" s="6">
        <f t="shared" ca="1" si="10"/>
        <v>31</v>
      </c>
      <c r="W28" s="12">
        <f t="shared" ca="1" si="11"/>
        <v>31.01627382056602</v>
      </c>
      <c r="X28" s="6">
        <f t="shared" ca="1" si="12"/>
        <v>11</v>
      </c>
      <c r="Y28" s="6">
        <f t="shared" ca="1" si="13"/>
        <v>4</v>
      </c>
      <c r="Z28" s="6">
        <f t="shared" ca="1" si="14"/>
        <v>0</v>
      </c>
      <c r="AA28" s="6">
        <f t="shared" ca="1" si="15"/>
        <v>6</v>
      </c>
      <c r="AB28" s="6">
        <f t="shared" ca="1" si="16"/>
        <v>6</v>
      </c>
      <c r="AC28" s="6">
        <f t="shared" ca="1" si="17"/>
        <v>7</v>
      </c>
    </row>
    <row r="29" spans="1:57" x14ac:dyDescent="0.3">
      <c r="A29" s="6">
        <v>421</v>
      </c>
      <c r="B29" s="8">
        <v>43438</v>
      </c>
      <c r="C29" s="6" t="s">
        <v>12</v>
      </c>
      <c r="D29" s="6" t="s">
        <v>23</v>
      </c>
      <c r="E29" s="6">
        <v>28</v>
      </c>
      <c r="F29" s="6">
        <v>28</v>
      </c>
      <c r="G29" s="9">
        <f t="shared" si="1"/>
        <v>1437.1835218726303</v>
      </c>
      <c r="H29" s="9">
        <f t="shared" si="2"/>
        <v>1472.3044513260049</v>
      </c>
      <c r="I29" s="10">
        <f t="shared" si="3"/>
        <v>0.4496283755204375</v>
      </c>
      <c r="J29" s="10">
        <f t="shared" ca="1" si="4"/>
        <v>8.0526833220585403E-2</v>
      </c>
      <c r="K29" s="6">
        <f t="shared" ca="1" si="5"/>
        <v>1</v>
      </c>
      <c r="L29" s="6">
        <f t="shared" ca="1" si="6"/>
        <v>0</v>
      </c>
      <c r="O29" s="6">
        <v>27</v>
      </c>
      <c r="P29" s="6" t="s">
        <v>10</v>
      </c>
      <c r="Q29" s="6" t="s">
        <v>52</v>
      </c>
      <c r="R29" s="6" t="str">
        <f t="shared" si="7"/>
        <v>Eastern</v>
      </c>
      <c r="S29" s="11">
        <v>1600.2647655756837</v>
      </c>
      <c r="T29" s="6">
        <f t="shared" ca="1" si="8"/>
        <v>19</v>
      </c>
      <c r="U29" s="6">
        <f t="shared" ca="1" si="9"/>
        <v>21</v>
      </c>
      <c r="V29" s="6">
        <f t="shared" ca="1" si="10"/>
        <v>40</v>
      </c>
      <c r="W29" s="12">
        <f t="shared" ca="1" si="11"/>
        <v>40.016002647655753</v>
      </c>
      <c r="X29" s="6">
        <f t="shared" ca="1" si="12"/>
        <v>1</v>
      </c>
      <c r="Y29" s="6">
        <f t="shared" ca="1" si="13"/>
        <v>1</v>
      </c>
      <c r="Z29" s="6">
        <f t="shared" ca="1" si="14"/>
        <v>1</v>
      </c>
      <c r="AA29" s="6">
        <f t="shared" ca="1" si="15"/>
        <v>1</v>
      </c>
      <c r="AB29" s="6">
        <f t="shared" ca="1" si="16"/>
        <v>6</v>
      </c>
      <c r="AC29" s="6">
        <f t="shared" ca="1" si="17"/>
        <v>7</v>
      </c>
      <c r="AF29" s="6" t="s">
        <v>53</v>
      </c>
      <c r="AG29" s="6">
        <v>1</v>
      </c>
      <c r="AH29" s="6" t="str">
        <f ca="1">AK9</f>
        <v>New York Rangers</v>
      </c>
      <c r="AI29" s="6">
        <f t="shared" ref="AI29:AI30" ca="1" si="26">INDEX($S$3:$S$33,MATCH($AH29,$P$3:$P$33,0),1)</f>
        <v>1515.1989921904951</v>
      </c>
      <c r="AJ29" s="15">
        <f ca="1">RAND()</f>
        <v>0.99657309364354008</v>
      </c>
      <c r="AK29" s="15">
        <f ca="1">1/(1+10^(-($AI29-$AI30)/400))</f>
        <v>0.34394166867551457</v>
      </c>
      <c r="AN29" s="6" t="str">
        <f ca="1">IF(AJ29&lt;AK29,AH29,AH30)</f>
        <v>Tampa Bay Lightning</v>
      </c>
      <c r="AO29" s="6">
        <f t="shared" ref="AO29:AO30" ca="1" si="27">INDEX($S$3:$S$33,MATCH($AN29,$P$3:$P$33,0),1)</f>
        <v>1627.3820566021225</v>
      </c>
      <c r="AP29" s="15">
        <f ca="1">RAND()</f>
        <v>0.83256473158257127</v>
      </c>
      <c r="AQ29" s="15">
        <f ca="1">1/(1+10^(-($AO29-$AO30)/400))</f>
        <v>0.58509012847847752</v>
      </c>
    </row>
    <row r="30" spans="1:57" x14ac:dyDescent="0.3">
      <c r="A30" s="6">
        <v>422</v>
      </c>
      <c r="B30" s="8">
        <v>43438</v>
      </c>
      <c r="C30" s="6" t="s">
        <v>29</v>
      </c>
      <c r="D30" s="6" t="s">
        <v>36</v>
      </c>
      <c r="E30" s="6">
        <v>27</v>
      </c>
      <c r="F30" s="6">
        <v>26</v>
      </c>
      <c r="G30" s="9">
        <f t="shared" si="1"/>
        <v>1544.5575687245489</v>
      </c>
      <c r="H30" s="9">
        <f t="shared" si="2"/>
        <v>1496.2188593064848</v>
      </c>
      <c r="I30" s="10">
        <f t="shared" si="3"/>
        <v>0.56911958316220512</v>
      </c>
      <c r="J30" s="10">
        <f t="shared" ca="1" si="4"/>
        <v>0.33787214316637482</v>
      </c>
      <c r="K30" s="6">
        <f t="shared" ca="1" si="5"/>
        <v>1</v>
      </c>
      <c r="L30" s="6">
        <f t="shared" ca="1" si="6"/>
        <v>0</v>
      </c>
      <c r="O30" s="6">
        <v>28</v>
      </c>
      <c r="P30" s="6" t="s">
        <v>16</v>
      </c>
      <c r="Q30" s="6" t="s">
        <v>51</v>
      </c>
      <c r="R30" s="6" t="str">
        <f t="shared" si="7"/>
        <v>Western</v>
      </c>
      <c r="S30" s="11">
        <v>1428.6541146239292</v>
      </c>
      <c r="T30" s="6">
        <f t="shared" ca="1" si="8"/>
        <v>11</v>
      </c>
      <c r="U30" s="6">
        <f t="shared" ca="1" si="9"/>
        <v>10</v>
      </c>
      <c r="V30" s="6">
        <f t="shared" ca="1" si="10"/>
        <v>21</v>
      </c>
      <c r="W30" s="12">
        <f t="shared" ca="1" si="11"/>
        <v>21.014286541146241</v>
      </c>
      <c r="X30" s="6">
        <f t="shared" ca="1" si="12"/>
        <v>28</v>
      </c>
      <c r="Y30" s="6">
        <f t="shared" ca="1" si="13"/>
        <v>8</v>
      </c>
      <c r="Z30" s="6">
        <f t="shared" ca="1" si="14"/>
        <v>0</v>
      </c>
      <c r="AA30" s="6">
        <f t="shared" ca="1" si="15"/>
        <v>13</v>
      </c>
      <c r="AB30" s="6">
        <f t="shared" ca="1" si="16"/>
        <v>5</v>
      </c>
      <c r="AC30" s="6">
        <f t="shared" ca="1" si="17"/>
        <v>8</v>
      </c>
      <c r="AF30" s="6" t="s">
        <v>60</v>
      </c>
      <c r="AG30" s="6">
        <v>4</v>
      </c>
      <c r="AH30" s="6" t="str">
        <f ca="1">AK17</f>
        <v>Tampa Bay Lightning</v>
      </c>
      <c r="AI30" s="6">
        <f t="shared" ca="1" si="26"/>
        <v>1627.3820566021225</v>
      </c>
      <c r="AJ30" s="15"/>
      <c r="AK30" s="15"/>
      <c r="AN30" s="6" t="str">
        <f ca="1">IF(AJ32&lt;AK32,AH32,AH33)</f>
        <v>Washington Capitals</v>
      </c>
      <c r="AO30" s="6">
        <f t="shared" ca="1" si="27"/>
        <v>1567.6744553329027</v>
      </c>
      <c r="AP30" s="15"/>
      <c r="AQ30" s="15"/>
    </row>
    <row r="31" spans="1:57" x14ac:dyDescent="0.3">
      <c r="A31" s="6">
        <v>423</v>
      </c>
      <c r="B31" s="8">
        <v>43438</v>
      </c>
      <c r="C31" s="6" t="s">
        <v>27</v>
      </c>
      <c r="D31" s="6" t="s">
        <v>37</v>
      </c>
      <c r="E31" s="6">
        <v>28</v>
      </c>
      <c r="F31" s="6">
        <v>26</v>
      </c>
      <c r="G31" s="9">
        <f t="shared" si="1"/>
        <v>1593.1685690828526</v>
      </c>
      <c r="H31" s="9">
        <f t="shared" si="2"/>
        <v>1442.754884065002</v>
      </c>
      <c r="I31" s="10">
        <f t="shared" si="3"/>
        <v>0.70388159716754817</v>
      </c>
      <c r="J31" s="10">
        <f t="shared" ca="1" si="4"/>
        <v>8.2379311269659361E-2</v>
      </c>
      <c r="K31" s="6">
        <f t="shared" ca="1" si="5"/>
        <v>1</v>
      </c>
      <c r="L31" s="6">
        <f t="shared" ca="1" si="6"/>
        <v>0</v>
      </c>
      <c r="O31" s="6">
        <v>29</v>
      </c>
      <c r="P31" s="6" t="s">
        <v>15</v>
      </c>
      <c r="Q31" s="6" t="s">
        <v>51</v>
      </c>
      <c r="R31" s="6" t="str">
        <f t="shared" si="7"/>
        <v>Western</v>
      </c>
      <c r="S31" s="11">
        <v>1496.9547600886619</v>
      </c>
      <c r="T31" s="6">
        <f t="shared" ca="1" si="8"/>
        <v>19</v>
      </c>
      <c r="U31" s="6">
        <f t="shared" ca="1" si="9"/>
        <v>12</v>
      </c>
      <c r="V31" s="6">
        <f t="shared" ca="1" si="10"/>
        <v>31</v>
      </c>
      <c r="W31" s="12">
        <f t="shared" ca="1" si="11"/>
        <v>31.014969547600888</v>
      </c>
      <c r="X31" s="6">
        <f t="shared" ca="1" si="12"/>
        <v>12</v>
      </c>
      <c r="Y31" s="6">
        <f t="shared" ca="1" si="13"/>
        <v>2</v>
      </c>
      <c r="Z31" s="6">
        <f t="shared" ca="1" si="14"/>
        <v>1</v>
      </c>
      <c r="AA31" s="6">
        <f t="shared" ca="1" si="15"/>
        <v>6</v>
      </c>
      <c r="AB31" s="6">
        <f t="shared" ca="1" si="16"/>
        <v>5</v>
      </c>
      <c r="AC31" s="6">
        <f t="shared" ca="1" si="17"/>
        <v>8</v>
      </c>
    </row>
    <row r="32" spans="1:57" x14ac:dyDescent="0.3">
      <c r="A32" s="6">
        <v>424</v>
      </c>
      <c r="B32" s="8">
        <v>43438</v>
      </c>
      <c r="C32" s="6" t="s">
        <v>22</v>
      </c>
      <c r="D32" s="6" t="s">
        <v>16</v>
      </c>
      <c r="E32" s="6">
        <v>27</v>
      </c>
      <c r="F32" s="6">
        <v>30</v>
      </c>
      <c r="G32" s="9">
        <f t="shared" si="1"/>
        <v>1524.6826785128771</v>
      </c>
      <c r="H32" s="9">
        <f t="shared" si="2"/>
        <v>1428.6541146239292</v>
      </c>
      <c r="I32" s="10">
        <f t="shared" si="3"/>
        <v>0.63478145565070199</v>
      </c>
      <c r="J32" s="10">
        <f t="shared" ca="1" si="4"/>
        <v>0.19436923677128959</v>
      </c>
      <c r="K32" s="6">
        <f t="shared" ca="1" si="5"/>
        <v>1</v>
      </c>
      <c r="L32" s="6">
        <f t="shared" ca="1" si="6"/>
        <v>0</v>
      </c>
      <c r="O32" s="6">
        <v>30</v>
      </c>
      <c r="P32" s="6" t="s">
        <v>31</v>
      </c>
      <c r="Q32" s="6" t="s">
        <v>53</v>
      </c>
      <c r="R32" s="6" t="str">
        <f t="shared" si="7"/>
        <v>Eastern</v>
      </c>
      <c r="S32" s="11">
        <v>1567.6744553329027</v>
      </c>
      <c r="T32" s="6">
        <f t="shared" ca="1" si="8"/>
        <v>14</v>
      </c>
      <c r="U32" s="6">
        <f t="shared" ca="1" si="9"/>
        <v>15</v>
      </c>
      <c r="V32" s="6">
        <f t="shared" ca="1" si="10"/>
        <v>29</v>
      </c>
      <c r="W32" s="12">
        <f t="shared" ca="1" si="11"/>
        <v>29.015676744553328</v>
      </c>
      <c r="X32" s="6">
        <f t="shared" ca="1" si="12"/>
        <v>15</v>
      </c>
      <c r="Y32" s="6">
        <f t="shared" ca="1" si="13"/>
        <v>3</v>
      </c>
      <c r="Z32" s="6">
        <f t="shared" ca="1" si="14"/>
        <v>1</v>
      </c>
      <c r="AA32" s="6">
        <f t="shared" ca="1" si="15"/>
        <v>8</v>
      </c>
      <c r="AB32" s="6">
        <f t="shared" ca="1" si="16"/>
        <v>6</v>
      </c>
      <c r="AC32" s="6">
        <f t="shared" ca="1" si="17"/>
        <v>7</v>
      </c>
      <c r="AF32" s="6" t="s">
        <v>53</v>
      </c>
      <c r="AG32" s="6">
        <v>2</v>
      </c>
      <c r="AH32" s="6" t="str">
        <f ca="1">AK10</f>
        <v>Columbus Blue Jackets</v>
      </c>
      <c r="AI32" s="6">
        <f t="shared" ref="AI32:AI33" ca="1" si="28">INDEX($S$3:$S$33,MATCH($AH32,$P$3:$P$33,0),1)</f>
        <v>1560.141125388677</v>
      </c>
      <c r="AJ32" s="15">
        <f ca="1">RAND()</f>
        <v>0.97912071966316272</v>
      </c>
      <c r="AK32" s="15">
        <f ca="1">1/(1+10^(-($AI32-$AI33)/400))</f>
        <v>0.48916036538604613</v>
      </c>
    </row>
    <row r="33" spans="1:49" x14ac:dyDescent="0.3">
      <c r="A33" s="6">
        <v>425</v>
      </c>
      <c r="B33" s="8">
        <v>43438</v>
      </c>
      <c r="C33" s="6" t="s">
        <v>31</v>
      </c>
      <c r="D33" s="6" t="s">
        <v>15</v>
      </c>
      <c r="E33" s="6">
        <v>27</v>
      </c>
      <c r="F33" s="6">
        <v>29</v>
      </c>
      <c r="G33" s="9">
        <f t="shared" si="1"/>
        <v>1567.6744553329027</v>
      </c>
      <c r="H33" s="9">
        <f t="shared" si="2"/>
        <v>1496.9547600886619</v>
      </c>
      <c r="I33" s="10">
        <f t="shared" si="3"/>
        <v>0.60039117982826085</v>
      </c>
      <c r="J33" s="10">
        <f t="shared" ca="1" si="4"/>
        <v>0.42105520256369311</v>
      </c>
      <c r="K33" s="6">
        <f t="shared" ca="1" si="5"/>
        <v>1</v>
      </c>
      <c r="L33" s="6">
        <f t="shared" ca="1" si="6"/>
        <v>0</v>
      </c>
      <c r="O33" s="6">
        <v>31</v>
      </c>
      <c r="P33" s="6" t="s">
        <v>29</v>
      </c>
      <c r="Q33" s="6" t="s">
        <v>54</v>
      </c>
      <c r="R33" s="6" t="str">
        <f t="shared" si="7"/>
        <v>Western</v>
      </c>
      <c r="S33" s="11">
        <v>1544.5575687245489</v>
      </c>
      <c r="T33" s="6">
        <f t="shared" ca="1" si="8"/>
        <v>18</v>
      </c>
      <c r="U33" s="6">
        <f t="shared" ca="1" si="9"/>
        <v>17</v>
      </c>
      <c r="V33" s="6">
        <f t="shared" ca="1" si="10"/>
        <v>35</v>
      </c>
      <c r="W33" s="12">
        <f t="shared" ca="1" si="11"/>
        <v>35.015445575687245</v>
      </c>
      <c r="X33" s="6">
        <f t="shared" ca="1" si="12"/>
        <v>5</v>
      </c>
      <c r="Y33" s="6">
        <f t="shared" ca="1" si="13"/>
        <v>3</v>
      </c>
      <c r="Z33" s="6">
        <f t="shared" ca="1" si="14"/>
        <v>1</v>
      </c>
      <c r="AA33" s="6">
        <f t="shared" ca="1" si="15"/>
        <v>3</v>
      </c>
      <c r="AB33" s="6">
        <f t="shared" ca="1" si="16"/>
        <v>5</v>
      </c>
      <c r="AC33" s="6">
        <f t="shared" ca="1" si="17"/>
        <v>8</v>
      </c>
      <c r="AF33" s="6" t="s">
        <v>53</v>
      </c>
      <c r="AG33" s="6">
        <v>3</v>
      </c>
      <c r="AH33" s="6" t="str">
        <f ca="1">AK11</f>
        <v>Washington Capitals</v>
      </c>
      <c r="AI33" s="6">
        <f t="shared" ca="1" si="28"/>
        <v>1567.6744553329027</v>
      </c>
      <c r="AJ33" s="15"/>
      <c r="AK33" s="15"/>
    </row>
    <row r="34" spans="1:49" x14ac:dyDescent="0.3">
      <c r="A34" s="6">
        <v>426</v>
      </c>
      <c r="B34" s="8">
        <v>43439</v>
      </c>
      <c r="C34" s="6" t="s">
        <v>24</v>
      </c>
      <c r="D34" s="6" t="s">
        <v>30</v>
      </c>
      <c r="E34" s="6">
        <v>29</v>
      </c>
      <c r="F34" s="6">
        <v>30</v>
      </c>
      <c r="G34" s="9">
        <f t="shared" si="1"/>
        <v>1399.7105660481025</v>
      </c>
      <c r="H34" s="9">
        <f t="shared" si="2"/>
        <v>1430.9660868514163</v>
      </c>
      <c r="I34" s="10">
        <f t="shared" si="3"/>
        <v>0.45514063889296458</v>
      </c>
      <c r="J34" s="10">
        <f t="shared" ca="1" si="4"/>
        <v>1.5937703838400985E-2</v>
      </c>
      <c r="K34" s="6">
        <f t="shared" ca="1" si="5"/>
        <v>1</v>
      </c>
      <c r="L34" s="6">
        <f t="shared" ca="1" si="6"/>
        <v>0</v>
      </c>
    </row>
    <row r="35" spans="1:49" x14ac:dyDescent="0.3">
      <c r="A35" s="6">
        <v>427</v>
      </c>
      <c r="B35" s="8">
        <v>43439</v>
      </c>
      <c r="C35" s="6" t="s">
        <v>28</v>
      </c>
      <c r="D35" s="6" t="s">
        <v>9</v>
      </c>
      <c r="E35" s="6">
        <v>27</v>
      </c>
      <c r="F35" s="6">
        <v>29</v>
      </c>
      <c r="G35" s="9">
        <f t="shared" si="1"/>
        <v>1484.9893292990803</v>
      </c>
      <c r="H35" s="9">
        <f t="shared" si="2"/>
        <v>1479.2855896099279</v>
      </c>
      <c r="I35" s="10">
        <f t="shared" si="3"/>
        <v>0.50820760391551023</v>
      </c>
      <c r="J35" s="10">
        <f t="shared" ca="1" si="4"/>
        <v>0.48208186648800411</v>
      </c>
      <c r="K35" s="6">
        <f t="shared" ca="1" si="5"/>
        <v>1</v>
      </c>
      <c r="L35" s="6">
        <f t="shared" ca="1" si="6"/>
        <v>0</v>
      </c>
    </row>
    <row r="36" spans="1:49" x14ac:dyDescent="0.3">
      <c r="A36" s="6">
        <v>428</v>
      </c>
      <c r="B36" s="8">
        <v>43439</v>
      </c>
      <c r="C36" s="6" t="s">
        <v>21</v>
      </c>
      <c r="D36" s="6" t="s">
        <v>38</v>
      </c>
      <c r="E36" s="6">
        <v>28</v>
      </c>
      <c r="F36" s="6">
        <v>26</v>
      </c>
      <c r="G36" s="9">
        <f t="shared" si="1"/>
        <v>1483.1740070967351</v>
      </c>
      <c r="H36" s="9">
        <f t="shared" si="2"/>
        <v>1389.5274853215869</v>
      </c>
      <c r="I36" s="10">
        <f t="shared" si="3"/>
        <v>0.63159668070580899</v>
      </c>
      <c r="J36" s="10">
        <f t="shared" ca="1" si="4"/>
        <v>0.24966439623781966</v>
      </c>
      <c r="K36" s="6">
        <f t="shared" ca="1" si="5"/>
        <v>1</v>
      </c>
      <c r="L36" s="6">
        <f t="shared" ca="1" si="6"/>
        <v>0</v>
      </c>
      <c r="AF36" s="6" t="s">
        <v>54</v>
      </c>
      <c r="AG36" s="6">
        <v>1</v>
      </c>
      <c r="AH36" s="6" t="str">
        <f ca="1">AK12</f>
        <v>Nashville Predators</v>
      </c>
      <c r="AI36" s="6">
        <f t="shared" ref="AI36:AI37" ca="1" si="29">INDEX($S$3:$S$33,MATCH($AH36,$P$3:$P$33,0),1)</f>
        <v>1649.3872610968367</v>
      </c>
      <c r="AJ36" s="15">
        <f ca="1">RAND()</f>
        <v>0.59903586372377327</v>
      </c>
      <c r="AK36" s="15">
        <f ca="1">1/(1+10^(-($AI36-$AI37)/400))</f>
        <v>0.6721350016096751</v>
      </c>
      <c r="AN36" s="6" t="str">
        <f ca="1">IF(AJ36&lt;AK36,AH36,AH37)</f>
        <v>Nashville Predators</v>
      </c>
      <c r="AO36" s="6">
        <f t="shared" ref="AO36:AO37" ca="1" si="30">INDEX($S$3:$S$33,MATCH($AN36,$P$3:$P$33,0),1)</f>
        <v>1649.3872610968367</v>
      </c>
      <c r="AP36" s="15">
        <f ca="1">RAND()</f>
        <v>0.43767946904686628</v>
      </c>
      <c r="AQ36" s="15">
        <f ca="1">1/(1+10^(-($AO36-$AO37)/400))</f>
        <v>0.58020641584583277</v>
      </c>
      <c r="AT36" s="6" t="str">
        <f ca="1">IF(AP36&lt;AQ36,AN36,AN37)</f>
        <v>Nashville Predators</v>
      </c>
      <c r="AU36" s="6">
        <f t="shared" ref="AU36:AU37" ca="1" si="31">INDEX($S$3:$S$33,MATCH($AT36,$P$3:$P$33,0),1)</f>
        <v>1649.3872610968367</v>
      </c>
      <c r="AV36" s="15">
        <f ca="1">RAND()</f>
        <v>0.25967522022657219</v>
      </c>
      <c r="AW36" s="15">
        <f ca="1">1/(1+10^(-($AO36-$AO37)/400))</f>
        <v>0.58020641584583277</v>
      </c>
    </row>
    <row r="37" spans="1:49" x14ac:dyDescent="0.3">
      <c r="A37" s="6">
        <v>429</v>
      </c>
      <c r="B37" s="8">
        <v>43440</v>
      </c>
      <c r="C37" s="6" t="s">
        <v>31</v>
      </c>
      <c r="D37" s="6" t="s">
        <v>35</v>
      </c>
      <c r="E37" s="6">
        <v>28</v>
      </c>
      <c r="F37" s="6">
        <v>27</v>
      </c>
      <c r="G37" s="9">
        <f t="shared" si="1"/>
        <v>1567.6744553329027</v>
      </c>
      <c r="H37" s="9">
        <f t="shared" si="2"/>
        <v>1463.8477977205405</v>
      </c>
      <c r="I37" s="10">
        <f t="shared" si="3"/>
        <v>0.64512403925991602</v>
      </c>
      <c r="J37" s="10">
        <f t="shared" ca="1" si="4"/>
        <v>0.72380508285135081</v>
      </c>
      <c r="K37" s="6">
        <f t="shared" ca="1" si="5"/>
        <v>0</v>
      </c>
      <c r="L37" s="6">
        <f t="shared" ca="1" si="6"/>
        <v>1</v>
      </c>
      <c r="AF37" s="6" t="s">
        <v>61</v>
      </c>
      <c r="AG37" s="6">
        <v>4</v>
      </c>
      <c r="AH37" s="6" t="str">
        <f ca="1">AK15</f>
        <v>Minnesota Wild</v>
      </c>
      <c r="AI37" s="6">
        <f t="shared" ca="1" si="29"/>
        <v>1524.6826785128771</v>
      </c>
      <c r="AJ37" s="15"/>
      <c r="AK37" s="15"/>
      <c r="AN37" s="6" t="str">
        <f ca="1">IF(AJ39&lt;AK39,AH39,AH40)</f>
        <v>Colorado Avalanche</v>
      </c>
      <c r="AO37" s="6">
        <f t="shared" ca="1" si="30"/>
        <v>1593.1685690828526</v>
      </c>
      <c r="AP37" s="15"/>
      <c r="AQ37" s="15"/>
      <c r="AT37" s="6" t="str">
        <f ca="1">IF(AP42&lt;AQ42,AN42,AN43)</f>
        <v>Arizona Coyotes</v>
      </c>
      <c r="AU37" s="6">
        <f t="shared" ca="1" si="31"/>
        <v>1463.8477977205405</v>
      </c>
      <c r="AV37" s="15"/>
      <c r="AW37" s="15"/>
    </row>
    <row r="38" spans="1:49" x14ac:dyDescent="0.3">
      <c r="A38" s="6">
        <v>430</v>
      </c>
      <c r="B38" s="8">
        <v>43440</v>
      </c>
      <c r="C38" s="6" t="s">
        <v>22</v>
      </c>
      <c r="D38" s="6" t="s">
        <v>18</v>
      </c>
      <c r="E38" s="6">
        <v>28</v>
      </c>
      <c r="F38" s="6">
        <v>29</v>
      </c>
      <c r="G38" s="9">
        <f t="shared" si="1"/>
        <v>1524.6826785128771</v>
      </c>
      <c r="H38" s="9">
        <f t="shared" si="2"/>
        <v>1581.4293982129846</v>
      </c>
      <c r="I38" s="10">
        <f t="shared" si="3"/>
        <v>0.41905342602017953</v>
      </c>
      <c r="J38" s="10">
        <f t="shared" ca="1" si="4"/>
        <v>0.19458740840336319</v>
      </c>
      <c r="K38" s="6">
        <f t="shared" ca="1" si="5"/>
        <v>1</v>
      </c>
      <c r="L38" s="6">
        <f t="shared" ca="1" si="6"/>
        <v>0</v>
      </c>
    </row>
    <row r="39" spans="1:49" x14ac:dyDescent="0.3">
      <c r="A39" s="6">
        <v>431</v>
      </c>
      <c r="B39" s="8">
        <v>43440</v>
      </c>
      <c r="C39" s="6" t="s">
        <v>27</v>
      </c>
      <c r="D39" s="6" t="s">
        <v>34</v>
      </c>
      <c r="E39" s="6">
        <v>29</v>
      </c>
      <c r="F39" s="6">
        <v>27</v>
      </c>
      <c r="G39" s="9">
        <f t="shared" si="1"/>
        <v>1593.1685690828526</v>
      </c>
      <c r="H39" s="9">
        <f t="shared" si="2"/>
        <v>1450.4722755356197</v>
      </c>
      <c r="I39" s="10">
        <f t="shared" si="3"/>
        <v>0.69453893436597014</v>
      </c>
      <c r="J39" s="10">
        <f t="shared" ca="1" si="4"/>
        <v>0.66033337205047293</v>
      </c>
      <c r="K39" s="6">
        <f t="shared" ca="1" si="5"/>
        <v>1</v>
      </c>
      <c r="L39" s="6">
        <f t="shared" ca="1" si="6"/>
        <v>0</v>
      </c>
      <c r="AF39" s="6" t="s">
        <v>54</v>
      </c>
      <c r="AG39" s="6">
        <v>2</v>
      </c>
      <c r="AH39" s="6" t="str">
        <f ca="1">AK13</f>
        <v>Colorado Avalanche</v>
      </c>
      <c r="AI39" s="6">
        <f t="shared" ref="AI39:AI40" ca="1" si="32">INDEX($S$3:$S$33,MATCH($AH39,$P$3:$P$33,0),1)</f>
        <v>1593.1685690828526</v>
      </c>
      <c r="AJ39" s="15">
        <f ca="1">RAND()</f>
        <v>0.11189870585426798</v>
      </c>
      <c r="AK39" s="15">
        <f ca="1">1/(1+10^(-($AI39-$AI40)/400))</f>
        <v>0.56950391117200005</v>
      </c>
    </row>
    <row r="40" spans="1:49" x14ac:dyDescent="0.3">
      <c r="A40" s="6">
        <v>432</v>
      </c>
      <c r="B40" s="8">
        <v>43440</v>
      </c>
      <c r="C40" s="6" t="s">
        <v>32</v>
      </c>
      <c r="D40" s="6" t="s">
        <v>17</v>
      </c>
      <c r="E40" s="6">
        <v>27</v>
      </c>
      <c r="F40" s="6">
        <v>29</v>
      </c>
      <c r="G40" s="9">
        <f t="shared" si="1"/>
        <v>1439.1759551925188</v>
      </c>
      <c r="H40" s="9">
        <f t="shared" si="2"/>
        <v>1411.5979513717891</v>
      </c>
      <c r="I40" s="10">
        <f t="shared" si="3"/>
        <v>0.53960479566109631</v>
      </c>
      <c r="J40" s="10">
        <f t="shared" ca="1" si="4"/>
        <v>1.313678695978171E-2</v>
      </c>
      <c r="K40" s="6">
        <f t="shared" ca="1" si="5"/>
        <v>1</v>
      </c>
      <c r="L40" s="6">
        <f t="shared" ca="1" si="6"/>
        <v>0</v>
      </c>
      <c r="AF40" s="6" t="s">
        <v>54</v>
      </c>
      <c r="AG40" s="6">
        <v>3</v>
      </c>
      <c r="AH40" s="6" t="str">
        <f ca="1">AK14</f>
        <v>Winnipeg Jets</v>
      </c>
      <c r="AI40" s="6">
        <f t="shared" ca="1" si="32"/>
        <v>1544.5575687245489</v>
      </c>
      <c r="AJ40" s="15"/>
      <c r="AK40" s="15"/>
    </row>
    <row r="41" spans="1:49" x14ac:dyDescent="0.3">
      <c r="A41" s="6">
        <v>433</v>
      </c>
      <c r="B41" s="8">
        <v>43440</v>
      </c>
      <c r="C41" s="6" t="s">
        <v>23</v>
      </c>
      <c r="D41" s="6" t="s">
        <v>12</v>
      </c>
      <c r="E41" s="6">
        <v>29</v>
      </c>
      <c r="F41" s="6">
        <v>29</v>
      </c>
      <c r="G41" s="9">
        <f t="shared" si="1"/>
        <v>1472.3044513260049</v>
      </c>
      <c r="H41" s="9">
        <f t="shared" si="2"/>
        <v>1437.1835218726303</v>
      </c>
      <c r="I41" s="10">
        <f t="shared" si="3"/>
        <v>0.55037162447956256</v>
      </c>
      <c r="J41" s="10">
        <f t="shared" ca="1" si="4"/>
        <v>9.7862051162585173E-2</v>
      </c>
      <c r="K41" s="6">
        <f t="shared" ca="1" si="5"/>
        <v>1</v>
      </c>
      <c r="L41" s="6">
        <f t="shared" ca="1" si="6"/>
        <v>0</v>
      </c>
    </row>
    <row r="42" spans="1:49" x14ac:dyDescent="0.3">
      <c r="A42" s="6">
        <v>434</v>
      </c>
      <c r="B42" s="8">
        <v>43440</v>
      </c>
      <c r="C42" s="6" t="s">
        <v>33</v>
      </c>
      <c r="D42" s="6" t="s">
        <v>39</v>
      </c>
      <c r="E42" s="6">
        <v>28</v>
      </c>
      <c r="F42" s="6">
        <v>26</v>
      </c>
      <c r="G42" s="9">
        <f t="shared" si="1"/>
        <v>1560.141125388677</v>
      </c>
      <c r="H42" s="9">
        <f t="shared" si="2"/>
        <v>1455.1379424591944</v>
      </c>
      <c r="I42" s="10">
        <f t="shared" si="3"/>
        <v>0.64667302877090371</v>
      </c>
      <c r="J42" s="10">
        <f t="shared" ca="1" si="4"/>
        <v>0.37736246908819993</v>
      </c>
      <c r="K42" s="6">
        <f t="shared" ca="1" si="5"/>
        <v>1</v>
      </c>
      <c r="L42" s="6">
        <f t="shared" ca="1" si="6"/>
        <v>0</v>
      </c>
      <c r="AF42" s="6" t="s">
        <v>51</v>
      </c>
      <c r="AG42" s="6">
        <v>1</v>
      </c>
      <c r="AH42" s="6" t="str">
        <f ca="1">AK3</f>
        <v>Calgary Flames</v>
      </c>
      <c r="AI42" s="6">
        <f t="shared" ref="AI42:AI43" ca="1" si="33">INDEX($S$3:$S$33,MATCH($AH42,$P$3:$P$33,0),1)</f>
        <v>1581.4293982129846</v>
      </c>
      <c r="AJ42" s="15">
        <f ca="1">RAND()</f>
        <v>0.90997174266137348</v>
      </c>
      <c r="AK42" s="15">
        <f ca="1">1/(1+10^(-($AI42-$AI43)/400))</f>
        <v>0.66303620412179254</v>
      </c>
      <c r="AN42" s="6" t="str">
        <f ca="1">IF(AJ42&lt;AK42,AH42,AH43)</f>
        <v>Arizona Coyotes</v>
      </c>
      <c r="AO42" s="6">
        <f t="shared" ref="AO42:AO43" ca="1" si="34">INDEX($S$3:$S$33,MATCH($AN42,$P$3:$P$33,0),1)</f>
        <v>1463.8477977205405</v>
      </c>
      <c r="AP42" s="15">
        <f ca="1">RAND()</f>
        <v>0.27322584135388028</v>
      </c>
      <c r="AQ42" s="15">
        <f ca="1">1/(1+10^(-($AO42-$AO43)/400))</f>
        <v>0.47221599926167274</v>
      </c>
    </row>
    <row r="43" spans="1:49" x14ac:dyDescent="0.3">
      <c r="A43" s="6">
        <v>435</v>
      </c>
      <c r="B43" s="8">
        <v>43440</v>
      </c>
      <c r="C43" s="6" t="s">
        <v>36</v>
      </c>
      <c r="D43" s="6" t="s">
        <v>37</v>
      </c>
      <c r="E43" s="6">
        <v>27</v>
      </c>
      <c r="F43" s="6">
        <v>27</v>
      </c>
      <c r="G43" s="9">
        <f t="shared" si="1"/>
        <v>1496.2188593064848</v>
      </c>
      <c r="H43" s="9">
        <f t="shared" si="2"/>
        <v>1442.754884065002</v>
      </c>
      <c r="I43" s="10">
        <f t="shared" si="3"/>
        <v>0.57633923413810606</v>
      </c>
      <c r="J43" s="10">
        <f t="shared" ca="1" si="4"/>
        <v>0.66912802144904981</v>
      </c>
      <c r="K43" s="6">
        <f t="shared" ca="1" si="5"/>
        <v>0</v>
      </c>
      <c r="L43" s="6">
        <f t="shared" ca="1" si="6"/>
        <v>1</v>
      </c>
      <c r="AF43" s="6" t="s">
        <v>61</v>
      </c>
      <c r="AG43" s="6">
        <v>5</v>
      </c>
      <c r="AH43" s="6" t="str">
        <f ca="1">AK16</f>
        <v>Arizona Coyotes</v>
      </c>
      <c r="AI43" s="6">
        <f t="shared" ca="1" si="33"/>
        <v>1463.8477977205405</v>
      </c>
      <c r="AJ43" s="15"/>
      <c r="AK43" s="15"/>
      <c r="AN43" s="6" t="str">
        <f ca="1">IF(AJ45&lt;AK45,AH45,AH46)</f>
        <v>Edmonton Oilers</v>
      </c>
      <c r="AO43" s="6">
        <f t="shared" ca="1" si="34"/>
        <v>1483.1740070967351</v>
      </c>
      <c r="AP43" s="15"/>
      <c r="AQ43" s="15"/>
    </row>
    <row r="44" spans="1:49" x14ac:dyDescent="0.3">
      <c r="A44" s="6">
        <v>436</v>
      </c>
      <c r="B44" s="8">
        <v>43440</v>
      </c>
      <c r="C44" s="6" t="s">
        <v>20</v>
      </c>
      <c r="D44" s="6" t="s">
        <v>14</v>
      </c>
      <c r="E44" s="6">
        <v>28</v>
      </c>
      <c r="F44" s="6">
        <v>30</v>
      </c>
      <c r="G44" s="9">
        <f t="shared" si="1"/>
        <v>1546.3514312935943</v>
      </c>
      <c r="H44" s="9">
        <f t="shared" si="2"/>
        <v>1627.3820566021225</v>
      </c>
      <c r="I44" s="10">
        <f t="shared" si="3"/>
        <v>0.38545687777884435</v>
      </c>
      <c r="J44" s="10">
        <f t="shared" ca="1" si="4"/>
        <v>0.95933447981367026</v>
      </c>
      <c r="K44" s="6">
        <f t="shared" ca="1" si="5"/>
        <v>0</v>
      </c>
      <c r="L44" s="6">
        <f t="shared" ca="1" si="6"/>
        <v>1</v>
      </c>
    </row>
    <row r="45" spans="1:49" x14ac:dyDescent="0.3">
      <c r="A45" s="6">
        <v>437</v>
      </c>
      <c r="B45" s="8">
        <v>43440</v>
      </c>
      <c r="C45" s="6" t="s">
        <v>19</v>
      </c>
      <c r="D45" s="6" t="s">
        <v>10</v>
      </c>
      <c r="E45" s="6">
        <v>29</v>
      </c>
      <c r="F45" s="6">
        <v>29</v>
      </c>
      <c r="G45" s="9">
        <f t="shared" si="1"/>
        <v>1449.5886173170595</v>
      </c>
      <c r="H45" s="9">
        <f t="shared" si="2"/>
        <v>1600.2647655756837</v>
      </c>
      <c r="I45" s="10">
        <f t="shared" si="3"/>
        <v>0.29580358787893318</v>
      </c>
      <c r="J45" s="10">
        <f t="shared" ca="1" si="4"/>
        <v>0.98122741238291122</v>
      </c>
      <c r="K45" s="6">
        <f t="shared" ca="1" si="5"/>
        <v>0</v>
      </c>
      <c r="L45" s="6">
        <f t="shared" ca="1" si="6"/>
        <v>1</v>
      </c>
      <c r="AF45" s="6" t="s">
        <v>51</v>
      </c>
      <c r="AG45" s="6">
        <v>2</v>
      </c>
      <c r="AH45" s="6" t="str">
        <f ca="1">AK4</f>
        <v>Vegas Golden Knights</v>
      </c>
      <c r="AI45" s="6">
        <f t="shared" ref="AI45:AI46" ca="1" si="35">INDEX($S$3:$S$33,MATCH($AH45,$P$3:$P$33,0),1)</f>
        <v>1496.9547600886619</v>
      </c>
      <c r="AJ45" s="15">
        <f ca="1">RAND()</f>
        <v>0.76732241948801327</v>
      </c>
      <c r="AK45" s="15">
        <f ca="1">1/(1+10^(-($AI45-$AI46)/400))</f>
        <v>0.51982170402456385</v>
      </c>
    </row>
    <row r="46" spans="1:49" x14ac:dyDescent="0.3">
      <c r="A46" s="6">
        <v>438</v>
      </c>
      <c r="B46" s="8">
        <v>43440</v>
      </c>
      <c r="C46" s="6" t="s">
        <v>25</v>
      </c>
      <c r="D46" s="6" t="s">
        <v>16</v>
      </c>
      <c r="E46" s="6">
        <v>29</v>
      </c>
      <c r="F46" s="6">
        <v>31</v>
      </c>
      <c r="G46" s="9">
        <f t="shared" si="1"/>
        <v>1649.3872610968367</v>
      </c>
      <c r="H46" s="9">
        <f t="shared" si="2"/>
        <v>1428.6541146239292</v>
      </c>
      <c r="I46" s="10">
        <f t="shared" si="3"/>
        <v>0.78085265041876539</v>
      </c>
      <c r="J46" s="10">
        <f t="shared" ca="1" si="4"/>
        <v>0.34710133868826176</v>
      </c>
      <c r="K46" s="6">
        <f t="shared" ca="1" si="5"/>
        <v>1</v>
      </c>
      <c r="L46" s="6">
        <f t="shared" ca="1" si="6"/>
        <v>0</v>
      </c>
      <c r="AF46" s="6" t="s">
        <v>54</v>
      </c>
      <c r="AG46" s="6">
        <v>3</v>
      </c>
      <c r="AH46" s="6" t="str">
        <f ca="1">AK5</f>
        <v>Edmonton Oilers</v>
      </c>
      <c r="AI46" s="6">
        <f t="shared" ca="1" si="35"/>
        <v>1483.1740070967351</v>
      </c>
      <c r="AJ46" s="15"/>
      <c r="AK46" s="15"/>
    </row>
    <row r="47" spans="1:49" x14ac:dyDescent="0.3">
      <c r="A47" s="6">
        <v>439</v>
      </c>
      <c r="B47" s="8">
        <v>43440</v>
      </c>
      <c r="C47" s="6" t="s">
        <v>24</v>
      </c>
      <c r="D47" s="6" t="s">
        <v>15</v>
      </c>
      <c r="E47" s="6">
        <v>30</v>
      </c>
      <c r="F47" s="6">
        <v>30</v>
      </c>
      <c r="G47" s="9">
        <f t="shared" si="1"/>
        <v>1399.7105660481025</v>
      </c>
      <c r="H47" s="9">
        <f t="shared" si="2"/>
        <v>1496.9547600886619</v>
      </c>
      <c r="I47" s="10">
        <f t="shared" si="3"/>
        <v>0.3635977682475891</v>
      </c>
      <c r="J47" s="10">
        <f t="shared" ca="1" si="4"/>
        <v>0.20151711925059235</v>
      </c>
      <c r="K47" s="6">
        <f t="shared" ca="1" si="5"/>
        <v>1</v>
      </c>
      <c r="L47" s="6">
        <f t="shared" ca="1" si="6"/>
        <v>0</v>
      </c>
    </row>
    <row r="48" spans="1:49" x14ac:dyDescent="0.3">
      <c r="A48" s="6">
        <v>440</v>
      </c>
      <c r="B48" s="8">
        <v>43441</v>
      </c>
      <c r="C48" s="6" t="s">
        <v>28</v>
      </c>
      <c r="D48" s="6" t="s">
        <v>30</v>
      </c>
      <c r="E48" s="6">
        <v>28</v>
      </c>
      <c r="F48" s="6">
        <v>31</v>
      </c>
      <c r="G48" s="9">
        <f t="shared" si="1"/>
        <v>1484.9893292990803</v>
      </c>
      <c r="H48" s="9">
        <f t="shared" si="2"/>
        <v>1430.9660868514163</v>
      </c>
      <c r="I48" s="10">
        <f t="shared" si="3"/>
        <v>0.5771251288865723</v>
      </c>
      <c r="J48" s="10">
        <f t="shared" ca="1" si="4"/>
        <v>0.28365756493751249</v>
      </c>
      <c r="K48" s="6">
        <f t="shared" ca="1" si="5"/>
        <v>1</v>
      </c>
      <c r="L48" s="6">
        <f t="shared" ca="1" si="6"/>
        <v>0</v>
      </c>
    </row>
    <row r="49" spans="1:12" x14ac:dyDescent="0.3">
      <c r="A49" s="6">
        <v>441</v>
      </c>
      <c r="B49" s="8">
        <v>43441</v>
      </c>
      <c r="C49" s="6" t="s">
        <v>9</v>
      </c>
      <c r="D49" s="6" t="s">
        <v>26</v>
      </c>
      <c r="E49" s="6">
        <v>30</v>
      </c>
      <c r="F49" s="6">
        <v>29</v>
      </c>
      <c r="G49" s="9">
        <f t="shared" si="1"/>
        <v>1479.2855896099279</v>
      </c>
      <c r="H49" s="9">
        <f t="shared" si="2"/>
        <v>1489.7790468147803</v>
      </c>
      <c r="I49" s="10">
        <f t="shared" si="3"/>
        <v>0.48490329127753162</v>
      </c>
      <c r="J49" s="10">
        <f t="shared" ca="1" si="4"/>
        <v>4.5914951160366924E-2</v>
      </c>
      <c r="K49" s="6">
        <f t="shared" ca="1" si="5"/>
        <v>1</v>
      </c>
      <c r="L49" s="6">
        <f t="shared" ca="1" si="6"/>
        <v>0</v>
      </c>
    </row>
    <row r="50" spans="1:12" x14ac:dyDescent="0.3">
      <c r="A50" s="6">
        <v>442</v>
      </c>
      <c r="B50" s="8">
        <v>43441</v>
      </c>
      <c r="C50" s="6" t="s">
        <v>22</v>
      </c>
      <c r="D50" s="6" t="s">
        <v>21</v>
      </c>
      <c r="E50" s="6">
        <v>29</v>
      </c>
      <c r="F50" s="6">
        <v>29</v>
      </c>
      <c r="G50" s="9">
        <f t="shared" si="1"/>
        <v>1524.6826785128771</v>
      </c>
      <c r="H50" s="9">
        <f t="shared" si="2"/>
        <v>1483.1740070967351</v>
      </c>
      <c r="I50" s="10">
        <f t="shared" si="3"/>
        <v>0.55945318141153377</v>
      </c>
      <c r="J50" s="10">
        <f t="shared" ca="1" si="4"/>
        <v>0.71336829119832645</v>
      </c>
      <c r="K50" s="6">
        <f t="shared" ca="1" si="5"/>
        <v>0</v>
      </c>
      <c r="L50" s="6">
        <f t="shared" ca="1" si="6"/>
        <v>1</v>
      </c>
    </row>
    <row r="51" spans="1:12" x14ac:dyDescent="0.3">
      <c r="A51" s="6">
        <v>443</v>
      </c>
      <c r="B51" s="8">
        <v>43441</v>
      </c>
      <c r="C51" s="6" t="s">
        <v>38</v>
      </c>
      <c r="D51" s="6" t="s">
        <v>29</v>
      </c>
      <c r="E51" s="6">
        <v>27</v>
      </c>
      <c r="F51" s="6">
        <v>28</v>
      </c>
      <c r="G51" s="9">
        <f t="shared" si="1"/>
        <v>1389.5274853215869</v>
      </c>
      <c r="H51" s="9">
        <f t="shared" si="2"/>
        <v>1544.5575687245489</v>
      </c>
      <c r="I51" s="10">
        <f t="shared" si="3"/>
        <v>0.29060966730399096</v>
      </c>
      <c r="J51" s="10">
        <f t="shared" ca="1" si="4"/>
        <v>0.87434161622277162</v>
      </c>
      <c r="K51" s="6">
        <f t="shared" ca="1" si="5"/>
        <v>0</v>
      </c>
      <c r="L51" s="6">
        <f t="shared" ca="1" si="6"/>
        <v>1</v>
      </c>
    </row>
    <row r="52" spans="1:12" x14ac:dyDescent="0.3">
      <c r="A52" s="6">
        <v>444</v>
      </c>
      <c r="B52" s="8">
        <v>43442</v>
      </c>
      <c r="C52" s="6" t="s">
        <v>9</v>
      </c>
      <c r="D52" s="6" t="s">
        <v>35</v>
      </c>
      <c r="E52" s="6">
        <v>31</v>
      </c>
      <c r="F52" s="6">
        <v>28</v>
      </c>
      <c r="G52" s="9">
        <f t="shared" si="1"/>
        <v>1479.2855896099279</v>
      </c>
      <c r="H52" s="9">
        <f t="shared" si="2"/>
        <v>1463.8477977205405</v>
      </c>
      <c r="I52" s="10">
        <f t="shared" si="3"/>
        <v>0.52220215881283105</v>
      </c>
      <c r="J52" s="10">
        <f t="shared" ca="1" si="4"/>
        <v>0.88557210659436414</v>
      </c>
      <c r="K52" s="6">
        <f t="shared" ca="1" si="5"/>
        <v>0</v>
      </c>
      <c r="L52" s="6">
        <f t="shared" ca="1" si="6"/>
        <v>1</v>
      </c>
    </row>
    <row r="53" spans="1:12" x14ac:dyDescent="0.3">
      <c r="A53" s="6">
        <v>445</v>
      </c>
      <c r="B53" s="8">
        <v>43442</v>
      </c>
      <c r="C53" s="6" t="s">
        <v>10</v>
      </c>
      <c r="D53" s="6" t="s">
        <v>20</v>
      </c>
      <c r="E53" s="6">
        <v>30</v>
      </c>
      <c r="F53" s="6">
        <v>29</v>
      </c>
      <c r="G53" s="9">
        <f t="shared" si="1"/>
        <v>1600.2647655756837</v>
      </c>
      <c r="H53" s="9">
        <f t="shared" si="2"/>
        <v>1546.3514312935943</v>
      </c>
      <c r="I53" s="10">
        <f t="shared" si="3"/>
        <v>0.57697071416687895</v>
      </c>
      <c r="J53" s="10">
        <f t="shared" ca="1" si="4"/>
        <v>0.45129590574409861</v>
      </c>
      <c r="K53" s="6">
        <f t="shared" ca="1" si="5"/>
        <v>1</v>
      </c>
      <c r="L53" s="6">
        <f t="shared" ca="1" si="6"/>
        <v>0</v>
      </c>
    </row>
    <row r="54" spans="1:12" x14ac:dyDescent="0.3">
      <c r="A54" s="6">
        <v>446</v>
      </c>
      <c r="B54" s="8">
        <v>43442</v>
      </c>
      <c r="C54" s="6" t="s">
        <v>39</v>
      </c>
      <c r="D54" s="6" t="s">
        <v>13</v>
      </c>
      <c r="E54" s="6">
        <v>27</v>
      </c>
      <c r="F54" s="6">
        <v>30</v>
      </c>
      <c r="G54" s="9">
        <f t="shared" si="1"/>
        <v>1455.1379424591944</v>
      </c>
      <c r="H54" s="9">
        <f t="shared" si="2"/>
        <v>1588.4384479374387</v>
      </c>
      <c r="I54" s="10">
        <f t="shared" si="3"/>
        <v>0.3170549300236562</v>
      </c>
      <c r="J54" s="10">
        <f t="shared" ca="1" si="4"/>
        <v>0.64116267198965515</v>
      </c>
      <c r="K54" s="6">
        <f t="shared" ca="1" si="5"/>
        <v>0</v>
      </c>
      <c r="L54" s="6">
        <f t="shared" ca="1" si="6"/>
        <v>1</v>
      </c>
    </row>
    <row r="55" spans="1:12" x14ac:dyDescent="0.3">
      <c r="A55" s="6">
        <v>447</v>
      </c>
      <c r="B55" s="8">
        <v>43442</v>
      </c>
      <c r="C55" s="6" t="s">
        <v>31</v>
      </c>
      <c r="D55" s="6" t="s">
        <v>33</v>
      </c>
      <c r="E55" s="6">
        <v>29</v>
      </c>
      <c r="F55" s="6">
        <v>29</v>
      </c>
      <c r="G55" s="9">
        <f t="shared" si="1"/>
        <v>1567.6744553329027</v>
      </c>
      <c r="H55" s="9">
        <f t="shared" si="2"/>
        <v>1560.141125388677</v>
      </c>
      <c r="I55" s="10">
        <f t="shared" si="3"/>
        <v>0.51083963461395387</v>
      </c>
      <c r="J55" s="10">
        <f t="shared" ca="1" si="4"/>
        <v>0.97869837428898521</v>
      </c>
      <c r="K55" s="6">
        <f t="shared" ca="1" si="5"/>
        <v>0</v>
      </c>
      <c r="L55" s="6">
        <f t="shared" ca="1" si="6"/>
        <v>1</v>
      </c>
    </row>
    <row r="56" spans="1:12" x14ac:dyDescent="0.3">
      <c r="A56" s="6">
        <v>448</v>
      </c>
      <c r="B56" s="8">
        <v>43442</v>
      </c>
      <c r="C56" s="6" t="s">
        <v>25</v>
      </c>
      <c r="D56" s="6" t="s">
        <v>18</v>
      </c>
      <c r="E56" s="6">
        <v>30</v>
      </c>
      <c r="F56" s="6">
        <v>30</v>
      </c>
      <c r="G56" s="9">
        <f t="shared" si="1"/>
        <v>1649.3872610968367</v>
      </c>
      <c r="H56" s="9">
        <f t="shared" si="2"/>
        <v>1581.4293982129846</v>
      </c>
      <c r="I56" s="10">
        <f t="shared" si="3"/>
        <v>0.59657079659054568</v>
      </c>
      <c r="J56" s="10">
        <f t="shared" ca="1" si="4"/>
        <v>0.75284521974791085</v>
      </c>
      <c r="K56" s="6">
        <f t="shared" ca="1" si="5"/>
        <v>0</v>
      </c>
      <c r="L56" s="6">
        <f t="shared" ca="1" si="6"/>
        <v>1</v>
      </c>
    </row>
    <row r="57" spans="1:12" x14ac:dyDescent="0.3">
      <c r="A57" s="6">
        <v>449</v>
      </c>
      <c r="B57" s="8">
        <v>43442</v>
      </c>
      <c r="C57" s="6" t="s">
        <v>36</v>
      </c>
      <c r="D57" s="6" t="s">
        <v>19</v>
      </c>
      <c r="E57" s="6">
        <v>28</v>
      </c>
      <c r="F57" s="6">
        <v>30</v>
      </c>
      <c r="G57" s="9">
        <f t="shared" si="1"/>
        <v>1496.2188593064848</v>
      </c>
      <c r="H57" s="9">
        <f t="shared" si="2"/>
        <v>1449.5886173170595</v>
      </c>
      <c r="I57" s="10">
        <f t="shared" si="3"/>
        <v>0.56670626541969193</v>
      </c>
      <c r="J57" s="10">
        <f t="shared" ca="1" si="4"/>
        <v>0.22672571173357903</v>
      </c>
      <c r="K57" s="6">
        <f t="shared" ca="1" si="5"/>
        <v>1</v>
      </c>
      <c r="L57" s="6">
        <f t="shared" ca="1" si="6"/>
        <v>0</v>
      </c>
    </row>
    <row r="58" spans="1:12" x14ac:dyDescent="0.3">
      <c r="A58" s="6">
        <v>450</v>
      </c>
      <c r="B58" s="8">
        <v>43442</v>
      </c>
      <c r="C58" s="6" t="s">
        <v>11</v>
      </c>
      <c r="D58" s="6" t="s">
        <v>34</v>
      </c>
      <c r="E58" s="6">
        <v>29</v>
      </c>
      <c r="F58" s="6">
        <v>28</v>
      </c>
      <c r="G58" s="9">
        <f t="shared" si="1"/>
        <v>1515.1989921904951</v>
      </c>
      <c r="H58" s="9">
        <f t="shared" si="2"/>
        <v>1450.4722755356197</v>
      </c>
      <c r="I58" s="10">
        <f t="shared" si="3"/>
        <v>0.59208633945380995</v>
      </c>
      <c r="J58" s="10">
        <f t="shared" ca="1" si="4"/>
        <v>0.95717916372398104</v>
      </c>
      <c r="K58" s="6">
        <f t="shared" ca="1" si="5"/>
        <v>0</v>
      </c>
      <c r="L58" s="6">
        <f t="shared" ca="1" si="6"/>
        <v>1</v>
      </c>
    </row>
    <row r="59" spans="1:12" x14ac:dyDescent="0.3">
      <c r="A59" s="6">
        <v>451</v>
      </c>
      <c r="B59" s="8">
        <v>43442</v>
      </c>
      <c r="C59" s="6" t="s">
        <v>15</v>
      </c>
      <c r="D59" s="6" t="s">
        <v>17</v>
      </c>
      <c r="E59" s="6">
        <v>31</v>
      </c>
      <c r="F59" s="6">
        <v>30</v>
      </c>
      <c r="G59" s="9">
        <f t="shared" si="1"/>
        <v>1496.9547600886619</v>
      </c>
      <c r="H59" s="9">
        <f t="shared" si="2"/>
        <v>1411.5979513717891</v>
      </c>
      <c r="I59" s="10">
        <f t="shared" si="3"/>
        <v>0.62042518063562835</v>
      </c>
      <c r="J59" s="10">
        <f t="shared" ca="1" si="4"/>
        <v>0.77565537111894967</v>
      </c>
      <c r="K59" s="6">
        <f t="shared" ca="1" si="5"/>
        <v>0</v>
      </c>
      <c r="L59" s="6">
        <f t="shared" ca="1" si="6"/>
        <v>1</v>
      </c>
    </row>
    <row r="60" spans="1:12" x14ac:dyDescent="0.3">
      <c r="A60" s="6">
        <v>452</v>
      </c>
      <c r="B60" s="8">
        <v>43442</v>
      </c>
      <c r="C60" s="6" t="s">
        <v>37</v>
      </c>
      <c r="D60" s="6" t="s">
        <v>12</v>
      </c>
      <c r="E60" s="6">
        <v>28</v>
      </c>
      <c r="F60" s="6">
        <v>30</v>
      </c>
      <c r="G60" s="9">
        <f t="shared" si="1"/>
        <v>1442.754884065002</v>
      </c>
      <c r="H60" s="9">
        <f t="shared" si="2"/>
        <v>1437.1835218726303</v>
      </c>
      <c r="I60" s="10">
        <f t="shared" si="3"/>
        <v>0.50801714753553362</v>
      </c>
      <c r="J60" s="10">
        <f t="shared" ca="1" si="4"/>
        <v>3.8451104361419408E-2</v>
      </c>
      <c r="K60" s="6">
        <f t="shared" ca="1" si="5"/>
        <v>1</v>
      </c>
      <c r="L60" s="6">
        <f t="shared" ca="1" si="6"/>
        <v>0</v>
      </c>
    </row>
    <row r="61" spans="1:12" x14ac:dyDescent="0.3">
      <c r="A61" s="6">
        <v>453</v>
      </c>
      <c r="B61" s="8">
        <v>43442</v>
      </c>
      <c r="C61" s="6" t="s">
        <v>27</v>
      </c>
      <c r="D61" s="6" t="s">
        <v>14</v>
      </c>
      <c r="E61" s="6">
        <v>30</v>
      </c>
      <c r="F61" s="6">
        <v>31</v>
      </c>
      <c r="G61" s="9">
        <f t="shared" si="1"/>
        <v>1593.1685690828526</v>
      </c>
      <c r="H61" s="9">
        <f t="shared" si="2"/>
        <v>1627.3820566021225</v>
      </c>
      <c r="I61" s="10">
        <f t="shared" si="3"/>
        <v>0.45092137273340288</v>
      </c>
      <c r="J61" s="10">
        <f t="shared" ca="1" si="4"/>
        <v>0.77642005602261754</v>
      </c>
      <c r="K61" s="6">
        <f t="shared" ca="1" si="5"/>
        <v>0</v>
      </c>
      <c r="L61" s="6">
        <f t="shared" ca="1" si="6"/>
        <v>1</v>
      </c>
    </row>
    <row r="62" spans="1:12" x14ac:dyDescent="0.3">
      <c r="A62" s="6">
        <v>454</v>
      </c>
      <c r="B62" s="8">
        <v>43443</v>
      </c>
      <c r="C62" s="6" t="s">
        <v>32</v>
      </c>
      <c r="D62" s="6" t="s">
        <v>30</v>
      </c>
      <c r="E62" s="6">
        <v>28</v>
      </c>
      <c r="F62" s="6">
        <v>32</v>
      </c>
      <c r="G62" s="9">
        <f t="shared" si="1"/>
        <v>1439.1759551925188</v>
      </c>
      <c r="H62" s="9">
        <f t="shared" si="2"/>
        <v>1430.9660868514163</v>
      </c>
      <c r="I62" s="10">
        <f t="shared" si="3"/>
        <v>0.51181275173048624</v>
      </c>
      <c r="J62" s="10">
        <f t="shared" ca="1" si="4"/>
        <v>0.76726900661732778</v>
      </c>
      <c r="K62" s="6">
        <f t="shared" ca="1" si="5"/>
        <v>0</v>
      </c>
      <c r="L62" s="6">
        <f t="shared" ca="1" si="6"/>
        <v>1</v>
      </c>
    </row>
    <row r="63" spans="1:12" x14ac:dyDescent="0.3">
      <c r="A63" s="6">
        <v>455</v>
      </c>
      <c r="B63" s="8">
        <v>43443</v>
      </c>
      <c r="C63" s="6" t="s">
        <v>23</v>
      </c>
      <c r="D63" s="6" t="s">
        <v>24</v>
      </c>
      <c r="E63" s="6">
        <v>30</v>
      </c>
      <c r="F63" s="6">
        <v>31</v>
      </c>
      <c r="G63" s="9">
        <f t="shared" si="1"/>
        <v>1472.3044513260049</v>
      </c>
      <c r="H63" s="9">
        <f t="shared" si="2"/>
        <v>1399.7105660481025</v>
      </c>
      <c r="I63" s="10">
        <f t="shared" si="3"/>
        <v>0.60297679779363256</v>
      </c>
      <c r="J63" s="10">
        <f t="shared" ca="1" si="4"/>
        <v>0.53004871303851975</v>
      </c>
      <c r="K63" s="6">
        <f t="shared" ca="1" si="5"/>
        <v>1</v>
      </c>
      <c r="L63" s="6">
        <f t="shared" ca="1" si="6"/>
        <v>0</v>
      </c>
    </row>
    <row r="64" spans="1:12" x14ac:dyDescent="0.3">
      <c r="A64" s="6">
        <v>456</v>
      </c>
      <c r="B64" s="8">
        <v>43443</v>
      </c>
      <c r="C64" s="6" t="s">
        <v>18</v>
      </c>
      <c r="D64" s="6" t="s">
        <v>21</v>
      </c>
      <c r="E64" s="6">
        <v>31</v>
      </c>
      <c r="F64" s="6">
        <v>30</v>
      </c>
      <c r="G64" s="9">
        <f t="shared" si="1"/>
        <v>1581.4293982129846</v>
      </c>
      <c r="H64" s="9">
        <f t="shared" si="2"/>
        <v>1483.1740070967351</v>
      </c>
      <c r="I64" s="10">
        <f t="shared" si="3"/>
        <v>0.63774808743599809</v>
      </c>
      <c r="J64" s="10">
        <f t="shared" ca="1" si="4"/>
        <v>0.33609064140202594</v>
      </c>
      <c r="K64" s="6">
        <f t="shared" ca="1" si="5"/>
        <v>1</v>
      </c>
      <c r="L64" s="6">
        <f t="shared" ca="1" si="6"/>
        <v>0</v>
      </c>
    </row>
    <row r="65" spans="1:12" x14ac:dyDescent="0.3">
      <c r="A65" s="6">
        <v>457</v>
      </c>
      <c r="B65" s="8">
        <v>43443</v>
      </c>
      <c r="C65" s="6" t="s">
        <v>20</v>
      </c>
      <c r="D65" s="6" t="s">
        <v>12</v>
      </c>
      <c r="E65" s="6">
        <v>30</v>
      </c>
      <c r="F65" s="6">
        <v>31</v>
      </c>
      <c r="G65" s="9">
        <f t="shared" si="1"/>
        <v>1546.3514312935943</v>
      </c>
      <c r="H65" s="9">
        <f t="shared" si="2"/>
        <v>1437.1835218726303</v>
      </c>
      <c r="I65" s="10">
        <f t="shared" si="3"/>
        <v>0.65213134307393672</v>
      </c>
      <c r="J65" s="10">
        <f t="shared" ca="1" si="4"/>
        <v>0.12441348789242668</v>
      </c>
      <c r="K65" s="6">
        <f t="shared" ca="1" si="5"/>
        <v>1</v>
      </c>
      <c r="L65" s="6">
        <f t="shared" ca="1" si="6"/>
        <v>0</v>
      </c>
    </row>
    <row r="66" spans="1:12" x14ac:dyDescent="0.3">
      <c r="A66" s="6">
        <v>458</v>
      </c>
      <c r="B66" s="8">
        <v>43443</v>
      </c>
      <c r="C66" s="6" t="s">
        <v>16</v>
      </c>
      <c r="D66" s="6" t="s">
        <v>38</v>
      </c>
      <c r="E66" s="6">
        <v>32</v>
      </c>
      <c r="F66" s="6">
        <v>28</v>
      </c>
      <c r="G66" s="9">
        <f t="shared" si="1"/>
        <v>1428.6541146239292</v>
      </c>
      <c r="H66" s="9">
        <f t="shared" si="2"/>
        <v>1389.5274853215869</v>
      </c>
      <c r="I66" s="10">
        <f t="shared" si="3"/>
        <v>0.55607091093987282</v>
      </c>
      <c r="J66" s="10">
        <f t="shared" ca="1" si="4"/>
        <v>0.13418899536197848</v>
      </c>
      <c r="K66" s="6">
        <f t="shared" ca="1" si="5"/>
        <v>1</v>
      </c>
      <c r="L66" s="6">
        <f t="shared" ca="1" si="6"/>
        <v>0</v>
      </c>
    </row>
    <row r="67" spans="1:12" x14ac:dyDescent="0.3">
      <c r="A67" s="6">
        <v>459</v>
      </c>
      <c r="B67" s="8">
        <v>43443</v>
      </c>
      <c r="C67" s="6" t="s">
        <v>26</v>
      </c>
      <c r="D67" s="6" t="s">
        <v>15</v>
      </c>
      <c r="E67" s="6">
        <v>30</v>
      </c>
      <c r="F67" s="6">
        <v>32</v>
      </c>
      <c r="G67" s="9">
        <f t="shared" si="1"/>
        <v>1489.7790468147803</v>
      </c>
      <c r="H67" s="9">
        <f t="shared" si="2"/>
        <v>1496.9547600886619</v>
      </c>
      <c r="I67" s="10">
        <f t="shared" si="3"/>
        <v>0.48967478656074148</v>
      </c>
      <c r="J67" s="10">
        <f t="shared" ca="1" si="4"/>
        <v>0.96369756734140122</v>
      </c>
      <c r="K67" s="6">
        <f t="shared" ca="1" si="5"/>
        <v>0</v>
      </c>
      <c r="L67" s="6">
        <f t="shared" ca="1" si="6"/>
        <v>1</v>
      </c>
    </row>
    <row r="68" spans="1:12" x14ac:dyDescent="0.3">
      <c r="A68" s="6">
        <v>460</v>
      </c>
      <c r="B68" s="8">
        <v>43443</v>
      </c>
      <c r="C68" s="6" t="s">
        <v>39</v>
      </c>
      <c r="D68" s="6" t="s">
        <v>29</v>
      </c>
      <c r="E68" s="6">
        <v>28</v>
      </c>
      <c r="F68" s="6">
        <v>29</v>
      </c>
      <c r="G68" s="9">
        <f t="shared" ref="G68:G131" si="36">INDEX($S$3:$S$33,MATCH(C68,$P$3:$P$33,0),1)</f>
        <v>1455.1379424591944</v>
      </c>
      <c r="H68" s="9">
        <f t="shared" ref="H68:H131" si="37">INDEX($S$3:$S$33,MATCH(D68,$P$3:$P$33,0),1)</f>
        <v>1544.5575687245489</v>
      </c>
      <c r="I68" s="10">
        <f t="shared" ref="I68:I131" si="38">1/(1+10^(-($G68-$H68)/400))</f>
        <v>0.37408284321058416</v>
      </c>
      <c r="J68" s="10">
        <f t="shared" ref="J68:J131" ca="1" si="39">RAND()</f>
        <v>0.20021390104919834</v>
      </c>
      <c r="K68" s="6">
        <f t="shared" ref="K68:K131" ca="1" si="40">IF(J68=I68,0.5,IF(J68&lt;I68,1,0))</f>
        <v>1</v>
      </c>
      <c r="L68" s="6">
        <f t="shared" ref="L68:L131" ca="1" si="41">1-K68</f>
        <v>0</v>
      </c>
    </row>
    <row r="69" spans="1:12" x14ac:dyDescent="0.3">
      <c r="A69" s="6">
        <v>461</v>
      </c>
      <c r="B69" s="8">
        <v>43444</v>
      </c>
      <c r="C69" s="6" t="s">
        <v>17</v>
      </c>
      <c r="D69" s="6" t="s">
        <v>19</v>
      </c>
      <c r="E69" s="6">
        <v>31</v>
      </c>
      <c r="F69" s="6">
        <v>31</v>
      </c>
      <c r="G69" s="9">
        <f t="shared" si="36"/>
        <v>1411.5979513717891</v>
      </c>
      <c r="H69" s="9">
        <f t="shared" si="37"/>
        <v>1449.5886173170595</v>
      </c>
      <c r="I69" s="10">
        <f t="shared" si="38"/>
        <v>0.44554389938611993</v>
      </c>
      <c r="J69" s="10">
        <f t="shared" ca="1" si="39"/>
        <v>0.48946113931796575</v>
      </c>
      <c r="K69" s="6">
        <f t="shared" ca="1" si="40"/>
        <v>0</v>
      </c>
      <c r="L69" s="6">
        <f t="shared" ca="1" si="41"/>
        <v>1</v>
      </c>
    </row>
    <row r="70" spans="1:12" x14ac:dyDescent="0.3">
      <c r="A70" s="6">
        <v>462</v>
      </c>
      <c r="B70" s="8">
        <v>43444</v>
      </c>
      <c r="C70" s="6" t="s">
        <v>37</v>
      </c>
      <c r="D70" s="6" t="s">
        <v>36</v>
      </c>
      <c r="E70" s="6">
        <v>29</v>
      </c>
      <c r="F70" s="6">
        <v>29</v>
      </c>
      <c r="G70" s="9">
        <f t="shared" si="36"/>
        <v>1442.754884065002</v>
      </c>
      <c r="H70" s="9">
        <f t="shared" si="37"/>
        <v>1496.2188593064848</v>
      </c>
      <c r="I70" s="10">
        <f t="shared" si="38"/>
        <v>0.423660765861894</v>
      </c>
      <c r="J70" s="10">
        <f t="shared" ca="1" si="39"/>
        <v>0.43837163076804653</v>
      </c>
      <c r="K70" s="6">
        <f t="shared" ca="1" si="40"/>
        <v>0</v>
      </c>
      <c r="L70" s="6">
        <f t="shared" ca="1" si="41"/>
        <v>1</v>
      </c>
    </row>
    <row r="71" spans="1:12" x14ac:dyDescent="0.3">
      <c r="A71" s="6">
        <v>463</v>
      </c>
      <c r="B71" s="8">
        <v>43444</v>
      </c>
      <c r="C71" s="6" t="s">
        <v>32</v>
      </c>
      <c r="D71" s="6" t="s">
        <v>9</v>
      </c>
      <c r="E71" s="6">
        <v>29</v>
      </c>
      <c r="F71" s="6">
        <v>32</v>
      </c>
      <c r="G71" s="9">
        <f t="shared" si="36"/>
        <v>1439.1759551925188</v>
      </c>
      <c r="H71" s="9">
        <f t="shared" si="37"/>
        <v>1479.2855896099279</v>
      </c>
      <c r="I71" s="10">
        <f t="shared" si="38"/>
        <v>0.44253266821188086</v>
      </c>
      <c r="J71" s="10">
        <f t="shared" ca="1" si="39"/>
        <v>0.66328007167791514</v>
      </c>
      <c r="K71" s="6">
        <f t="shared" ca="1" si="40"/>
        <v>0</v>
      </c>
      <c r="L71" s="6">
        <f t="shared" ca="1" si="41"/>
        <v>1</v>
      </c>
    </row>
    <row r="72" spans="1:12" x14ac:dyDescent="0.3">
      <c r="A72" s="6">
        <v>464</v>
      </c>
      <c r="B72" s="8">
        <v>43444</v>
      </c>
      <c r="C72" s="6" t="s">
        <v>11</v>
      </c>
      <c r="D72" s="6" t="s">
        <v>14</v>
      </c>
      <c r="E72" s="6">
        <v>30</v>
      </c>
      <c r="F72" s="6">
        <v>32</v>
      </c>
      <c r="G72" s="9">
        <f t="shared" si="36"/>
        <v>1515.1989921904951</v>
      </c>
      <c r="H72" s="9">
        <f t="shared" si="37"/>
        <v>1627.3820566021225</v>
      </c>
      <c r="I72" s="10">
        <f t="shared" si="38"/>
        <v>0.34394166867551457</v>
      </c>
      <c r="J72" s="10">
        <f t="shared" ca="1" si="39"/>
        <v>0.17661633811068589</v>
      </c>
      <c r="K72" s="6">
        <f t="shared" ca="1" si="40"/>
        <v>1</v>
      </c>
      <c r="L72" s="6">
        <f t="shared" ca="1" si="41"/>
        <v>0</v>
      </c>
    </row>
    <row r="73" spans="1:12" x14ac:dyDescent="0.3">
      <c r="A73" s="6">
        <v>465</v>
      </c>
      <c r="B73" s="8">
        <v>43445</v>
      </c>
      <c r="C73" s="6" t="s">
        <v>35</v>
      </c>
      <c r="D73" s="6" t="s">
        <v>20</v>
      </c>
      <c r="E73" s="6">
        <v>29</v>
      </c>
      <c r="F73" s="6">
        <v>31</v>
      </c>
      <c r="G73" s="9">
        <f t="shared" si="36"/>
        <v>1463.8477977205405</v>
      </c>
      <c r="H73" s="9">
        <f t="shared" si="37"/>
        <v>1546.3514312935943</v>
      </c>
      <c r="I73" s="10">
        <f t="shared" si="38"/>
        <v>0.38345025914701342</v>
      </c>
      <c r="J73" s="10">
        <f t="shared" ca="1" si="39"/>
        <v>0.47617976047610733</v>
      </c>
      <c r="K73" s="6">
        <f t="shared" ca="1" si="40"/>
        <v>0</v>
      </c>
      <c r="L73" s="6">
        <f t="shared" ca="1" si="41"/>
        <v>1</v>
      </c>
    </row>
    <row r="74" spans="1:12" x14ac:dyDescent="0.3">
      <c r="A74" s="6">
        <v>466</v>
      </c>
      <c r="B74" s="8">
        <v>43445</v>
      </c>
      <c r="C74" s="6" t="s">
        <v>17</v>
      </c>
      <c r="D74" s="6" t="s">
        <v>13</v>
      </c>
      <c r="E74" s="6">
        <v>32</v>
      </c>
      <c r="F74" s="6">
        <v>31</v>
      </c>
      <c r="G74" s="9">
        <f t="shared" si="36"/>
        <v>1411.5979513717891</v>
      </c>
      <c r="H74" s="9">
        <f t="shared" si="37"/>
        <v>1588.4384479374387</v>
      </c>
      <c r="I74" s="10">
        <f t="shared" si="38"/>
        <v>0.26542189166975044</v>
      </c>
      <c r="J74" s="10">
        <f t="shared" ca="1" si="39"/>
        <v>0.69807229571921381</v>
      </c>
      <c r="K74" s="6">
        <f t="shared" ca="1" si="40"/>
        <v>0</v>
      </c>
      <c r="L74" s="6">
        <f t="shared" ca="1" si="41"/>
        <v>1</v>
      </c>
    </row>
    <row r="75" spans="1:12" x14ac:dyDescent="0.3">
      <c r="A75" s="6">
        <v>467</v>
      </c>
      <c r="B75" s="8">
        <v>43445</v>
      </c>
      <c r="C75" s="6" t="s">
        <v>10</v>
      </c>
      <c r="D75" s="6" t="s">
        <v>28</v>
      </c>
      <c r="E75" s="6">
        <v>31</v>
      </c>
      <c r="F75" s="6">
        <v>29</v>
      </c>
      <c r="G75" s="9">
        <f t="shared" si="36"/>
        <v>1600.2647655756837</v>
      </c>
      <c r="H75" s="9">
        <f t="shared" si="37"/>
        <v>1484.9893292990803</v>
      </c>
      <c r="I75" s="10">
        <f t="shared" si="38"/>
        <v>0.66006384685617292</v>
      </c>
      <c r="J75" s="10">
        <f t="shared" ca="1" si="39"/>
        <v>0.22969665049651322</v>
      </c>
      <c r="K75" s="6">
        <f t="shared" ca="1" si="40"/>
        <v>1</v>
      </c>
      <c r="L75" s="6">
        <f t="shared" ca="1" si="41"/>
        <v>0</v>
      </c>
    </row>
    <row r="76" spans="1:12" x14ac:dyDescent="0.3">
      <c r="A76" s="6">
        <v>468</v>
      </c>
      <c r="B76" s="8">
        <v>43445</v>
      </c>
      <c r="C76" s="6" t="s">
        <v>16</v>
      </c>
      <c r="D76" s="6" t="s">
        <v>33</v>
      </c>
      <c r="E76" s="6">
        <v>33</v>
      </c>
      <c r="F76" s="6">
        <v>30</v>
      </c>
      <c r="G76" s="9">
        <f t="shared" si="36"/>
        <v>1428.6541146239292</v>
      </c>
      <c r="H76" s="9">
        <f t="shared" si="37"/>
        <v>1560.141125388677</v>
      </c>
      <c r="I76" s="10">
        <f t="shared" si="38"/>
        <v>0.31931967102336989</v>
      </c>
      <c r="J76" s="10">
        <f t="shared" ca="1" si="39"/>
        <v>0.65670002375676206</v>
      </c>
      <c r="K76" s="6">
        <f t="shared" ca="1" si="40"/>
        <v>0</v>
      </c>
      <c r="L76" s="6">
        <f t="shared" ca="1" si="41"/>
        <v>1</v>
      </c>
    </row>
    <row r="77" spans="1:12" x14ac:dyDescent="0.3">
      <c r="A77" s="6">
        <v>469</v>
      </c>
      <c r="B77" s="8">
        <v>43445</v>
      </c>
      <c r="C77" s="6" t="s">
        <v>21</v>
      </c>
      <c r="D77" s="6" t="s">
        <v>27</v>
      </c>
      <c r="E77" s="6">
        <v>31</v>
      </c>
      <c r="F77" s="6">
        <v>31</v>
      </c>
      <c r="G77" s="9">
        <f t="shared" si="36"/>
        <v>1483.1740070967351</v>
      </c>
      <c r="H77" s="9">
        <f t="shared" si="37"/>
        <v>1593.1685690828526</v>
      </c>
      <c r="I77" s="10">
        <f t="shared" si="38"/>
        <v>0.34678992387561464</v>
      </c>
      <c r="J77" s="10">
        <f t="shared" ca="1" si="39"/>
        <v>0.48515473830268985</v>
      </c>
      <c r="K77" s="6">
        <f t="shared" ca="1" si="40"/>
        <v>0</v>
      </c>
      <c r="L77" s="6">
        <f t="shared" ca="1" si="41"/>
        <v>1</v>
      </c>
    </row>
    <row r="78" spans="1:12" x14ac:dyDescent="0.3">
      <c r="A78" s="6">
        <v>470</v>
      </c>
      <c r="B78" s="8">
        <v>43445</v>
      </c>
      <c r="C78" s="6" t="s">
        <v>23</v>
      </c>
      <c r="D78" s="6" t="s">
        <v>22</v>
      </c>
      <c r="E78" s="6">
        <v>31</v>
      </c>
      <c r="F78" s="6">
        <v>30</v>
      </c>
      <c r="G78" s="9">
        <f t="shared" si="36"/>
        <v>1472.3044513260049</v>
      </c>
      <c r="H78" s="9">
        <f t="shared" si="37"/>
        <v>1524.6826785128771</v>
      </c>
      <c r="I78" s="10">
        <f t="shared" si="38"/>
        <v>0.4251875830390725</v>
      </c>
      <c r="J78" s="10">
        <f t="shared" ca="1" si="39"/>
        <v>0.28323109540395608</v>
      </c>
      <c r="K78" s="6">
        <f t="shared" ca="1" si="40"/>
        <v>1</v>
      </c>
      <c r="L78" s="6">
        <f t="shared" ca="1" si="41"/>
        <v>0</v>
      </c>
    </row>
    <row r="79" spans="1:12" x14ac:dyDescent="0.3">
      <c r="A79" s="6">
        <v>471</v>
      </c>
      <c r="B79" s="8">
        <v>43445</v>
      </c>
      <c r="C79" s="6" t="s">
        <v>12</v>
      </c>
      <c r="D79" s="6" t="s">
        <v>25</v>
      </c>
      <c r="E79" s="6">
        <v>32</v>
      </c>
      <c r="F79" s="6">
        <v>31</v>
      </c>
      <c r="G79" s="9">
        <f t="shared" si="36"/>
        <v>1437.1835218726303</v>
      </c>
      <c r="H79" s="9">
        <f t="shared" si="37"/>
        <v>1649.3872610968367</v>
      </c>
      <c r="I79" s="10">
        <f t="shared" si="38"/>
        <v>0.22766503990633147</v>
      </c>
      <c r="J79" s="10">
        <f t="shared" ca="1" si="39"/>
        <v>0.83614301799674984</v>
      </c>
      <c r="K79" s="6">
        <f t="shared" ca="1" si="40"/>
        <v>0</v>
      </c>
      <c r="L79" s="6">
        <f t="shared" ca="1" si="41"/>
        <v>1</v>
      </c>
    </row>
    <row r="80" spans="1:12" x14ac:dyDescent="0.3">
      <c r="A80" s="6">
        <v>472</v>
      </c>
      <c r="B80" s="8">
        <v>43445</v>
      </c>
      <c r="C80" s="6" t="s">
        <v>34</v>
      </c>
      <c r="D80" s="6" t="s">
        <v>38</v>
      </c>
      <c r="E80" s="6">
        <v>29</v>
      </c>
      <c r="F80" s="6">
        <v>29</v>
      </c>
      <c r="G80" s="9">
        <f t="shared" si="36"/>
        <v>1450.4722755356197</v>
      </c>
      <c r="H80" s="9">
        <f t="shared" si="37"/>
        <v>1389.5274853215869</v>
      </c>
      <c r="I80" s="10">
        <f t="shared" si="38"/>
        <v>0.5868179677084211</v>
      </c>
      <c r="J80" s="10">
        <f t="shared" ca="1" si="39"/>
        <v>0.94542634782005719</v>
      </c>
      <c r="K80" s="6">
        <f t="shared" ca="1" si="40"/>
        <v>0</v>
      </c>
      <c r="L80" s="6">
        <f t="shared" ca="1" si="41"/>
        <v>1</v>
      </c>
    </row>
    <row r="81" spans="1:12" x14ac:dyDescent="0.3">
      <c r="A81" s="6">
        <v>473</v>
      </c>
      <c r="B81" s="8">
        <v>43445</v>
      </c>
      <c r="C81" s="6" t="s">
        <v>24</v>
      </c>
      <c r="D81" s="6" t="s">
        <v>29</v>
      </c>
      <c r="E81" s="6">
        <v>32</v>
      </c>
      <c r="F81" s="6">
        <v>30</v>
      </c>
      <c r="G81" s="9">
        <f t="shared" si="36"/>
        <v>1399.7105660481025</v>
      </c>
      <c r="H81" s="9">
        <f t="shared" si="37"/>
        <v>1544.5575687245489</v>
      </c>
      <c r="I81" s="10">
        <f t="shared" si="38"/>
        <v>0.30284083471589152</v>
      </c>
      <c r="J81" s="10">
        <f t="shared" ca="1" si="39"/>
        <v>0.98587328745840808</v>
      </c>
      <c r="K81" s="6">
        <f t="shared" ca="1" si="40"/>
        <v>0</v>
      </c>
      <c r="L81" s="6">
        <f t="shared" ca="1" si="41"/>
        <v>1</v>
      </c>
    </row>
    <row r="82" spans="1:12" x14ac:dyDescent="0.3">
      <c r="A82" s="6">
        <v>474</v>
      </c>
      <c r="B82" s="8">
        <v>43445</v>
      </c>
      <c r="C82" s="6" t="s">
        <v>19</v>
      </c>
      <c r="D82" s="6" t="s">
        <v>31</v>
      </c>
      <c r="E82" s="6">
        <v>32</v>
      </c>
      <c r="F82" s="6">
        <v>30</v>
      </c>
      <c r="G82" s="9">
        <f t="shared" si="36"/>
        <v>1449.5886173170595</v>
      </c>
      <c r="H82" s="9">
        <f t="shared" si="37"/>
        <v>1567.6744553329027</v>
      </c>
      <c r="I82" s="10">
        <f t="shared" si="38"/>
        <v>0.33631560104528424</v>
      </c>
      <c r="J82" s="10">
        <f t="shared" ca="1" si="39"/>
        <v>0.98559109355343266</v>
      </c>
      <c r="K82" s="6">
        <f t="shared" ca="1" si="40"/>
        <v>0</v>
      </c>
      <c r="L82" s="6">
        <f t="shared" ca="1" si="41"/>
        <v>1</v>
      </c>
    </row>
    <row r="83" spans="1:12" x14ac:dyDescent="0.3">
      <c r="A83" s="6">
        <v>475</v>
      </c>
      <c r="B83" s="8">
        <v>43446</v>
      </c>
      <c r="C83" s="6" t="s">
        <v>26</v>
      </c>
      <c r="D83" s="6" t="s">
        <v>30</v>
      </c>
      <c r="E83" s="6">
        <v>31</v>
      </c>
      <c r="F83" s="6">
        <v>33</v>
      </c>
      <c r="G83" s="9">
        <f t="shared" si="36"/>
        <v>1489.7790468147803</v>
      </c>
      <c r="H83" s="9">
        <f t="shared" si="37"/>
        <v>1430.9660868514163</v>
      </c>
      <c r="I83" s="10">
        <f t="shared" si="38"/>
        <v>0.58383937829295629</v>
      </c>
      <c r="J83" s="10">
        <f t="shared" ca="1" si="39"/>
        <v>0.31130400613357989</v>
      </c>
      <c r="K83" s="6">
        <f t="shared" ca="1" si="40"/>
        <v>1</v>
      </c>
      <c r="L83" s="6">
        <f t="shared" ca="1" si="41"/>
        <v>0</v>
      </c>
    </row>
    <row r="84" spans="1:12" x14ac:dyDescent="0.3">
      <c r="A84" s="6">
        <v>476</v>
      </c>
      <c r="B84" s="8">
        <v>43446</v>
      </c>
      <c r="C84" s="6" t="s">
        <v>39</v>
      </c>
      <c r="D84" s="6" t="s">
        <v>18</v>
      </c>
      <c r="E84" s="6">
        <v>29</v>
      </c>
      <c r="F84" s="6">
        <v>32</v>
      </c>
      <c r="G84" s="9">
        <f t="shared" si="36"/>
        <v>1455.1379424591944</v>
      </c>
      <c r="H84" s="9">
        <f t="shared" si="37"/>
        <v>1581.4293982129846</v>
      </c>
      <c r="I84" s="10">
        <f t="shared" si="38"/>
        <v>0.32585514623300049</v>
      </c>
      <c r="J84" s="10">
        <f t="shared" ca="1" si="39"/>
        <v>0.1749346756146084</v>
      </c>
      <c r="K84" s="6">
        <f t="shared" ca="1" si="40"/>
        <v>1</v>
      </c>
      <c r="L84" s="6">
        <f t="shared" ca="1" si="41"/>
        <v>0</v>
      </c>
    </row>
    <row r="85" spans="1:12" x14ac:dyDescent="0.3">
      <c r="A85" s="6">
        <v>477</v>
      </c>
      <c r="B85" s="8">
        <v>43446</v>
      </c>
      <c r="C85" s="6" t="s">
        <v>37</v>
      </c>
      <c r="D85" s="6" t="s">
        <v>24</v>
      </c>
      <c r="E85" s="6">
        <v>30</v>
      </c>
      <c r="F85" s="6">
        <v>33</v>
      </c>
      <c r="G85" s="9">
        <f t="shared" si="36"/>
        <v>1442.754884065002</v>
      </c>
      <c r="H85" s="9">
        <f t="shared" si="37"/>
        <v>1399.7105660481025</v>
      </c>
      <c r="I85" s="10">
        <f t="shared" si="38"/>
        <v>0.561630749698107</v>
      </c>
      <c r="J85" s="10">
        <f t="shared" ca="1" si="39"/>
        <v>0.1406361562879046</v>
      </c>
      <c r="K85" s="6">
        <f t="shared" ca="1" si="40"/>
        <v>1</v>
      </c>
      <c r="L85" s="6">
        <f t="shared" ca="1" si="41"/>
        <v>0</v>
      </c>
    </row>
    <row r="86" spans="1:12" x14ac:dyDescent="0.3">
      <c r="A86" s="6">
        <v>478</v>
      </c>
      <c r="B86" s="8">
        <v>43446</v>
      </c>
      <c r="C86" s="6" t="s">
        <v>15</v>
      </c>
      <c r="D86" s="6" t="s">
        <v>36</v>
      </c>
      <c r="E86" s="6">
        <v>33</v>
      </c>
      <c r="F86" s="6">
        <v>30</v>
      </c>
      <c r="G86" s="9">
        <f t="shared" si="36"/>
        <v>1496.9547600886619</v>
      </c>
      <c r="H86" s="9">
        <f t="shared" si="37"/>
        <v>1496.2188593064848</v>
      </c>
      <c r="I86" s="10">
        <f t="shared" si="38"/>
        <v>0.50105904477311614</v>
      </c>
      <c r="J86" s="10">
        <f t="shared" ca="1" si="39"/>
        <v>0.18750640726234835</v>
      </c>
      <c r="K86" s="6">
        <f t="shared" ca="1" si="40"/>
        <v>1</v>
      </c>
      <c r="L86" s="6">
        <f t="shared" ca="1" si="41"/>
        <v>0</v>
      </c>
    </row>
    <row r="87" spans="1:12" x14ac:dyDescent="0.3">
      <c r="A87" s="6">
        <v>479</v>
      </c>
      <c r="B87" s="8">
        <v>43447</v>
      </c>
      <c r="C87" s="6" t="s">
        <v>35</v>
      </c>
      <c r="D87" s="6" t="s">
        <v>13</v>
      </c>
      <c r="E87" s="6">
        <v>30</v>
      </c>
      <c r="F87" s="6">
        <v>32</v>
      </c>
      <c r="G87" s="9">
        <f t="shared" si="36"/>
        <v>1463.8477977205405</v>
      </c>
      <c r="H87" s="9">
        <f t="shared" si="37"/>
        <v>1588.4384479374387</v>
      </c>
      <c r="I87" s="10">
        <f t="shared" si="38"/>
        <v>0.32800954349962302</v>
      </c>
      <c r="J87" s="10">
        <f t="shared" ca="1" si="39"/>
        <v>0.21260802557219083</v>
      </c>
      <c r="K87" s="6">
        <f t="shared" ca="1" si="40"/>
        <v>1</v>
      </c>
      <c r="L87" s="6">
        <f t="shared" ca="1" si="41"/>
        <v>0</v>
      </c>
    </row>
    <row r="88" spans="1:12" x14ac:dyDescent="0.3">
      <c r="A88" s="6">
        <v>480</v>
      </c>
      <c r="B88" s="8">
        <v>43447</v>
      </c>
      <c r="C88" s="6" t="s">
        <v>17</v>
      </c>
      <c r="D88" s="6" t="s">
        <v>33</v>
      </c>
      <c r="E88" s="6">
        <v>33</v>
      </c>
      <c r="F88" s="6">
        <v>31</v>
      </c>
      <c r="G88" s="9">
        <f t="shared" si="36"/>
        <v>1411.5979513717891</v>
      </c>
      <c r="H88" s="9">
        <f t="shared" si="37"/>
        <v>1560.141125388677</v>
      </c>
      <c r="I88" s="10">
        <f t="shared" si="38"/>
        <v>0.29836761913660376</v>
      </c>
      <c r="J88" s="10">
        <f t="shared" ca="1" si="39"/>
        <v>0.37567565275386472</v>
      </c>
      <c r="K88" s="6">
        <f t="shared" ca="1" si="40"/>
        <v>0</v>
      </c>
      <c r="L88" s="6">
        <f t="shared" ca="1" si="41"/>
        <v>1</v>
      </c>
    </row>
    <row r="89" spans="1:12" x14ac:dyDescent="0.3">
      <c r="A89" s="6">
        <v>481</v>
      </c>
      <c r="B89" s="8">
        <v>43447</v>
      </c>
      <c r="C89" s="6" t="s">
        <v>34</v>
      </c>
      <c r="D89" s="6" t="s">
        <v>22</v>
      </c>
      <c r="E89" s="6">
        <v>30</v>
      </c>
      <c r="F89" s="6">
        <v>31</v>
      </c>
      <c r="G89" s="9">
        <f t="shared" si="36"/>
        <v>1450.4722755356197</v>
      </c>
      <c r="H89" s="9">
        <f t="shared" si="37"/>
        <v>1524.6826785128771</v>
      </c>
      <c r="I89" s="10">
        <f t="shared" si="38"/>
        <v>0.39479767166128255</v>
      </c>
      <c r="J89" s="10">
        <f t="shared" ca="1" si="39"/>
        <v>0.79577642851324348</v>
      </c>
      <c r="K89" s="6">
        <f t="shared" ca="1" si="40"/>
        <v>0</v>
      </c>
      <c r="L89" s="6">
        <f t="shared" ca="1" si="41"/>
        <v>1</v>
      </c>
    </row>
    <row r="90" spans="1:12" x14ac:dyDescent="0.3">
      <c r="A90" s="6">
        <v>482</v>
      </c>
      <c r="B90" s="8">
        <v>43447</v>
      </c>
      <c r="C90" s="6" t="s">
        <v>28</v>
      </c>
      <c r="D90" s="6" t="s">
        <v>23</v>
      </c>
      <c r="E90" s="6">
        <v>30</v>
      </c>
      <c r="F90" s="6">
        <v>32</v>
      </c>
      <c r="G90" s="9">
        <f t="shared" si="36"/>
        <v>1484.9893292990803</v>
      </c>
      <c r="H90" s="9">
        <f t="shared" si="37"/>
        <v>1472.3044513260049</v>
      </c>
      <c r="I90" s="10">
        <f t="shared" si="38"/>
        <v>0.51824689995901485</v>
      </c>
      <c r="J90" s="10">
        <f t="shared" ca="1" si="39"/>
        <v>0.69301908944819546</v>
      </c>
      <c r="K90" s="6">
        <f t="shared" ca="1" si="40"/>
        <v>0</v>
      </c>
      <c r="L90" s="6">
        <f t="shared" ca="1" si="41"/>
        <v>1</v>
      </c>
    </row>
    <row r="91" spans="1:12" x14ac:dyDescent="0.3">
      <c r="A91" s="6">
        <v>483</v>
      </c>
      <c r="B91" s="8">
        <v>43447</v>
      </c>
      <c r="C91" s="6" t="s">
        <v>16</v>
      </c>
      <c r="D91" s="6" t="s">
        <v>25</v>
      </c>
      <c r="E91" s="6">
        <v>34</v>
      </c>
      <c r="F91" s="6">
        <v>32</v>
      </c>
      <c r="G91" s="9">
        <f t="shared" si="36"/>
        <v>1428.6541146239292</v>
      </c>
      <c r="H91" s="9">
        <f t="shared" si="37"/>
        <v>1649.3872610968367</v>
      </c>
      <c r="I91" s="10">
        <f t="shared" si="38"/>
        <v>0.21914734958123455</v>
      </c>
      <c r="J91" s="10">
        <f t="shared" ca="1" si="39"/>
        <v>5.9121900059488364E-2</v>
      </c>
      <c r="K91" s="6">
        <f t="shared" ca="1" si="40"/>
        <v>1</v>
      </c>
      <c r="L91" s="6">
        <f t="shared" ca="1" si="41"/>
        <v>0</v>
      </c>
    </row>
    <row r="92" spans="1:12" x14ac:dyDescent="0.3">
      <c r="A92" s="6">
        <v>484</v>
      </c>
      <c r="B92" s="8">
        <v>43447</v>
      </c>
      <c r="C92" s="6" t="s">
        <v>26</v>
      </c>
      <c r="D92" s="6" t="s">
        <v>9</v>
      </c>
      <c r="E92" s="6">
        <v>32</v>
      </c>
      <c r="F92" s="6">
        <v>33</v>
      </c>
      <c r="G92" s="9">
        <f t="shared" si="36"/>
        <v>1489.7790468147803</v>
      </c>
      <c r="H92" s="9">
        <f t="shared" si="37"/>
        <v>1479.2855896099279</v>
      </c>
      <c r="I92" s="10">
        <f t="shared" si="38"/>
        <v>0.51509670872246827</v>
      </c>
      <c r="J92" s="10">
        <f t="shared" ca="1" si="39"/>
        <v>0.69195789699485344</v>
      </c>
      <c r="K92" s="6">
        <f t="shared" ca="1" si="40"/>
        <v>0</v>
      </c>
      <c r="L92" s="6">
        <f t="shared" ca="1" si="41"/>
        <v>1</v>
      </c>
    </row>
    <row r="93" spans="1:12" x14ac:dyDescent="0.3">
      <c r="A93" s="6">
        <v>485</v>
      </c>
      <c r="B93" s="8">
        <v>43447</v>
      </c>
      <c r="C93" s="6" t="s">
        <v>10</v>
      </c>
      <c r="D93" s="6" t="s">
        <v>14</v>
      </c>
      <c r="E93" s="6">
        <v>32</v>
      </c>
      <c r="F93" s="6">
        <v>33</v>
      </c>
      <c r="G93" s="9">
        <f t="shared" si="36"/>
        <v>1600.2647655756837</v>
      </c>
      <c r="H93" s="9">
        <f t="shared" si="37"/>
        <v>1627.3820566021225</v>
      </c>
      <c r="I93" s="10">
        <f t="shared" si="38"/>
        <v>0.46105413228390685</v>
      </c>
      <c r="J93" s="10">
        <f t="shared" ca="1" si="39"/>
        <v>0.16702122292859245</v>
      </c>
      <c r="K93" s="6">
        <f t="shared" ca="1" si="40"/>
        <v>1</v>
      </c>
      <c r="L93" s="6">
        <f t="shared" ca="1" si="41"/>
        <v>0</v>
      </c>
    </row>
    <row r="94" spans="1:12" x14ac:dyDescent="0.3">
      <c r="A94" s="6">
        <v>486</v>
      </c>
      <c r="B94" s="8">
        <v>43447</v>
      </c>
      <c r="C94" s="6" t="s">
        <v>21</v>
      </c>
      <c r="D94" s="6" t="s">
        <v>29</v>
      </c>
      <c r="E94" s="6">
        <v>32</v>
      </c>
      <c r="F94" s="6">
        <v>31</v>
      </c>
      <c r="G94" s="9">
        <f t="shared" si="36"/>
        <v>1483.1740070967351</v>
      </c>
      <c r="H94" s="9">
        <f t="shared" si="37"/>
        <v>1544.5575687245489</v>
      </c>
      <c r="I94" s="10">
        <f t="shared" si="38"/>
        <v>0.41256976170060455</v>
      </c>
      <c r="J94" s="10">
        <f t="shared" ca="1" si="39"/>
        <v>0.41000168238689372</v>
      </c>
      <c r="K94" s="6">
        <f t="shared" ca="1" si="40"/>
        <v>1</v>
      </c>
      <c r="L94" s="6">
        <f t="shared" ca="1" si="41"/>
        <v>0</v>
      </c>
    </row>
    <row r="95" spans="1:12" x14ac:dyDescent="0.3">
      <c r="A95" s="6">
        <v>487</v>
      </c>
      <c r="B95" s="8">
        <v>43448</v>
      </c>
      <c r="C95" s="6" t="s">
        <v>31</v>
      </c>
      <c r="D95" s="6" t="s">
        <v>28</v>
      </c>
      <c r="E95" s="6">
        <v>31</v>
      </c>
      <c r="F95" s="6">
        <v>31</v>
      </c>
      <c r="G95" s="9">
        <f t="shared" si="36"/>
        <v>1567.6744553329027</v>
      </c>
      <c r="H95" s="9">
        <f t="shared" si="37"/>
        <v>1484.9893292990803</v>
      </c>
      <c r="I95" s="10">
        <f t="shared" si="38"/>
        <v>0.61679670762372696</v>
      </c>
      <c r="J95" s="10">
        <f t="shared" ca="1" si="39"/>
        <v>0.34577670143822248</v>
      </c>
      <c r="K95" s="6">
        <f t="shared" ca="1" si="40"/>
        <v>1</v>
      </c>
      <c r="L95" s="6">
        <f t="shared" ca="1" si="41"/>
        <v>0</v>
      </c>
    </row>
    <row r="96" spans="1:12" x14ac:dyDescent="0.3">
      <c r="A96" s="6">
        <v>488</v>
      </c>
      <c r="B96" s="8">
        <v>43448</v>
      </c>
      <c r="C96" s="6" t="s">
        <v>29</v>
      </c>
      <c r="D96" s="6" t="s">
        <v>24</v>
      </c>
      <c r="E96" s="6">
        <v>32</v>
      </c>
      <c r="F96" s="6">
        <v>34</v>
      </c>
      <c r="G96" s="9">
        <f t="shared" si="36"/>
        <v>1544.5575687245489</v>
      </c>
      <c r="H96" s="9">
        <f t="shared" si="37"/>
        <v>1399.7105660481025</v>
      </c>
      <c r="I96" s="10">
        <f t="shared" si="38"/>
        <v>0.69715916528410848</v>
      </c>
      <c r="J96" s="10">
        <f t="shared" ca="1" si="39"/>
        <v>0.90942609743966074</v>
      </c>
      <c r="K96" s="6">
        <f t="shared" ca="1" si="40"/>
        <v>0</v>
      </c>
      <c r="L96" s="6">
        <f t="shared" ca="1" si="41"/>
        <v>1</v>
      </c>
    </row>
    <row r="97" spans="1:12" x14ac:dyDescent="0.3">
      <c r="A97" s="6">
        <v>489</v>
      </c>
      <c r="B97" s="8">
        <v>43448</v>
      </c>
      <c r="C97" s="6" t="s">
        <v>12</v>
      </c>
      <c r="D97" s="6" t="s">
        <v>19</v>
      </c>
      <c r="E97" s="6">
        <v>33</v>
      </c>
      <c r="F97" s="6">
        <v>33</v>
      </c>
      <c r="G97" s="9">
        <f t="shared" si="36"/>
        <v>1437.1835218726303</v>
      </c>
      <c r="H97" s="9">
        <f t="shared" si="37"/>
        <v>1449.5886173170595</v>
      </c>
      <c r="I97" s="10">
        <f t="shared" si="38"/>
        <v>0.48215521496197727</v>
      </c>
      <c r="J97" s="10">
        <f t="shared" ca="1" si="39"/>
        <v>0.96167391853494777</v>
      </c>
      <c r="K97" s="6">
        <f t="shared" ca="1" si="40"/>
        <v>0</v>
      </c>
      <c r="L97" s="6">
        <f t="shared" ca="1" si="41"/>
        <v>1</v>
      </c>
    </row>
    <row r="98" spans="1:12" x14ac:dyDescent="0.3">
      <c r="A98" s="6">
        <v>490</v>
      </c>
      <c r="B98" s="8">
        <v>43448</v>
      </c>
      <c r="C98" s="6" t="s">
        <v>39</v>
      </c>
      <c r="D98" s="6" t="s">
        <v>21</v>
      </c>
      <c r="E98" s="6">
        <v>30</v>
      </c>
      <c r="F98" s="6">
        <v>33</v>
      </c>
      <c r="G98" s="9">
        <f t="shared" si="36"/>
        <v>1455.1379424591944</v>
      </c>
      <c r="H98" s="9">
        <f t="shared" si="37"/>
        <v>1483.1740070967351</v>
      </c>
      <c r="I98" s="10">
        <f t="shared" si="38"/>
        <v>0.45974020655630798</v>
      </c>
      <c r="J98" s="10">
        <f t="shared" ca="1" si="39"/>
        <v>0.24570494166507939</v>
      </c>
      <c r="K98" s="6">
        <f t="shared" ca="1" si="40"/>
        <v>1</v>
      </c>
      <c r="L98" s="6">
        <f t="shared" ca="1" si="41"/>
        <v>0</v>
      </c>
    </row>
    <row r="99" spans="1:12" x14ac:dyDescent="0.3">
      <c r="A99" s="6">
        <v>491</v>
      </c>
      <c r="B99" s="8">
        <v>43448</v>
      </c>
      <c r="C99" s="6" t="s">
        <v>15</v>
      </c>
      <c r="D99" s="6" t="s">
        <v>32</v>
      </c>
      <c r="E99" s="6">
        <v>34</v>
      </c>
      <c r="F99" s="6">
        <v>30</v>
      </c>
      <c r="G99" s="9">
        <f t="shared" si="36"/>
        <v>1496.9547600886619</v>
      </c>
      <c r="H99" s="9">
        <f t="shared" si="37"/>
        <v>1439.1759551925188</v>
      </c>
      <c r="I99" s="10">
        <f t="shared" si="38"/>
        <v>0.5823922359299889</v>
      </c>
      <c r="J99" s="10">
        <f t="shared" ca="1" si="39"/>
        <v>0.16278014098712734</v>
      </c>
      <c r="K99" s="6">
        <f t="shared" ca="1" si="40"/>
        <v>1</v>
      </c>
      <c r="L99" s="6">
        <f t="shared" ca="1" si="41"/>
        <v>0</v>
      </c>
    </row>
    <row r="100" spans="1:12" x14ac:dyDescent="0.3">
      <c r="A100" s="6">
        <v>492</v>
      </c>
      <c r="B100" s="8">
        <v>43448</v>
      </c>
      <c r="C100" s="6" t="s">
        <v>35</v>
      </c>
      <c r="D100" s="6" t="s">
        <v>11</v>
      </c>
      <c r="E100" s="6">
        <v>31</v>
      </c>
      <c r="F100" s="6">
        <v>31</v>
      </c>
      <c r="G100" s="9">
        <f t="shared" si="36"/>
        <v>1463.8477977205405</v>
      </c>
      <c r="H100" s="9">
        <f t="shared" si="37"/>
        <v>1515.1989921904951</v>
      </c>
      <c r="I100" s="10">
        <f t="shared" si="38"/>
        <v>0.42663314780472472</v>
      </c>
      <c r="J100" s="10">
        <f t="shared" ca="1" si="39"/>
        <v>0.71578759848238038</v>
      </c>
      <c r="K100" s="6">
        <f t="shared" ca="1" si="40"/>
        <v>0</v>
      </c>
      <c r="L100" s="6">
        <f t="shared" ca="1" si="41"/>
        <v>1</v>
      </c>
    </row>
    <row r="101" spans="1:12" x14ac:dyDescent="0.3">
      <c r="A101" s="6">
        <v>493</v>
      </c>
      <c r="B101" s="8">
        <v>43448</v>
      </c>
      <c r="C101" s="6" t="s">
        <v>20</v>
      </c>
      <c r="D101" s="6" t="s">
        <v>37</v>
      </c>
      <c r="E101" s="6">
        <v>32</v>
      </c>
      <c r="F101" s="6">
        <v>31</v>
      </c>
      <c r="G101" s="9">
        <f t="shared" si="36"/>
        <v>1546.3514312935943</v>
      </c>
      <c r="H101" s="9">
        <f t="shared" si="37"/>
        <v>1442.754884065002</v>
      </c>
      <c r="I101" s="10">
        <f t="shared" si="38"/>
        <v>0.64482072337759377</v>
      </c>
      <c r="J101" s="10">
        <f t="shared" ca="1" si="39"/>
        <v>0.43125058261986304</v>
      </c>
      <c r="K101" s="6">
        <f t="shared" ca="1" si="40"/>
        <v>1</v>
      </c>
      <c r="L101" s="6">
        <f t="shared" ca="1" si="41"/>
        <v>0</v>
      </c>
    </row>
    <row r="102" spans="1:12" x14ac:dyDescent="0.3">
      <c r="A102" s="6">
        <v>494</v>
      </c>
      <c r="B102" s="8">
        <v>43448</v>
      </c>
      <c r="C102" s="6" t="s">
        <v>27</v>
      </c>
      <c r="D102" s="6" t="s">
        <v>38</v>
      </c>
      <c r="E102" s="6">
        <v>32</v>
      </c>
      <c r="F102" s="6">
        <v>30</v>
      </c>
      <c r="G102" s="9">
        <f t="shared" si="36"/>
        <v>1593.1685690828526</v>
      </c>
      <c r="H102" s="9">
        <f t="shared" si="37"/>
        <v>1389.5274853215869</v>
      </c>
      <c r="I102" s="10">
        <f t="shared" si="38"/>
        <v>0.76355188993197853</v>
      </c>
      <c r="J102" s="10">
        <f t="shared" ca="1" si="39"/>
        <v>0.63561279438771179</v>
      </c>
      <c r="K102" s="6">
        <f t="shared" ca="1" si="40"/>
        <v>1</v>
      </c>
      <c r="L102" s="6">
        <f t="shared" ca="1" si="41"/>
        <v>0</v>
      </c>
    </row>
    <row r="103" spans="1:12" x14ac:dyDescent="0.3">
      <c r="A103" s="6">
        <v>495</v>
      </c>
      <c r="B103" s="8">
        <v>43449</v>
      </c>
      <c r="C103" s="6" t="s">
        <v>30</v>
      </c>
      <c r="D103" s="6" t="s">
        <v>33</v>
      </c>
      <c r="E103" s="6">
        <v>34</v>
      </c>
      <c r="F103" s="6">
        <v>32</v>
      </c>
      <c r="G103" s="9">
        <f t="shared" si="36"/>
        <v>1430.9660868514163</v>
      </c>
      <c r="H103" s="9">
        <f t="shared" si="37"/>
        <v>1560.141125388677</v>
      </c>
      <c r="I103" s="10">
        <f t="shared" si="38"/>
        <v>0.32221932606587833</v>
      </c>
      <c r="J103" s="10">
        <f t="shared" ca="1" si="39"/>
        <v>0.31347238559325241</v>
      </c>
      <c r="K103" s="6">
        <f t="shared" ca="1" si="40"/>
        <v>1</v>
      </c>
      <c r="L103" s="6">
        <f t="shared" ca="1" si="41"/>
        <v>0</v>
      </c>
    </row>
    <row r="104" spans="1:12" x14ac:dyDescent="0.3">
      <c r="A104" s="6">
        <v>496</v>
      </c>
      <c r="B104" s="8">
        <v>43449</v>
      </c>
      <c r="C104" s="6" t="s">
        <v>26</v>
      </c>
      <c r="D104" s="6" t="s">
        <v>27</v>
      </c>
      <c r="E104" s="6">
        <v>33</v>
      </c>
      <c r="F104" s="6">
        <v>33</v>
      </c>
      <c r="G104" s="9">
        <f t="shared" si="36"/>
        <v>1489.7790468147803</v>
      </c>
      <c r="H104" s="9">
        <f t="shared" si="37"/>
        <v>1593.1685690828526</v>
      </c>
      <c r="I104" s="10">
        <f t="shared" si="38"/>
        <v>0.35545226233740229</v>
      </c>
      <c r="J104" s="10">
        <f t="shared" ca="1" si="39"/>
        <v>0.12106967666088675</v>
      </c>
      <c r="K104" s="6">
        <f t="shared" ca="1" si="40"/>
        <v>1</v>
      </c>
      <c r="L104" s="6">
        <f t="shared" ca="1" si="41"/>
        <v>0</v>
      </c>
    </row>
    <row r="105" spans="1:12" x14ac:dyDescent="0.3">
      <c r="A105" s="6">
        <v>497</v>
      </c>
      <c r="B105" s="8">
        <v>43449</v>
      </c>
      <c r="C105" s="6" t="s">
        <v>10</v>
      </c>
      <c r="D105" s="6" t="s">
        <v>34</v>
      </c>
      <c r="E105" s="6">
        <v>33</v>
      </c>
      <c r="F105" s="6">
        <v>31</v>
      </c>
      <c r="G105" s="9">
        <f t="shared" si="36"/>
        <v>1600.2647655756837</v>
      </c>
      <c r="H105" s="9">
        <f t="shared" si="37"/>
        <v>1450.4722755356197</v>
      </c>
      <c r="I105" s="10">
        <f t="shared" si="38"/>
        <v>0.70313572410922676</v>
      </c>
      <c r="J105" s="10">
        <f t="shared" ca="1" si="39"/>
        <v>0.79303584826785267</v>
      </c>
      <c r="K105" s="6">
        <f t="shared" ca="1" si="40"/>
        <v>0</v>
      </c>
      <c r="L105" s="6">
        <f t="shared" ca="1" si="41"/>
        <v>1</v>
      </c>
    </row>
    <row r="106" spans="1:12" x14ac:dyDescent="0.3">
      <c r="A106" s="6">
        <v>498</v>
      </c>
      <c r="B106" s="8">
        <v>43449</v>
      </c>
      <c r="C106" s="6" t="s">
        <v>18</v>
      </c>
      <c r="D106" s="6" t="s">
        <v>22</v>
      </c>
      <c r="E106" s="6">
        <v>33</v>
      </c>
      <c r="F106" s="6">
        <v>32</v>
      </c>
      <c r="G106" s="9">
        <f t="shared" si="36"/>
        <v>1581.4293982129846</v>
      </c>
      <c r="H106" s="9">
        <f t="shared" si="37"/>
        <v>1524.6826785128771</v>
      </c>
      <c r="I106" s="10">
        <f t="shared" si="38"/>
        <v>0.58094657397982052</v>
      </c>
      <c r="J106" s="10">
        <f t="shared" ca="1" si="39"/>
        <v>0.82834416723769766</v>
      </c>
      <c r="K106" s="6">
        <f t="shared" ca="1" si="40"/>
        <v>0</v>
      </c>
      <c r="L106" s="6">
        <f t="shared" ca="1" si="41"/>
        <v>1</v>
      </c>
    </row>
    <row r="107" spans="1:12" x14ac:dyDescent="0.3">
      <c r="A107" s="6">
        <v>499</v>
      </c>
      <c r="B107" s="8">
        <v>43449</v>
      </c>
      <c r="C107" s="6" t="s">
        <v>12</v>
      </c>
      <c r="D107" s="6" t="s">
        <v>23</v>
      </c>
      <c r="E107" s="6">
        <v>34</v>
      </c>
      <c r="F107" s="6">
        <v>33</v>
      </c>
      <c r="G107" s="9">
        <f t="shared" si="36"/>
        <v>1437.1835218726303</v>
      </c>
      <c r="H107" s="9">
        <f t="shared" si="37"/>
        <v>1472.3044513260049</v>
      </c>
      <c r="I107" s="10">
        <f t="shared" si="38"/>
        <v>0.4496283755204375</v>
      </c>
      <c r="J107" s="10">
        <f t="shared" ca="1" si="39"/>
        <v>0.73314060600643927</v>
      </c>
      <c r="K107" s="6">
        <f t="shared" ca="1" si="40"/>
        <v>0</v>
      </c>
      <c r="L107" s="6">
        <f t="shared" ca="1" si="41"/>
        <v>1</v>
      </c>
    </row>
    <row r="108" spans="1:12" x14ac:dyDescent="0.3">
      <c r="A108" s="6">
        <v>500</v>
      </c>
      <c r="B108" s="8">
        <v>43449</v>
      </c>
      <c r="C108" s="6" t="s">
        <v>32</v>
      </c>
      <c r="D108" s="6" t="s">
        <v>25</v>
      </c>
      <c r="E108" s="6">
        <v>31</v>
      </c>
      <c r="F108" s="6">
        <v>33</v>
      </c>
      <c r="G108" s="9">
        <f t="shared" si="36"/>
        <v>1439.1759551925188</v>
      </c>
      <c r="H108" s="9">
        <f t="shared" si="37"/>
        <v>1649.3872610968367</v>
      </c>
      <c r="I108" s="10">
        <f t="shared" si="38"/>
        <v>0.22968803767275539</v>
      </c>
      <c r="J108" s="10">
        <f t="shared" ca="1" si="39"/>
        <v>0.74954027364573872</v>
      </c>
      <c r="K108" s="6">
        <f t="shared" ca="1" si="40"/>
        <v>0</v>
      </c>
      <c r="L108" s="6">
        <f t="shared" ca="1" si="41"/>
        <v>1</v>
      </c>
    </row>
    <row r="109" spans="1:12" x14ac:dyDescent="0.3">
      <c r="A109" s="6">
        <v>501</v>
      </c>
      <c r="B109" s="8">
        <v>43449</v>
      </c>
      <c r="C109" s="6" t="s">
        <v>19</v>
      </c>
      <c r="D109" s="6" t="s">
        <v>36</v>
      </c>
      <c r="E109" s="6">
        <v>34</v>
      </c>
      <c r="F109" s="6">
        <v>31</v>
      </c>
      <c r="G109" s="9">
        <f t="shared" si="36"/>
        <v>1449.5886173170595</v>
      </c>
      <c r="H109" s="9">
        <f t="shared" si="37"/>
        <v>1496.2188593064848</v>
      </c>
      <c r="I109" s="10">
        <f t="shared" si="38"/>
        <v>0.43329373458030801</v>
      </c>
      <c r="J109" s="10">
        <f t="shared" ca="1" si="39"/>
        <v>0.21454174816893368</v>
      </c>
      <c r="K109" s="6">
        <f t="shared" ca="1" si="40"/>
        <v>1</v>
      </c>
      <c r="L109" s="6">
        <f t="shared" ca="1" si="41"/>
        <v>0</v>
      </c>
    </row>
    <row r="110" spans="1:12" x14ac:dyDescent="0.3">
      <c r="A110" s="6">
        <v>502</v>
      </c>
      <c r="B110" s="8">
        <v>43449</v>
      </c>
      <c r="C110" s="6" t="s">
        <v>17</v>
      </c>
      <c r="D110" s="6" t="s">
        <v>37</v>
      </c>
      <c r="E110" s="6">
        <v>34</v>
      </c>
      <c r="F110" s="6">
        <v>32</v>
      </c>
      <c r="G110" s="9">
        <f t="shared" si="36"/>
        <v>1411.5979513717891</v>
      </c>
      <c r="H110" s="9">
        <f t="shared" si="37"/>
        <v>1442.754884065002</v>
      </c>
      <c r="I110" s="10">
        <f t="shared" si="38"/>
        <v>0.45528138011427843</v>
      </c>
      <c r="J110" s="10">
        <f t="shared" ca="1" si="39"/>
        <v>0.49414454347415804</v>
      </c>
      <c r="K110" s="6">
        <f t="shared" ca="1" si="40"/>
        <v>0</v>
      </c>
      <c r="L110" s="6">
        <f t="shared" ca="1" si="41"/>
        <v>1</v>
      </c>
    </row>
    <row r="111" spans="1:12" x14ac:dyDescent="0.3">
      <c r="A111" s="6">
        <v>503</v>
      </c>
      <c r="B111" s="8">
        <v>43449</v>
      </c>
      <c r="C111" s="6" t="s">
        <v>39</v>
      </c>
      <c r="D111" s="6" t="s">
        <v>16</v>
      </c>
      <c r="E111" s="6">
        <v>31</v>
      </c>
      <c r="F111" s="6">
        <v>35</v>
      </c>
      <c r="G111" s="9">
        <f t="shared" si="36"/>
        <v>1455.1379424591944</v>
      </c>
      <c r="H111" s="9">
        <f t="shared" si="37"/>
        <v>1428.6541146239292</v>
      </c>
      <c r="I111" s="10">
        <f t="shared" si="38"/>
        <v>0.53803964416007277</v>
      </c>
      <c r="J111" s="10">
        <f t="shared" ca="1" si="39"/>
        <v>0.92315318637410704</v>
      </c>
      <c r="K111" s="6">
        <f t="shared" ca="1" si="40"/>
        <v>0</v>
      </c>
      <c r="L111" s="6">
        <f t="shared" ca="1" si="41"/>
        <v>1</v>
      </c>
    </row>
    <row r="112" spans="1:12" x14ac:dyDescent="0.3">
      <c r="A112" s="6">
        <v>504</v>
      </c>
      <c r="B112" s="8">
        <v>43449</v>
      </c>
      <c r="C112" s="6" t="s">
        <v>13</v>
      </c>
      <c r="D112" s="6" t="s">
        <v>31</v>
      </c>
      <c r="E112" s="6">
        <v>33</v>
      </c>
      <c r="F112" s="6">
        <v>32</v>
      </c>
      <c r="G112" s="9">
        <f t="shared" si="36"/>
        <v>1588.4384479374387</v>
      </c>
      <c r="H112" s="9">
        <f t="shared" si="37"/>
        <v>1567.6744553329027</v>
      </c>
      <c r="I112" s="10">
        <f t="shared" si="38"/>
        <v>0.52984626204534102</v>
      </c>
      <c r="J112" s="10">
        <f t="shared" ca="1" si="39"/>
        <v>6.193007078766799E-3</v>
      </c>
      <c r="K112" s="6">
        <f t="shared" ca="1" si="40"/>
        <v>1</v>
      </c>
      <c r="L112" s="6">
        <f t="shared" ca="1" si="41"/>
        <v>0</v>
      </c>
    </row>
    <row r="113" spans="1:12" x14ac:dyDescent="0.3">
      <c r="A113" s="6">
        <v>505</v>
      </c>
      <c r="B113" s="8">
        <v>43450</v>
      </c>
      <c r="C113" s="6" t="s">
        <v>13</v>
      </c>
      <c r="D113" s="6" t="s">
        <v>20</v>
      </c>
      <c r="E113" s="6">
        <v>34</v>
      </c>
      <c r="F113" s="6">
        <v>33</v>
      </c>
      <c r="G113" s="9">
        <f t="shared" si="36"/>
        <v>1588.4384479374387</v>
      </c>
      <c r="H113" s="9">
        <f t="shared" si="37"/>
        <v>1546.3514312935943</v>
      </c>
      <c r="I113" s="10">
        <f t="shared" si="38"/>
        <v>0.56027355622242647</v>
      </c>
      <c r="J113" s="10">
        <f t="shared" ca="1" si="39"/>
        <v>0.2428934487781742</v>
      </c>
      <c r="K113" s="6">
        <f t="shared" ca="1" si="40"/>
        <v>1</v>
      </c>
      <c r="L113" s="6">
        <f t="shared" ca="1" si="41"/>
        <v>0</v>
      </c>
    </row>
    <row r="114" spans="1:12" x14ac:dyDescent="0.3">
      <c r="A114" s="6">
        <v>506</v>
      </c>
      <c r="B114" s="8">
        <v>43450</v>
      </c>
      <c r="C114" s="6" t="s">
        <v>35</v>
      </c>
      <c r="D114" s="6" t="s">
        <v>28</v>
      </c>
      <c r="E114" s="6">
        <v>32</v>
      </c>
      <c r="F114" s="6">
        <v>32</v>
      </c>
      <c r="G114" s="9">
        <f t="shared" si="36"/>
        <v>1463.8477977205405</v>
      </c>
      <c r="H114" s="9">
        <f t="shared" si="37"/>
        <v>1484.9893292990803</v>
      </c>
      <c r="I114" s="10">
        <f t="shared" si="38"/>
        <v>0.46961238698822105</v>
      </c>
      <c r="J114" s="10">
        <f t="shared" ca="1" si="39"/>
        <v>0.58241779855264075</v>
      </c>
      <c r="K114" s="6">
        <f t="shared" ca="1" si="40"/>
        <v>0</v>
      </c>
      <c r="L114" s="6">
        <f t="shared" ca="1" si="41"/>
        <v>1</v>
      </c>
    </row>
    <row r="115" spans="1:12" x14ac:dyDescent="0.3">
      <c r="A115" s="6">
        <v>507</v>
      </c>
      <c r="B115" s="8">
        <v>43450</v>
      </c>
      <c r="C115" s="6" t="s">
        <v>9</v>
      </c>
      <c r="D115" s="6" t="s">
        <v>24</v>
      </c>
      <c r="E115" s="6">
        <v>34</v>
      </c>
      <c r="F115" s="6">
        <v>35</v>
      </c>
      <c r="G115" s="9">
        <f t="shared" si="36"/>
        <v>1479.2855896099279</v>
      </c>
      <c r="H115" s="9">
        <f t="shared" si="37"/>
        <v>1399.7105660481025</v>
      </c>
      <c r="I115" s="10">
        <f t="shared" si="38"/>
        <v>0.61255638281037283</v>
      </c>
      <c r="J115" s="10">
        <f t="shared" ca="1" si="39"/>
        <v>0.14912842665341886</v>
      </c>
      <c r="K115" s="6">
        <f t="shared" ca="1" si="40"/>
        <v>1</v>
      </c>
      <c r="L115" s="6">
        <f t="shared" ca="1" si="41"/>
        <v>0</v>
      </c>
    </row>
    <row r="116" spans="1:12" x14ac:dyDescent="0.3">
      <c r="A116" s="6">
        <v>508</v>
      </c>
      <c r="B116" s="8">
        <v>43450</v>
      </c>
      <c r="C116" s="6" t="s">
        <v>15</v>
      </c>
      <c r="D116" s="6" t="s">
        <v>11</v>
      </c>
      <c r="E116" s="6">
        <v>35</v>
      </c>
      <c r="F116" s="6">
        <v>32</v>
      </c>
      <c r="G116" s="9">
        <f t="shared" si="36"/>
        <v>1496.9547600886619</v>
      </c>
      <c r="H116" s="9">
        <f t="shared" si="37"/>
        <v>1515.1989921904951</v>
      </c>
      <c r="I116" s="10">
        <f t="shared" si="38"/>
        <v>0.47376854538504531</v>
      </c>
      <c r="J116" s="10">
        <f t="shared" ca="1" si="39"/>
        <v>1.0325242267625212E-2</v>
      </c>
      <c r="K116" s="6">
        <f t="shared" ca="1" si="40"/>
        <v>1</v>
      </c>
      <c r="L116" s="6">
        <f t="shared" ca="1" si="41"/>
        <v>0</v>
      </c>
    </row>
    <row r="117" spans="1:12" x14ac:dyDescent="0.3">
      <c r="A117" s="6">
        <v>509</v>
      </c>
      <c r="B117" s="8">
        <v>43450</v>
      </c>
      <c r="C117" s="6" t="s">
        <v>18</v>
      </c>
      <c r="D117" s="6" t="s">
        <v>38</v>
      </c>
      <c r="E117" s="6">
        <v>34</v>
      </c>
      <c r="F117" s="6">
        <v>31</v>
      </c>
      <c r="G117" s="9">
        <f t="shared" si="36"/>
        <v>1581.4293982129846</v>
      </c>
      <c r="H117" s="9">
        <f t="shared" si="37"/>
        <v>1389.5274853215869</v>
      </c>
      <c r="I117" s="10">
        <f t="shared" si="38"/>
        <v>0.75113526071036585</v>
      </c>
      <c r="J117" s="10">
        <f t="shared" ca="1" si="39"/>
        <v>0.72848952486366569</v>
      </c>
      <c r="K117" s="6">
        <f t="shared" ca="1" si="40"/>
        <v>1</v>
      </c>
      <c r="L117" s="6">
        <f t="shared" ca="1" si="41"/>
        <v>0</v>
      </c>
    </row>
    <row r="118" spans="1:12" x14ac:dyDescent="0.3">
      <c r="A118" s="6">
        <v>510</v>
      </c>
      <c r="B118" s="8">
        <v>43450</v>
      </c>
      <c r="C118" s="6" t="s">
        <v>21</v>
      </c>
      <c r="D118" s="6" t="s">
        <v>16</v>
      </c>
      <c r="E118" s="6">
        <v>34</v>
      </c>
      <c r="F118" s="6">
        <v>36</v>
      </c>
      <c r="G118" s="9">
        <f t="shared" si="36"/>
        <v>1483.1740070967351</v>
      </c>
      <c r="H118" s="9">
        <f t="shared" si="37"/>
        <v>1428.6541146239292</v>
      </c>
      <c r="I118" s="10">
        <f t="shared" si="38"/>
        <v>0.57782270560313431</v>
      </c>
      <c r="J118" s="10">
        <f t="shared" ca="1" si="39"/>
        <v>1.2902737017447707E-2</v>
      </c>
      <c r="K118" s="6">
        <f t="shared" ca="1" si="40"/>
        <v>1</v>
      </c>
      <c r="L118" s="6">
        <f t="shared" ca="1" si="41"/>
        <v>0</v>
      </c>
    </row>
    <row r="119" spans="1:12" x14ac:dyDescent="0.3">
      <c r="A119" s="6">
        <v>511</v>
      </c>
      <c r="B119" s="8">
        <v>43450</v>
      </c>
      <c r="C119" s="6" t="s">
        <v>14</v>
      </c>
      <c r="D119" s="6" t="s">
        <v>29</v>
      </c>
      <c r="E119" s="6">
        <v>34</v>
      </c>
      <c r="F119" s="6">
        <v>33</v>
      </c>
      <c r="G119" s="9">
        <f t="shared" si="36"/>
        <v>1627.3820566021225</v>
      </c>
      <c r="H119" s="9">
        <f t="shared" si="37"/>
        <v>1544.5575687245489</v>
      </c>
      <c r="I119" s="10">
        <f t="shared" si="38"/>
        <v>0.61698630404933341</v>
      </c>
      <c r="J119" s="10">
        <f t="shared" ca="1" si="39"/>
        <v>0.87350453965128994</v>
      </c>
      <c r="K119" s="6">
        <f t="shared" ca="1" si="40"/>
        <v>0</v>
      </c>
      <c r="L119" s="6">
        <f t="shared" ca="1" si="41"/>
        <v>1</v>
      </c>
    </row>
    <row r="120" spans="1:12" x14ac:dyDescent="0.3">
      <c r="A120" s="6">
        <v>512</v>
      </c>
      <c r="B120" s="8">
        <v>43451</v>
      </c>
      <c r="C120" s="6" t="s">
        <v>15</v>
      </c>
      <c r="D120" s="6" t="s">
        <v>33</v>
      </c>
      <c r="E120" s="6">
        <v>36</v>
      </c>
      <c r="F120" s="6">
        <v>33</v>
      </c>
      <c r="G120" s="9">
        <f t="shared" si="36"/>
        <v>1496.9547600886619</v>
      </c>
      <c r="H120" s="9">
        <f t="shared" si="37"/>
        <v>1560.141125388677</v>
      </c>
      <c r="I120" s="10">
        <f t="shared" si="38"/>
        <v>0.41005694934081954</v>
      </c>
      <c r="J120" s="10">
        <f t="shared" ca="1" si="39"/>
        <v>0.13892844202636123</v>
      </c>
      <c r="K120" s="6">
        <f t="shared" ca="1" si="40"/>
        <v>1</v>
      </c>
      <c r="L120" s="6">
        <f t="shared" ca="1" si="41"/>
        <v>0</v>
      </c>
    </row>
    <row r="121" spans="1:12" x14ac:dyDescent="0.3">
      <c r="A121" s="6">
        <v>513</v>
      </c>
      <c r="B121" s="8">
        <v>43451</v>
      </c>
      <c r="C121" s="6" t="s">
        <v>36</v>
      </c>
      <c r="D121" s="6" t="s">
        <v>27</v>
      </c>
      <c r="E121" s="6">
        <v>32</v>
      </c>
      <c r="F121" s="6">
        <v>34</v>
      </c>
      <c r="G121" s="9">
        <f t="shared" si="36"/>
        <v>1496.2188593064848</v>
      </c>
      <c r="H121" s="9">
        <f t="shared" si="37"/>
        <v>1593.1685690828526</v>
      </c>
      <c r="I121" s="10">
        <f t="shared" si="38"/>
        <v>0.36399011586689678</v>
      </c>
      <c r="J121" s="10">
        <f t="shared" ca="1" si="39"/>
        <v>0.75160672109759419</v>
      </c>
      <c r="K121" s="6">
        <f t="shared" ca="1" si="40"/>
        <v>0</v>
      </c>
      <c r="L121" s="6">
        <f t="shared" ca="1" si="41"/>
        <v>1</v>
      </c>
    </row>
    <row r="122" spans="1:12" x14ac:dyDescent="0.3">
      <c r="A122" s="6">
        <v>514</v>
      </c>
      <c r="B122" s="8">
        <v>43451</v>
      </c>
      <c r="C122" s="6" t="s">
        <v>20</v>
      </c>
      <c r="D122" s="6" t="s">
        <v>23</v>
      </c>
      <c r="E122" s="6">
        <v>34</v>
      </c>
      <c r="F122" s="6">
        <v>34</v>
      </c>
      <c r="G122" s="9">
        <f t="shared" si="36"/>
        <v>1546.3514312935943</v>
      </c>
      <c r="H122" s="9">
        <f t="shared" si="37"/>
        <v>1472.3044513260049</v>
      </c>
      <c r="I122" s="10">
        <f t="shared" si="38"/>
        <v>0.604977533142672</v>
      </c>
      <c r="J122" s="10">
        <f t="shared" ca="1" si="39"/>
        <v>0.57308610081203415</v>
      </c>
      <c r="K122" s="6">
        <f t="shared" ca="1" si="40"/>
        <v>1</v>
      </c>
      <c r="L122" s="6">
        <f t="shared" ca="1" si="41"/>
        <v>0</v>
      </c>
    </row>
    <row r="123" spans="1:12" x14ac:dyDescent="0.3">
      <c r="A123" s="6">
        <v>515</v>
      </c>
      <c r="B123" s="8">
        <v>43451</v>
      </c>
      <c r="C123" s="6" t="s">
        <v>25</v>
      </c>
      <c r="D123" s="6" t="s">
        <v>12</v>
      </c>
      <c r="E123" s="6">
        <v>34</v>
      </c>
      <c r="F123" s="6">
        <v>35</v>
      </c>
      <c r="G123" s="9">
        <f t="shared" si="36"/>
        <v>1649.3872610968367</v>
      </c>
      <c r="H123" s="9">
        <f t="shared" si="37"/>
        <v>1437.1835218726303</v>
      </c>
      <c r="I123" s="10">
        <f t="shared" si="38"/>
        <v>0.77233496009366853</v>
      </c>
      <c r="J123" s="10">
        <f t="shared" ca="1" si="39"/>
        <v>0.91622442933459369</v>
      </c>
      <c r="K123" s="6">
        <f t="shared" ca="1" si="40"/>
        <v>0</v>
      </c>
      <c r="L123" s="6">
        <f t="shared" ca="1" si="41"/>
        <v>1</v>
      </c>
    </row>
    <row r="124" spans="1:12" x14ac:dyDescent="0.3">
      <c r="A124" s="6">
        <v>516</v>
      </c>
      <c r="B124" s="8">
        <v>43451</v>
      </c>
      <c r="C124" s="6" t="s">
        <v>30</v>
      </c>
      <c r="D124" s="6" t="s">
        <v>37</v>
      </c>
      <c r="E124" s="6">
        <v>35</v>
      </c>
      <c r="F124" s="6">
        <v>33</v>
      </c>
      <c r="G124" s="9">
        <f t="shared" si="36"/>
        <v>1430.9660868514163</v>
      </c>
      <c r="H124" s="9">
        <f t="shared" si="37"/>
        <v>1442.754884065002</v>
      </c>
      <c r="I124" s="10">
        <f t="shared" si="38"/>
        <v>0.48304106484769516</v>
      </c>
      <c r="J124" s="10">
        <f t="shared" ca="1" si="39"/>
        <v>0.69434573862477178</v>
      </c>
      <c r="K124" s="6">
        <f t="shared" ca="1" si="40"/>
        <v>0</v>
      </c>
      <c r="L124" s="6">
        <f t="shared" ca="1" si="41"/>
        <v>1</v>
      </c>
    </row>
    <row r="125" spans="1:12" x14ac:dyDescent="0.3">
      <c r="A125" s="6">
        <v>517</v>
      </c>
      <c r="B125" s="8">
        <v>43452</v>
      </c>
      <c r="C125" s="6" t="s">
        <v>36</v>
      </c>
      <c r="D125" s="6" t="s">
        <v>35</v>
      </c>
      <c r="E125" s="6">
        <v>33</v>
      </c>
      <c r="F125" s="6">
        <v>33</v>
      </c>
      <c r="G125" s="9">
        <f t="shared" si="36"/>
        <v>1496.2188593064848</v>
      </c>
      <c r="H125" s="9">
        <f t="shared" si="37"/>
        <v>1463.8477977205405</v>
      </c>
      <c r="I125" s="10">
        <f t="shared" si="38"/>
        <v>0.54645136674358752</v>
      </c>
      <c r="J125" s="10">
        <f t="shared" ca="1" si="39"/>
        <v>0.76064518152279426</v>
      </c>
      <c r="K125" s="6">
        <f t="shared" ca="1" si="40"/>
        <v>0</v>
      </c>
      <c r="L125" s="6">
        <f t="shared" ca="1" si="41"/>
        <v>1</v>
      </c>
    </row>
    <row r="126" spans="1:12" x14ac:dyDescent="0.3">
      <c r="A126" s="6">
        <v>518</v>
      </c>
      <c r="B126" s="8">
        <v>43452</v>
      </c>
      <c r="C126" s="6" t="s">
        <v>34</v>
      </c>
      <c r="D126" s="6" t="s">
        <v>13</v>
      </c>
      <c r="E126" s="6">
        <v>32</v>
      </c>
      <c r="F126" s="6">
        <v>35</v>
      </c>
      <c r="G126" s="9">
        <f t="shared" si="36"/>
        <v>1450.4722755356197</v>
      </c>
      <c r="H126" s="9">
        <f t="shared" si="37"/>
        <v>1588.4384479374387</v>
      </c>
      <c r="I126" s="10">
        <f t="shared" si="38"/>
        <v>0.31126817549545993</v>
      </c>
      <c r="J126" s="10">
        <f t="shared" ca="1" si="39"/>
        <v>0.73368960559900076</v>
      </c>
      <c r="K126" s="6">
        <f t="shared" ca="1" si="40"/>
        <v>0</v>
      </c>
      <c r="L126" s="6">
        <f t="shared" ca="1" si="41"/>
        <v>1</v>
      </c>
    </row>
    <row r="127" spans="1:12" x14ac:dyDescent="0.3">
      <c r="A127" s="6">
        <v>519</v>
      </c>
      <c r="B127" s="8">
        <v>43452</v>
      </c>
      <c r="C127" s="6" t="s">
        <v>25</v>
      </c>
      <c r="D127" s="6" t="s">
        <v>24</v>
      </c>
      <c r="E127" s="6">
        <v>35</v>
      </c>
      <c r="F127" s="6">
        <v>36</v>
      </c>
      <c r="G127" s="9">
        <f t="shared" si="36"/>
        <v>1649.3872610968367</v>
      </c>
      <c r="H127" s="9">
        <f t="shared" si="37"/>
        <v>1399.7105660481025</v>
      </c>
      <c r="I127" s="10">
        <f t="shared" si="38"/>
        <v>0.80802914894518485</v>
      </c>
      <c r="J127" s="10">
        <f t="shared" ca="1" si="39"/>
        <v>0.54121563621825008</v>
      </c>
      <c r="K127" s="6">
        <f t="shared" ca="1" si="40"/>
        <v>1</v>
      </c>
      <c r="L127" s="6">
        <f t="shared" ca="1" si="41"/>
        <v>0</v>
      </c>
    </row>
    <row r="128" spans="1:12" x14ac:dyDescent="0.3">
      <c r="A128" s="6">
        <v>520</v>
      </c>
      <c r="B128" s="8">
        <v>43452</v>
      </c>
      <c r="C128" s="6" t="s">
        <v>18</v>
      </c>
      <c r="D128" s="6" t="s">
        <v>26</v>
      </c>
      <c r="E128" s="6">
        <v>35</v>
      </c>
      <c r="F128" s="6">
        <v>34</v>
      </c>
      <c r="G128" s="9">
        <f t="shared" si="36"/>
        <v>1581.4293982129846</v>
      </c>
      <c r="H128" s="9">
        <f t="shared" si="37"/>
        <v>1489.7790468147803</v>
      </c>
      <c r="I128" s="10">
        <f t="shared" si="38"/>
        <v>0.62891893635440688</v>
      </c>
      <c r="J128" s="10">
        <f t="shared" ca="1" si="39"/>
        <v>0.20960578702667509</v>
      </c>
      <c r="K128" s="6">
        <f t="shared" ca="1" si="40"/>
        <v>1</v>
      </c>
      <c r="L128" s="6">
        <f t="shared" ca="1" si="41"/>
        <v>0</v>
      </c>
    </row>
    <row r="129" spans="1:12" x14ac:dyDescent="0.3">
      <c r="A129" s="6">
        <v>521</v>
      </c>
      <c r="B129" s="8">
        <v>43452</v>
      </c>
      <c r="C129" s="6" t="s">
        <v>38</v>
      </c>
      <c r="D129" s="6" t="s">
        <v>21</v>
      </c>
      <c r="E129" s="6">
        <v>32</v>
      </c>
      <c r="F129" s="6">
        <v>35</v>
      </c>
      <c r="G129" s="9">
        <f t="shared" si="36"/>
        <v>1389.5274853215869</v>
      </c>
      <c r="H129" s="9">
        <f t="shared" si="37"/>
        <v>1483.1740070967351</v>
      </c>
      <c r="I129" s="10">
        <f t="shared" si="38"/>
        <v>0.36840331929419107</v>
      </c>
      <c r="J129" s="10">
        <f t="shared" ca="1" si="39"/>
        <v>0.66581868767479968</v>
      </c>
      <c r="K129" s="6">
        <f t="shared" ca="1" si="40"/>
        <v>0</v>
      </c>
      <c r="L129" s="6">
        <f t="shared" ca="1" si="41"/>
        <v>1</v>
      </c>
    </row>
    <row r="130" spans="1:12" x14ac:dyDescent="0.3">
      <c r="A130" s="6">
        <v>522</v>
      </c>
      <c r="B130" s="8">
        <v>43452</v>
      </c>
      <c r="C130" s="6" t="s">
        <v>29</v>
      </c>
      <c r="D130" s="6" t="s">
        <v>17</v>
      </c>
      <c r="E130" s="6">
        <v>34</v>
      </c>
      <c r="F130" s="6">
        <v>35</v>
      </c>
      <c r="G130" s="9">
        <f t="shared" si="36"/>
        <v>1544.5575687245489</v>
      </c>
      <c r="H130" s="9">
        <f t="shared" si="37"/>
        <v>1411.5979513717891</v>
      </c>
      <c r="I130" s="10">
        <f t="shared" si="38"/>
        <v>0.68252001642055393</v>
      </c>
      <c r="J130" s="10">
        <f t="shared" ca="1" si="39"/>
        <v>0.9079357873884828</v>
      </c>
      <c r="K130" s="6">
        <f t="shared" ca="1" si="40"/>
        <v>0</v>
      </c>
      <c r="L130" s="6">
        <f t="shared" ca="1" si="41"/>
        <v>1</v>
      </c>
    </row>
    <row r="131" spans="1:12" x14ac:dyDescent="0.3">
      <c r="A131" s="6">
        <v>523</v>
      </c>
      <c r="B131" s="8">
        <v>43452</v>
      </c>
      <c r="C131" s="6" t="s">
        <v>9</v>
      </c>
      <c r="D131" s="6" t="s">
        <v>22</v>
      </c>
      <c r="E131" s="6">
        <v>35</v>
      </c>
      <c r="F131" s="6">
        <v>33</v>
      </c>
      <c r="G131" s="9">
        <f t="shared" si="36"/>
        <v>1479.2855896099279</v>
      </c>
      <c r="H131" s="9">
        <f t="shared" si="37"/>
        <v>1524.6826785128771</v>
      </c>
      <c r="I131" s="10">
        <f t="shared" si="38"/>
        <v>0.43503761614563041</v>
      </c>
      <c r="J131" s="10">
        <f t="shared" ca="1" si="39"/>
        <v>0.82461131573508328</v>
      </c>
      <c r="K131" s="6">
        <f t="shared" ca="1" si="40"/>
        <v>0</v>
      </c>
      <c r="L131" s="6">
        <f t="shared" ca="1" si="41"/>
        <v>1</v>
      </c>
    </row>
    <row r="132" spans="1:12" x14ac:dyDescent="0.3">
      <c r="A132" s="6">
        <v>524</v>
      </c>
      <c r="B132" s="8">
        <v>43452</v>
      </c>
      <c r="C132" s="6" t="s">
        <v>10</v>
      </c>
      <c r="D132" s="6" t="s">
        <v>32</v>
      </c>
      <c r="E132" s="6">
        <v>34</v>
      </c>
      <c r="F132" s="6">
        <v>32</v>
      </c>
      <c r="G132" s="9">
        <f t="shared" ref="G132:G195" si="42">INDEX($S$3:$S$33,MATCH(C132,$P$3:$P$33,0),1)</f>
        <v>1600.2647655756837</v>
      </c>
      <c r="H132" s="9">
        <f t="shared" ref="H132:H195" si="43">INDEX($S$3:$S$33,MATCH(D132,$P$3:$P$33,0),1)</f>
        <v>1439.1759551925188</v>
      </c>
      <c r="I132" s="10">
        <f t="shared" ref="I132:I195" si="44">1/(1+10^(-($G132-$H132)/400))</f>
        <v>0.71652754524195472</v>
      </c>
      <c r="J132" s="10">
        <f t="shared" ref="J132:J195" ca="1" si="45">RAND()</f>
        <v>8.636260603973378E-3</v>
      </c>
      <c r="K132" s="6">
        <f t="shared" ref="K132:K195" ca="1" si="46">IF(J132=I132,0.5,IF(J132&lt;I132,1,0))</f>
        <v>1</v>
      </c>
      <c r="L132" s="6">
        <f t="shared" ref="L132:L195" ca="1" si="47">1-K132</f>
        <v>0</v>
      </c>
    </row>
    <row r="133" spans="1:12" x14ac:dyDescent="0.3">
      <c r="A133" s="6">
        <v>525</v>
      </c>
      <c r="B133" s="8">
        <v>43452</v>
      </c>
      <c r="C133" s="6" t="s">
        <v>30</v>
      </c>
      <c r="D133" s="6" t="s">
        <v>11</v>
      </c>
      <c r="E133" s="6">
        <v>36</v>
      </c>
      <c r="F133" s="6">
        <v>33</v>
      </c>
      <c r="G133" s="9">
        <f t="shared" si="42"/>
        <v>1430.9660868514163</v>
      </c>
      <c r="H133" s="9">
        <f t="shared" si="43"/>
        <v>1515.1989921904951</v>
      </c>
      <c r="I133" s="10">
        <f t="shared" si="44"/>
        <v>0.38109960385251951</v>
      </c>
      <c r="J133" s="10">
        <f t="shared" ca="1" si="45"/>
        <v>0.3626206770680892</v>
      </c>
      <c r="K133" s="6">
        <f t="shared" ca="1" si="46"/>
        <v>1</v>
      </c>
      <c r="L133" s="6">
        <f t="shared" ca="1" si="47"/>
        <v>0</v>
      </c>
    </row>
    <row r="134" spans="1:12" x14ac:dyDescent="0.3">
      <c r="A134" s="6">
        <v>526</v>
      </c>
      <c r="B134" s="8">
        <v>43452</v>
      </c>
      <c r="C134" s="6" t="s">
        <v>19</v>
      </c>
      <c r="D134" s="6" t="s">
        <v>39</v>
      </c>
      <c r="E134" s="6">
        <v>35</v>
      </c>
      <c r="F134" s="6">
        <v>32</v>
      </c>
      <c r="G134" s="9">
        <f t="shared" si="42"/>
        <v>1449.5886173170595</v>
      </c>
      <c r="H134" s="9">
        <f t="shared" si="43"/>
        <v>1455.1379424591944</v>
      </c>
      <c r="I134" s="10">
        <f t="shared" si="44"/>
        <v>0.49201455820768397</v>
      </c>
      <c r="J134" s="10">
        <f t="shared" ca="1" si="45"/>
        <v>0.36746179408221302</v>
      </c>
      <c r="K134" s="6">
        <f t="shared" ca="1" si="46"/>
        <v>1</v>
      </c>
      <c r="L134" s="6">
        <f t="shared" ca="1" si="47"/>
        <v>0</v>
      </c>
    </row>
    <row r="135" spans="1:12" x14ac:dyDescent="0.3">
      <c r="A135" s="6">
        <v>527</v>
      </c>
      <c r="B135" s="8">
        <v>43452</v>
      </c>
      <c r="C135" s="6" t="s">
        <v>14</v>
      </c>
      <c r="D135" s="6" t="s">
        <v>16</v>
      </c>
      <c r="E135" s="6">
        <v>35</v>
      </c>
      <c r="F135" s="6">
        <v>37</v>
      </c>
      <c r="G135" s="9">
        <f t="shared" si="42"/>
        <v>1627.3820566021225</v>
      </c>
      <c r="H135" s="9">
        <f t="shared" si="43"/>
        <v>1428.6541146239292</v>
      </c>
      <c r="I135" s="10">
        <f t="shared" si="44"/>
        <v>0.7584077884520658</v>
      </c>
      <c r="J135" s="10">
        <f t="shared" ca="1" si="45"/>
        <v>0.5374040690047498</v>
      </c>
      <c r="K135" s="6">
        <f t="shared" ca="1" si="46"/>
        <v>1</v>
      </c>
      <c r="L135" s="6">
        <f t="shared" ca="1" si="47"/>
        <v>0</v>
      </c>
    </row>
    <row r="136" spans="1:12" x14ac:dyDescent="0.3">
      <c r="A136" s="6">
        <v>528</v>
      </c>
      <c r="B136" s="8">
        <v>43453</v>
      </c>
      <c r="C136" s="6" t="s">
        <v>23</v>
      </c>
      <c r="D136" s="6" t="s">
        <v>27</v>
      </c>
      <c r="E136" s="6">
        <v>35</v>
      </c>
      <c r="F136" s="6">
        <v>35</v>
      </c>
      <c r="G136" s="9">
        <f t="shared" si="42"/>
        <v>1472.3044513260049</v>
      </c>
      <c r="H136" s="9">
        <f t="shared" si="43"/>
        <v>1593.1685690828526</v>
      </c>
      <c r="I136" s="10">
        <f t="shared" si="44"/>
        <v>0.33275522686782666</v>
      </c>
      <c r="J136" s="10">
        <f t="shared" ca="1" si="45"/>
        <v>0.61911751259927672</v>
      </c>
      <c r="K136" s="6">
        <f t="shared" ca="1" si="46"/>
        <v>0</v>
      </c>
      <c r="L136" s="6">
        <f t="shared" ca="1" si="47"/>
        <v>1</v>
      </c>
    </row>
    <row r="137" spans="1:12" x14ac:dyDescent="0.3">
      <c r="A137" s="6">
        <v>529</v>
      </c>
      <c r="B137" s="8">
        <v>43453</v>
      </c>
      <c r="C137" s="6" t="s">
        <v>37</v>
      </c>
      <c r="D137" s="6" t="s">
        <v>31</v>
      </c>
      <c r="E137" s="6">
        <v>34</v>
      </c>
      <c r="F137" s="6">
        <v>33</v>
      </c>
      <c r="G137" s="9">
        <f t="shared" si="42"/>
        <v>1442.754884065002</v>
      </c>
      <c r="H137" s="9">
        <f t="shared" si="43"/>
        <v>1567.6744553329027</v>
      </c>
      <c r="I137" s="10">
        <f t="shared" si="44"/>
        <v>0.32759233281995676</v>
      </c>
      <c r="J137" s="10">
        <f t="shared" ca="1" si="45"/>
        <v>9.9508353557423379E-2</v>
      </c>
      <c r="K137" s="6">
        <f t="shared" ca="1" si="46"/>
        <v>1</v>
      </c>
      <c r="L137" s="6">
        <f t="shared" ca="1" si="47"/>
        <v>0</v>
      </c>
    </row>
    <row r="138" spans="1:12" x14ac:dyDescent="0.3">
      <c r="A138" s="6">
        <v>530</v>
      </c>
      <c r="B138" s="8">
        <v>43454</v>
      </c>
      <c r="C138" s="6" t="s">
        <v>23</v>
      </c>
      <c r="D138" s="6" t="s">
        <v>35</v>
      </c>
      <c r="E138" s="6">
        <v>36</v>
      </c>
      <c r="F138" s="6">
        <v>34</v>
      </c>
      <c r="G138" s="9">
        <f t="shared" si="42"/>
        <v>1472.3044513260049</v>
      </c>
      <c r="H138" s="9">
        <f t="shared" si="43"/>
        <v>1463.8477977205405</v>
      </c>
      <c r="I138" s="10">
        <f t="shared" si="44"/>
        <v>0.51216770002508738</v>
      </c>
      <c r="J138" s="10">
        <f t="shared" ca="1" si="45"/>
        <v>0.36824402714518634</v>
      </c>
      <c r="K138" s="6">
        <f t="shared" ca="1" si="46"/>
        <v>1</v>
      </c>
      <c r="L138" s="6">
        <f t="shared" ca="1" si="47"/>
        <v>0</v>
      </c>
    </row>
    <row r="139" spans="1:12" x14ac:dyDescent="0.3">
      <c r="A139" s="6">
        <v>531</v>
      </c>
      <c r="B139" s="8">
        <v>43454</v>
      </c>
      <c r="C139" s="6" t="s">
        <v>30</v>
      </c>
      <c r="D139" s="6" t="s">
        <v>20</v>
      </c>
      <c r="E139" s="6">
        <v>37</v>
      </c>
      <c r="F139" s="6">
        <v>35</v>
      </c>
      <c r="G139" s="9">
        <f t="shared" si="42"/>
        <v>1430.9660868514163</v>
      </c>
      <c r="H139" s="9">
        <f t="shared" si="43"/>
        <v>1546.3514312935943</v>
      </c>
      <c r="I139" s="10">
        <f t="shared" si="44"/>
        <v>0.33979420655338888</v>
      </c>
      <c r="J139" s="10">
        <f t="shared" ca="1" si="45"/>
        <v>0.27788374907893532</v>
      </c>
      <c r="K139" s="6">
        <f t="shared" ca="1" si="46"/>
        <v>1</v>
      </c>
      <c r="L139" s="6">
        <f t="shared" ca="1" si="47"/>
        <v>0</v>
      </c>
    </row>
    <row r="140" spans="1:12" x14ac:dyDescent="0.3">
      <c r="A140" s="6">
        <v>532</v>
      </c>
      <c r="B140" s="8">
        <v>43454</v>
      </c>
      <c r="C140" s="6" t="s">
        <v>19</v>
      </c>
      <c r="D140" s="6" t="s">
        <v>28</v>
      </c>
      <c r="E140" s="6">
        <v>36</v>
      </c>
      <c r="F140" s="6">
        <v>33</v>
      </c>
      <c r="G140" s="9">
        <f t="shared" si="42"/>
        <v>1449.5886173170595</v>
      </c>
      <c r="H140" s="9">
        <f t="shared" si="43"/>
        <v>1484.9893292990803</v>
      </c>
      <c r="I140" s="10">
        <f t="shared" si="44"/>
        <v>0.44922985498122325</v>
      </c>
      <c r="J140" s="10">
        <f t="shared" ca="1" si="45"/>
        <v>0.3917306942120109</v>
      </c>
      <c r="K140" s="6">
        <f t="shared" ca="1" si="46"/>
        <v>1</v>
      </c>
      <c r="L140" s="6">
        <f t="shared" ca="1" si="47"/>
        <v>0</v>
      </c>
    </row>
    <row r="141" spans="1:12" x14ac:dyDescent="0.3">
      <c r="A141" s="6">
        <v>533</v>
      </c>
      <c r="B141" s="8">
        <v>43454</v>
      </c>
      <c r="C141" s="6" t="s">
        <v>32</v>
      </c>
      <c r="D141" s="6" t="s">
        <v>33</v>
      </c>
      <c r="E141" s="6">
        <v>33</v>
      </c>
      <c r="F141" s="6">
        <v>34</v>
      </c>
      <c r="G141" s="9">
        <f t="shared" si="42"/>
        <v>1439.1759551925188</v>
      </c>
      <c r="H141" s="9">
        <f t="shared" si="43"/>
        <v>1560.141125388677</v>
      </c>
      <c r="I141" s="10">
        <f t="shared" si="44"/>
        <v>0.33262608403644117</v>
      </c>
      <c r="J141" s="10">
        <f t="shared" ca="1" si="45"/>
        <v>0.17723812838691222</v>
      </c>
      <c r="K141" s="6">
        <f t="shared" ca="1" si="46"/>
        <v>1</v>
      </c>
      <c r="L141" s="6">
        <f t="shared" ca="1" si="47"/>
        <v>0</v>
      </c>
    </row>
    <row r="142" spans="1:12" x14ac:dyDescent="0.3">
      <c r="A142" s="6">
        <v>534</v>
      </c>
      <c r="B142" s="8">
        <v>43454</v>
      </c>
      <c r="C142" s="6" t="s">
        <v>14</v>
      </c>
      <c r="D142" s="6" t="s">
        <v>18</v>
      </c>
      <c r="E142" s="6">
        <v>36</v>
      </c>
      <c r="F142" s="6">
        <v>36</v>
      </c>
      <c r="G142" s="9">
        <f t="shared" si="42"/>
        <v>1627.3820566021225</v>
      </c>
      <c r="H142" s="9">
        <f t="shared" si="43"/>
        <v>1581.4293982129846</v>
      </c>
      <c r="I142" s="10">
        <f t="shared" si="44"/>
        <v>0.56574825227390413</v>
      </c>
      <c r="J142" s="10">
        <f t="shared" ca="1" si="45"/>
        <v>0.89851248515354298</v>
      </c>
      <c r="K142" s="6">
        <f t="shared" ca="1" si="46"/>
        <v>0</v>
      </c>
      <c r="L142" s="6">
        <f t="shared" ca="1" si="47"/>
        <v>1</v>
      </c>
    </row>
    <row r="143" spans="1:12" x14ac:dyDescent="0.3">
      <c r="A143" s="6">
        <v>535</v>
      </c>
      <c r="B143" s="8">
        <v>43454</v>
      </c>
      <c r="C143" s="6" t="s">
        <v>24</v>
      </c>
      <c r="D143" s="6" t="s">
        <v>26</v>
      </c>
      <c r="E143" s="6">
        <v>37</v>
      </c>
      <c r="F143" s="6">
        <v>35</v>
      </c>
      <c r="G143" s="9">
        <f t="shared" si="42"/>
        <v>1399.7105660481025</v>
      </c>
      <c r="H143" s="9">
        <f t="shared" si="43"/>
        <v>1489.7790468147803</v>
      </c>
      <c r="I143" s="10">
        <f t="shared" si="44"/>
        <v>0.37320869926466027</v>
      </c>
      <c r="J143" s="10">
        <f t="shared" ca="1" si="45"/>
        <v>0.47123492829370672</v>
      </c>
      <c r="K143" s="6">
        <f t="shared" ca="1" si="46"/>
        <v>0</v>
      </c>
      <c r="L143" s="6">
        <f t="shared" ca="1" si="47"/>
        <v>1</v>
      </c>
    </row>
    <row r="144" spans="1:12" x14ac:dyDescent="0.3">
      <c r="A144" s="6">
        <v>536</v>
      </c>
      <c r="B144" s="8">
        <v>43454</v>
      </c>
      <c r="C144" s="6" t="s">
        <v>25</v>
      </c>
      <c r="D144" s="6" t="s">
        <v>39</v>
      </c>
      <c r="E144" s="6">
        <v>36</v>
      </c>
      <c r="F144" s="6">
        <v>33</v>
      </c>
      <c r="G144" s="9">
        <f t="shared" si="42"/>
        <v>1649.3872610968367</v>
      </c>
      <c r="H144" s="9">
        <f t="shared" si="43"/>
        <v>1455.1379424591944</v>
      </c>
      <c r="I144" s="10">
        <f t="shared" si="44"/>
        <v>0.75365263328238974</v>
      </c>
      <c r="J144" s="10">
        <f t="shared" ca="1" si="45"/>
        <v>0.37784222842183424</v>
      </c>
      <c r="K144" s="6">
        <f t="shared" ca="1" si="46"/>
        <v>1</v>
      </c>
      <c r="L144" s="6">
        <f t="shared" ca="1" si="47"/>
        <v>0</v>
      </c>
    </row>
    <row r="145" spans="1:12" x14ac:dyDescent="0.3">
      <c r="A145" s="6">
        <v>537</v>
      </c>
      <c r="B145" s="8">
        <v>43454</v>
      </c>
      <c r="C145" s="6" t="s">
        <v>22</v>
      </c>
      <c r="D145" s="6" t="s">
        <v>37</v>
      </c>
      <c r="E145" s="6">
        <v>34</v>
      </c>
      <c r="F145" s="6">
        <v>35</v>
      </c>
      <c r="G145" s="9">
        <f t="shared" si="42"/>
        <v>1524.6826785128771</v>
      </c>
      <c r="H145" s="9">
        <f t="shared" si="43"/>
        <v>1442.754884065002</v>
      </c>
      <c r="I145" s="10">
        <f t="shared" si="44"/>
        <v>0.61576576724725529</v>
      </c>
      <c r="J145" s="10">
        <f t="shared" ca="1" si="45"/>
        <v>0.55252520464110733</v>
      </c>
      <c r="K145" s="6">
        <f t="shared" ca="1" si="46"/>
        <v>1</v>
      </c>
      <c r="L145" s="6">
        <f t="shared" ca="1" si="47"/>
        <v>0</v>
      </c>
    </row>
    <row r="146" spans="1:12" x14ac:dyDescent="0.3">
      <c r="A146" s="6">
        <v>538</v>
      </c>
      <c r="B146" s="8">
        <v>43454</v>
      </c>
      <c r="C146" s="6" t="s">
        <v>29</v>
      </c>
      <c r="D146" s="6" t="s">
        <v>9</v>
      </c>
      <c r="E146" s="6">
        <v>35</v>
      </c>
      <c r="F146" s="6">
        <v>36</v>
      </c>
      <c r="G146" s="9">
        <f t="shared" si="42"/>
        <v>1544.5575687245489</v>
      </c>
      <c r="H146" s="9">
        <f t="shared" si="43"/>
        <v>1479.2855896099279</v>
      </c>
      <c r="I146" s="10">
        <f t="shared" si="44"/>
        <v>0.59284419899074992</v>
      </c>
      <c r="J146" s="10">
        <f t="shared" ca="1" si="45"/>
        <v>0.54998505995573432</v>
      </c>
      <c r="K146" s="6">
        <f t="shared" ca="1" si="46"/>
        <v>1</v>
      </c>
      <c r="L146" s="6">
        <f t="shared" ca="1" si="47"/>
        <v>0</v>
      </c>
    </row>
    <row r="147" spans="1:12" x14ac:dyDescent="0.3">
      <c r="A147" s="6">
        <v>539</v>
      </c>
      <c r="B147" s="8">
        <v>43454</v>
      </c>
      <c r="C147" s="6" t="s">
        <v>34</v>
      </c>
      <c r="D147" s="6" t="s">
        <v>10</v>
      </c>
      <c r="E147" s="6">
        <v>33</v>
      </c>
      <c r="F147" s="6">
        <v>35</v>
      </c>
      <c r="G147" s="9">
        <f t="shared" si="42"/>
        <v>1450.4722755356197</v>
      </c>
      <c r="H147" s="9">
        <f t="shared" si="43"/>
        <v>1600.2647655756837</v>
      </c>
      <c r="I147" s="10">
        <f t="shared" si="44"/>
        <v>0.2968642758907733</v>
      </c>
      <c r="J147" s="10">
        <f t="shared" ca="1" si="45"/>
        <v>0.33086881430059445</v>
      </c>
      <c r="K147" s="6">
        <f t="shared" ca="1" si="46"/>
        <v>0</v>
      </c>
      <c r="L147" s="6">
        <f t="shared" ca="1" si="47"/>
        <v>1</v>
      </c>
    </row>
    <row r="148" spans="1:12" x14ac:dyDescent="0.3">
      <c r="A148" s="6">
        <v>540</v>
      </c>
      <c r="B148" s="8">
        <v>43454</v>
      </c>
      <c r="C148" s="6" t="s">
        <v>38</v>
      </c>
      <c r="D148" s="6" t="s">
        <v>16</v>
      </c>
      <c r="E148" s="6">
        <v>33</v>
      </c>
      <c r="F148" s="6">
        <v>38</v>
      </c>
      <c r="G148" s="9">
        <f t="shared" si="42"/>
        <v>1389.5274853215869</v>
      </c>
      <c r="H148" s="9">
        <f t="shared" si="43"/>
        <v>1428.6541146239292</v>
      </c>
      <c r="I148" s="10">
        <f t="shared" si="44"/>
        <v>0.44392908906012718</v>
      </c>
      <c r="J148" s="10">
        <f t="shared" ca="1" si="45"/>
        <v>0.66909242421155168</v>
      </c>
      <c r="K148" s="6">
        <f t="shared" ca="1" si="46"/>
        <v>0</v>
      </c>
      <c r="L148" s="6">
        <f t="shared" ca="1" si="47"/>
        <v>1</v>
      </c>
    </row>
    <row r="149" spans="1:12" x14ac:dyDescent="0.3">
      <c r="A149" s="6">
        <v>541</v>
      </c>
      <c r="B149" s="8">
        <v>43454</v>
      </c>
      <c r="C149" s="6" t="s">
        <v>36</v>
      </c>
      <c r="D149" s="6" t="s">
        <v>15</v>
      </c>
      <c r="E149" s="6">
        <v>34</v>
      </c>
      <c r="F149" s="6">
        <v>37</v>
      </c>
      <c r="G149" s="9">
        <f t="shared" si="42"/>
        <v>1496.2188593064848</v>
      </c>
      <c r="H149" s="9">
        <f t="shared" si="43"/>
        <v>1496.9547600886619</v>
      </c>
      <c r="I149" s="10">
        <f t="shared" si="44"/>
        <v>0.49894095522688392</v>
      </c>
      <c r="J149" s="10">
        <f t="shared" ca="1" si="45"/>
        <v>0.4302991702743959</v>
      </c>
      <c r="K149" s="6">
        <f t="shared" ca="1" si="46"/>
        <v>1</v>
      </c>
      <c r="L149" s="6">
        <f t="shared" ca="1" si="47"/>
        <v>0</v>
      </c>
    </row>
    <row r="150" spans="1:12" x14ac:dyDescent="0.3">
      <c r="A150" s="6">
        <v>542</v>
      </c>
      <c r="B150" s="8">
        <v>43455</v>
      </c>
      <c r="C150" s="6" t="s">
        <v>24</v>
      </c>
      <c r="D150" s="6" t="s">
        <v>27</v>
      </c>
      <c r="E150" s="6">
        <v>38</v>
      </c>
      <c r="F150" s="6">
        <v>36</v>
      </c>
      <c r="G150" s="9">
        <f t="shared" si="42"/>
        <v>1399.7105660481025</v>
      </c>
      <c r="H150" s="9">
        <f t="shared" si="43"/>
        <v>1593.1685690828526</v>
      </c>
      <c r="I150" s="10">
        <f t="shared" si="44"/>
        <v>0.24719405959858093</v>
      </c>
      <c r="J150" s="10">
        <f t="shared" ca="1" si="45"/>
        <v>0.5777210977599786</v>
      </c>
      <c r="K150" s="6">
        <f t="shared" ca="1" si="46"/>
        <v>0</v>
      </c>
      <c r="L150" s="6">
        <f t="shared" ca="1" si="47"/>
        <v>1</v>
      </c>
    </row>
    <row r="151" spans="1:12" x14ac:dyDescent="0.3">
      <c r="A151" s="6">
        <v>543</v>
      </c>
      <c r="B151" s="8">
        <v>43455</v>
      </c>
      <c r="C151" s="6" t="s">
        <v>12</v>
      </c>
      <c r="D151" s="6" t="s">
        <v>32</v>
      </c>
      <c r="E151" s="6">
        <v>36</v>
      </c>
      <c r="F151" s="6">
        <v>34</v>
      </c>
      <c r="G151" s="9">
        <f t="shared" si="42"/>
        <v>1437.1835218726303</v>
      </c>
      <c r="H151" s="9">
        <f t="shared" si="43"/>
        <v>1439.1759551925188</v>
      </c>
      <c r="I151" s="10">
        <f t="shared" si="44"/>
        <v>0.49713268939373984</v>
      </c>
      <c r="J151" s="10">
        <f t="shared" ca="1" si="45"/>
        <v>0.24490434486190638</v>
      </c>
      <c r="K151" s="6">
        <f t="shared" ca="1" si="46"/>
        <v>1</v>
      </c>
      <c r="L151" s="6">
        <f t="shared" ca="1" si="47"/>
        <v>0</v>
      </c>
    </row>
    <row r="152" spans="1:12" x14ac:dyDescent="0.3">
      <c r="A152" s="6">
        <v>544</v>
      </c>
      <c r="B152" s="8">
        <v>43455</v>
      </c>
      <c r="C152" s="6" t="s">
        <v>13</v>
      </c>
      <c r="D152" s="6" t="s">
        <v>31</v>
      </c>
      <c r="E152" s="6">
        <v>36</v>
      </c>
      <c r="F152" s="6">
        <v>34</v>
      </c>
      <c r="G152" s="9">
        <f t="shared" si="42"/>
        <v>1588.4384479374387</v>
      </c>
      <c r="H152" s="9">
        <f t="shared" si="43"/>
        <v>1567.6744553329027</v>
      </c>
      <c r="I152" s="10">
        <f t="shared" si="44"/>
        <v>0.52984626204534102</v>
      </c>
      <c r="J152" s="10">
        <f t="shared" ca="1" si="45"/>
        <v>0.99548390182274293</v>
      </c>
      <c r="K152" s="6">
        <f t="shared" ca="1" si="46"/>
        <v>0</v>
      </c>
      <c r="L152" s="6">
        <f t="shared" ca="1" si="47"/>
        <v>1</v>
      </c>
    </row>
    <row r="153" spans="1:12" x14ac:dyDescent="0.3">
      <c r="A153" s="6">
        <v>545</v>
      </c>
      <c r="B153" s="8">
        <v>43456</v>
      </c>
      <c r="C153" s="6" t="s">
        <v>27</v>
      </c>
      <c r="D153" s="6" t="s">
        <v>35</v>
      </c>
      <c r="E153" s="6">
        <v>37</v>
      </c>
      <c r="F153" s="6">
        <v>35</v>
      </c>
      <c r="G153" s="9">
        <f t="shared" si="42"/>
        <v>1593.1685690828526</v>
      </c>
      <c r="H153" s="9">
        <f t="shared" si="43"/>
        <v>1463.8477977205405</v>
      </c>
      <c r="I153" s="10">
        <f t="shared" si="44"/>
        <v>0.67796385857425845</v>
      </c>
      <c r="J153" s="10">
        <f t="shared" ca="1" si="45"/>
        <v>3.1655628461102814E-2</v>
      </c>
      <c r="K153" s="6">
        <f t="shared" ca="1" si="46"/>
        <v>1</v>
      </c>
      <c r="L153" s="6">
        <f t="shared" ca="1" si="47"/>
        <v>0</v>
      </c>
    </row>
    <row r="154" spans="1:12" x14ac:dyDescent="0.3">
      <c r="A154" s="6">
        <v>546</v>
      </c>
      <c r="B154" s="8">
        <v>43456</v>
      </c>
      <c r="C154" s="6" t="s">
        <v>25</v>
      </c>
      <c r="D154" s="6" t="s">
        <v>20</v>
      </c>
      <c r="E154" s="6">
        <v>37</v>
      </c>
      <c r="F154" s="6">
        <v>36</v>
      </c>
      <c r="G154" s="9">
        <f t="shared" si="42"/>
        <v>1649.3872610968367</v>
      </c>
      <c r="H154" s="9">
        <f t="shared" si="43"/>
        <v>1546.3514312935943</v>
      </c>
      <c r="I154" s="10">
        <f t="shared" si="44"/>
        <v>0.64408113677736267</v>
      </c>
      <c r="J154" s="10">
        <f t="shared" ca="1" si="45"/>
        <v>0.72888199403872922</v>
      </c>
      <c r="K154" s="6">
        <f t="shared" ca="1" si="46"/>
        <v>0</v>
      </c>
      <c r="L154" s="6">
        <f t="shared" ca="1" si="47"/>
        <v>1</v>
      </c>
    </row>
    <row r="155" spans="1:12" x14ac:dyDescent="0.3">
      <c r="A155" s="6">
        <v>547</v>
      </c>
      <c r="B155" s="8">
        <v>43456</v>
      </c>
      <c r="C155" s="6" t="s">
        <v>30</v>
      </c>
      <c r="D155" s="6" t="s">
        <v>13</v>
      </c>
      <c r="E155" s="6">
        <v>38</v>
      </c>
      <c r="F155" s="6">
        <v>37</v>
      </c>
      <c r="G155" s="9">
        <f t="shared" si="42"/>
        <v>1430.9660868514163</v>
      </c>
      <c r="H155" s="9">
        <f t="shared" si="43"/>
        <v>1588.4384479374387</v>
      </c>
      <c r="I155" s="10">
        <f t="shared" si="44"/>
        <v>0.28771990358644878</v>
      </c>
      <c r="J155" s="10">
        <f t="shared" ca="1" si="45"/>
        <v>3.1289375381102769E-3</v>
      </c>
      <c r="K155" s="6">
        <f t="shared" ca="1" si="46"/>
        <v>1</v>
      </c>
      <c r="L155" s="6">
        <f t="shared" ca="1" si="47"/>
        <v>0</v>
      </c>
    </row>
    <row r="156" spans="1:12" x14ac:dyDescent="0.3">
      <c r="A156" s="6">
        <v>548</v>
      </c>
      <c r="B156" s="8">
        <v>43456</v>
      </c>
      <c r="C156" s="6" t="s">
        <v>37</v>
      </c>
      <c r="D156" s="6" t="s">
        <v>28</v>
      </c>
      <c r="E156" s="6">
        <v>36</v>
      </c>
      <c r="F156" s="6">
        <v>34</v>
      </c>
      <c r="G156" s="9">
        <f t="shared" si="42"/>
        <v>1442.754884065002</v>
      </c>
      <c r="H156" s="9">
        <f t="shared" si="43"/>
        <v>1484.9893292990803</v>
      </c>
      <c r="I156" s="10">
        <f t="shared" si="44"/>
        <v>0.43951737081267428</v>
      </c>
      <c r="J156" s="10">
        <f t="shared" ca="1" si="45"/>
        <v>0.90201840503691233</v>
      </c>
      <c r="K156" s="6">
        <f t="shared" ca="1" si="46"/>
        <v>0</v>
      </c>
      <c r="L156" s="6">
        <f t="shared" ca="1" si="47"/>
        <v>1</v>
      </c>
    </row>
    <row r="157" spans="1:12" x14ac:dyDescent="0.3">
      <c r="A157" s="6">
        <v>549</v>
      </c>
      <c r="B157" s="8">
        <v>43456</v>
      </c>
      <c r="C157" s="6" t="s">
        <v>38</v>
      </c>
      <c r="D157" s="6" t="s">
        <v>18</v>
      </c>
      <c r="E157" s="6">
        <v>34</v>
      </c>
      <c r="F157" s="6">
        <v>37</v>
      </c>
      <c r="G157" s="9">
        <f t="shared" si="42"/>
        <v>1389.5274853215869</v>
      </c>
      <c r="H157" s="9">
        <f t="shared" si="43"/>
        <v>1581.4293982129846</v>
      </c>
      <c r="I157" s="10">
        <f t="shared" si="44"/>
        <v>0.24886473928963421</v>
      </c>
      <c r="J157" s="10">
        <f t="shared" ca="1" si="45"/>
        <v>0.76447232308674451</v>
      </c>
      <c r="K157" s="6">
        <f t="shared" ca="1" si="46"/>
        <v>0</v>
      </c>
      <c r="L157" s="6">
        <f t="shared" ca="1" si="47"/>
        <v>1</v>
      </c>
    </row>
    <row r="158" spans="1:12" x14ac:dyDescent="0.3">
      <c r="A158" s="6">
        <v>550</v>
      </c>
      <c r="B158" s="8">
        <v>43456</v>
      </c>
      <c r="C158" s="6" t="s">
        <v>34</v>
      </c>
      <c r="D158" s="6" t="s">
        <v>19</v>
      </c>
      <c r="E158" s="6">
        <v>34</v>
      </c>
      <c r="F158" s="6">
        <v>37</v>
      </c>
      <c r="G158" s="9">
        <f t="shared" si="42"/>
        <v>1450.4722755356197</v>
      </c>
      <c r="H158" s="9">
        <f t="shared" si="43"/>
        <v>1449.5886173170595</v>
      </c>
      <c r="I158" s="10">
        <f t="shared" si="44"/>
        <v>0.50127168365878427</v>
      </c>
      <c r="J158" s="10">
        <f t="shared" ca="1" si="45"/>
        <v>0.40608973725743835</v>
      </c>
      <c r="K158" s="6">
        <f t="shared" ca="1" si="46"/>
        <v>1</v>
      </c>
      <c r="L158" s="6">
        <f t="shared" ca="1" si="47"/>
        <v>0</v>
      </c>
    </row>
    <row r="159" spans="1:12" x14ac:dyDescent="0.3">
      <c r="A159" s="6">
        <v>551</v>
      </c>
      <c r="B159" s="8">
        <v>43456</v>
      </c>
      <c r="C159" s="6" t="s">
        <v>14</v>
      </c>
      <c r="D159" s="6" t="s">
        <v>21</v>
      </c>
      <c r="E159" s="6">
        <v>37</v>
      </c>
      <c r="F159" s="6">
        <v>36</v>
      </c>
      <c r="G159" s="9">
        <f t="shared" si="42"/>
        <v>1627.3820566021225</v>
      </c>
      <c r="H159" s="9">
        <f t="shared" si="43"/>
        <v>1483.1740070967351</v>
      </c>
      <c r="I159" s="10">
        <f t="shared" si="44"/>
        <v>0.69638204961468519</v>
      </c>
      <c r="J159" s="10">
        <f t="shared" ca="1" si="45"/>
        <v>0.86767723087396476</v>
      </c>
      <c r="K159" s="6">
        <f t="shared" ca="1" si="46"/>
        <v>0</v>
      </c>
      <c r="L159" s="6">
        <f t="shared" ca="1" si="47"/>
        <v>1</v>
      </c>
    </row>
    <row r="160" spans="1:12" x14ac:dyDescent="0.3">
      <c r="A160" s="6">
        <v>552</v>
      </c>
      <c r="B160" s="8">
        <v>43456</v>
      </c>
      <c r="C160" s="6" t="s">
        <v>26</v>
      </c>
      <c r="D160" s="6" t="s">
        <v>22</v>
      </c>
      <c r="E160" s="6">
        <v>36</v>
      </c>
      <c r="F160" s="6">
        <v>35</v>
      </c>
      <c r="G160" s="9">
        <f t="shared" si="42"/>
        <v>1489.7790468147803</v>
      </c>
      <c r="H160" s="9">
        <f t="shared" si="43"/>
        <v>1524.6826785128771</v>
      </c>
      <c r="I160" s="10">
        <f t="shared" si="44"/>
        <v>0.44993793776846874</v>
      </c>
      <c r="J160" s="10">
        <f t="shared" ca="1" si="45"/>
        <v>5.9306963968776882E-2</v>
      </c>
      <c r="K160" s="6">
        <f t="shared" ca="1" si="46"/>
        <v>1</v>
      </c>
      <c r="L160" s="6">
        <f t="shared" ca="1" si="47"/>
        <v>0</v>
      </c>
    </row>
    <row r="161" spans="1:12" x14ac:dyDescent="0.3">
      <c r="A161" s="6">
        <v>553</v>
      </c>
      <c r="B161" s="8">
        <v>43456</v>
      </c>
      <c r="C161" s="6" t="s">
        <v>31</v>
      </c>
      <c r="D161" s="6" t="s">
        <v>12</v>
      </c>
      <c r="E161" s="6">
        <v>35</v>
      </c>
      <c r="F161" s="6">
        <v>37</v>
      </c>
      <c r="G161" s="9">
        <f t="shared" si="42"/>
        <v>1567.6744553329027</v>
      </c>
      <c r="H161" s="9">
        <f t="shared" si="43"/>
        <v>1437.1835218726303</v>
      </c>
      <c r="I161" s="10">
        <f t="shared" si="44"/>
        <v>0.67943275419743177</v>
      </c>
      <c r="J161" s="10">
        <f t="shared" ca="1" si="45"/>
        <v>0.93262040075920472</v>
      </c>
      <c r="K161" s="6">
        <f t="shared" ca="1" si="46"/>
        <v>0</v>
      </c>
      <c r="L161" s="6">
        <f t="shared" ca="1" si="47"/>
        <v>1</v>
      </c>
    </row>
    <row r="162" spans="1:12" x14ac:dyDescent="0.3">
      <c r="A162" s="6">
        <v>554</v>
      </c>
      <c r="B162" s="8">
        <v>43456</v>
      </c>
      <c r="C162" s="6" t="s">
        <v>33</v>
      </c>
      <c r="D162" s="6" t="s">
        <v>39</v>
      </c>
      <c r="E162" s="6">
        <v>35</v>
      </c>
      <c r="F162" s="6">
        <v>34</v>
      </c>
      <c r="G162" s="9">
        <f t="shared" si="42"/>
        <v>1560.141125388677</v>
      </c>
      <c r="H162" s="9">
        <f t="shared" si="43"/>
        <v>1455.1379424591944</v>
      </c>
      <c r="I162" s="10">
        <f t="shared" si="44"/>
        <v>0.64667302877090371</v>
      </c>
      <c r="J162" s="10">
        <f t="shared" ca="1" si="45"/>
        <v>0.18818187489220872</v>
      </c>
      <c r="K162" s="6">
        <f t="shared" ca="1" si="46"/>
        <v>1</v>
      </c>
      <c r="L162" s="6">
        <f t="shared" ca="1" si="47"/>
        <v>0</v>
      </c>
    </row>
    <row r="163" spans="1:12" x14ac:dyDescent="0.3">
      <c r="A163" s="6">
        <v>555</v>
      </c>
      <c r="B163" s="8">
        <v>43456</v>
      </c>
      <c r="C163" s="6" t="s">
        <v>17</v>
      </c>
      <c r="D163" s="6" t="s">
        <v>9</v>
      </c>
      <c r="E163" s="6">
        <v>36</v>
      </c>
      <c r="F163" s="6">
        <v>37</v>
      </c>
      <c r="G163" s="9">
        <f t="shared" si="42"/>
        <v>1411.5979513717891</v>
      </c>
      <c r="H163" s="9">
        <f t="shared" si="43"/>
        <v>1479.2855896099279</v>
      </c>
      <c r="I163" s="10">
        <f t="shared" si="44"/>
        <v>0.40380363728489216</v>
      </c>
      <c r="J163" s="10">
        <f t="shared" ca="1" si="45"/>
        <v>0.45414642902742963</v>
      </c>
      <c r="K163" s="6">
        <f t="shared" ca="1" si="46"/>
        <v>0</v>
      </c>
      <c r="L163" s="6">
        <f t="shared" ca="1" si="47"/>
        <v>1</v>
      </c>
    </row>
    <row r="164" spans="1:12" x14ac:dyDescent="0.3">
      <c r="A164" s="6">
        <v>556</v>
      </c>
      <c r="B164" s="8">
        <v>43456</v>
      </c>
      <c r="C164" s="6" t="s">
        <v>11</v>
      </c>
      <c r="D164" s="6" t="s">
        <v>10</v>
      </c>
      <c r="E164" s="6">
        <v>34</v>
      </c>
      <c r="F164" s="6">
        <v>36</v>
      </c>
      <c r="G164" s="9">
        <f t="shared" si="42"/>
        <v>1515.1989921904951</v>
      </c>
      <c r="H164" s="9">
        <f t="shared" si="43"/>
        <v>1600.2647655756837</v>
      </c>
      <c r="I164" s="10">
        <f t="shared" si="44"/>
        <v>0.37996943632741054</v>
      </c>
      <c r="J164" s="10">
        <f t="shared" ca="1" si="45"/>
        <v>0.41686896635578385</v>
      </c>
      <c r="K164" s="6">
        <f t="shared" ca="1" si="46"/>
        <v>0</v>
      </c>
      <c r="L164" s="6">
        <f t="shared" ca="1" si="47"/>
        <v>1</v>
      </c>
    </row>
    <row r="165" spans="1:12" x14ac:dyDescent="0.3">
      <c r="A165" s="6">
        <v>557</v>
      </c>
      <c r="B165" s="8">
        <v>43456</v>
      </c>
      <c r="C165" s="6" t="s">
        <v>29</v>
      </c>
      <c r="D165" s="6" t="s">
        <v>16</v>
      </c>
      <c r="E165" s="6">
        <v>36</v>
      </c>
      <c r="F165" s="6">
        <v>39</v>
      </c>
      <c r="G165" s="9">
        <f t="shared" si="42"/>
        <v>1544.5575687245489</v>
      </c>
      <c r="H165" s="9">
        <f t="shared" si="43"/>
        <v>1428.6541146239292</v>
      </c>
      <c r="I165" s="10">
        <f t="shared" si="44"/>
        <v>0.66087454515434718</v>
      </c>
      <c r="J165" s="10">
        <f t="shared" ca="1" si="45"/>
        <v>0.20676943653594171</v>
      </c>
      <c r="K165" s="6">
        <f t="shared" ca="1" si="46"/>
        <v>1</v>
      </c>
      <c r="L165" s="6">
        <f t="shared" ca="1" si="47"/>
        <v>0</v>
      </c>
    </row>
    <row r="166" spans="1:12" x14ac:dyDescent="0.3">
      <c r="A166" s="6">
        <v>558</v>
      </c>
      <c r="B166" s="8">
        <v>43456</v>
      </c>
      <c r="C166" s="6" t="s">
        <v>23</v>
      </c>
      <c r="D166" s="6" t="s">
        <v>15</v>
      </c>
      <c r="E166" s="6">
        <v>37</v>
      </c>
      <c r="F166" s="6">
        <v>38</v>
      </c>
      <c r="G166" s="9">
        <f t="shared" si="42"/>
        <v>1472.3044513260049</v>
      </c>
      <c r="H166" s="9">
        <f t="shared" si="43"/>
        <v>1496.9547600886619</v>
      </c>
      <c r="I166" s="10">
        <f t="shared" si="44"/>
        <v>0.46458475857128456</v>
      </c>
      <c r="J166" s="10">
        <f t="shared" ca="1" si="45"/>
        <v>0.38568355500002893</v>
      </c>
      <c r="K166" s="6">
        <f t="shared" ca="1" si="46"/>
        <v>1</v>
      </c>
      <c r="L166" s="6">
        <f t="shared" ca="1" si="47"/>
        <v>0</v>
      </c>
    </row>
    <row r="167" spans="1:12" x14ac:dyDescent="0.3">
      <c r="A167" s="6">
        <v>559</v>
      </c>
      <c r="B167" s="8">
        <v>43457</v>
      </c>
      <c r="C167" s="6" t="s">
        <v>20</v>
      </c>
      <c r="D167" s="6" t="s">
        <v>28</v>
      </c>
      <c r="E167" s="6">
        <v>37</v>
      </c>
      <c r="F167" s="6">
        <v>35</v>
      </c>
      <c r="G167" s="9">
        <f t="shared" si="42"/>
        <v>1546.3514312935943</v>
      </c>
      <c r="H167" s="9">
        <f t="shared" si="43"/>
        <v>1484.9893292990803</v>
      </c>
      <c r="I167" s="10">
        <f t="shared" si="44"/>
        <v>0.58740029936239058</v>
      </c>
      <c r="J167" s="10">
        <f t="shared" ca="1" si="45"/>
        <v>0.16863135429723874</v>
      </c>
      <c r="K167" s="6">
        <f t="shared" ca="1" si="46"/>
        <v>1</v>
      </c>
      <c r="L167" s="6">
        <f t="shared" ca="1" si="47"/>
        <v>0</v>
      </c>
    </row>
    <row r="168" spans="1:12" x14ac:dyDescent="0.3">
      <c r="A168" s="6">
        <v>560</v>
      </c>
      <c r="B168" s="8">
        <v>43457</v>
      </c>
      <c r="C168" s="6" t="s">
        <v>34</v>
      </c>
      <c r="D168" s="6" t="s">
        <v>24</v>
      </c>
      <c r="E168" s="6">
        <v>35</v>
      </c>
      <c r="F168" s="6">
        <v>39</v>
      </c>
      <c r="G168" s="9">
        <f t="shared" si="42"/>
        <v>1450.4722755356197</v>
      </c>
      <c r="H168" s="9">
        <f t="shared" si="43"/>
        <v>1399.7105660481025</v>
      </c>
      <c r="I168" s="10">
        <f t="shared" si="44"/>
        <v>0.57253657456257401</v>
      </c>
      <c r="J168" s="10">
        <f t="shared" ca="1" si="45"/>
        <v>0.31885814116603783</v>
      </c>
      <c r="K168" s="6">
        <f t="shared" ca="1" si="46"/>
        <v>1</v>
      </c>
      <c r="L168" s="6">
        <f t="shared" ca="1" si="47"/>
        <v>0</v>
      </c>
    </row>
    <row r="169" spans="1:12" x14ac:dyDescent="0.3">
      <c r="A169" s="6">
        <v>561</v>
      </c>
      <c r="B169" s="8">
        <v>43457</v>
      </c>
      <c r="C169" s="6" t="s">
        <v>36</v>
      </c>
      <c r="D169" s="6" t="s">
        <v>26</v>
      </c>
      <c r="E169" s="6">
        <v>35</v>
      </c>
      <c r="F169" s="6">
        <v>37</v>
      </c>
      <c r="G169" s="9">
        <f t="shared" si="42"/>
        <v>1496.2188593064848</v>
      </c>
      <c r="H169" s="9">
        <f t="shared" si="43"/>
        <v>1489.7790468147803</v>
      </c>
      <c r="I169" s="10">
        <f t="shared" si="44"/>
        <v>0.50926657398102226</v>
      </c>
      <c r="J169" s="10">
        <f t="shared" ca="1" si="45"/>
        <v>0.57737790784306176</v>
      </c>
      <c r="K169" s="6">
        <f t="shared" ca="1" si="46"/>
        <v>0</v>
      </c>
      <c r="L169" s="6">
        <f t="shared" ca="1" si="47"/>
        <v>1</v>
      </c>
    </row>
    <row r="170" spans="1:12" x14ac:dyDescent="0.3">
      <c r="A170" s="6">
        <v>562</v>
      </c>
      <c r="B170" s="8">
        <v>43457</v>
      </c>
      <c r="C170" s="6" t="s">
        <v>33</v>
      </c>
      <c r="D170" s="6" t="s">
        <v>32</v>
      </c>
      <c r="E170" s="6">
        <v>36</v>
      </c>
      <c r="F170" s="6">
        <v>35</v>
      </c>
      <c r="G170" s="9">
        <f t="shared" si="42"/>
        <v>1560.141125388677</v>
      </c>
      <c r="H170" s="9">
        <f t="shared" si="43"/>
        <v>1439.1759551925188</v>
      </c>
      <c r="I170" s="10">
        <f t="shared" si="44"/>
        <v>0.66737391596355888</v>
      </c>
      <c r="J170" s="10">
        <f t="shared" ca="1" si="45"/>
        <v>0.66755023235357136</v>
      </c>
      <c r="K170" s="6">
        <f t="shared" ca="1" si="46"/>
        <v>0</v>
      </c>
      <c r="L170" s="6">
        <f t="shared" ca="1" si="47"/>
        <v>1</v>
      </c>
    </row>
    <row r="171" spans="1:12" x14ac:dyDescent="0.3">
      <c r="A171" s="6">
        <v>563</v>
      </c>
      <c r="B171" s="8">
        <v>43457</v>
      </c>
      <c r="C171" s="6" t="s">
        <v>39</v>
      </c>
      <c r="D171" s="6" t="s">
        <v>11</v>
      </c>
      <c r="E171" s="6">
        <v>35</v>
      </c>
      <c r="F171" s="6">
        <v>35</v>
      </c>
      <c r="G171" s="9">
        <f t="shared" si="42"/>
        <v>1455.1379424591944</v>
      </c>
      <c r="H171" s="9">
        <f t="shared" si="43"/>
        <v>1515.1989921904951</v>
      </c>
      <c r="I171" s="10">
        <f t="shared" si="44"/>
        <v>0.41441603523131193</v>
      </c>
      <c r="J171" s="10">
        <f t="shared" ca="1" si="45"/>
        <v>0.40156564326060284</v>
      </c>
      <c r="K171" s="6">
        <f t="shared" ca="1" si="46"/>
        <v>1</v>
      </c>
      <c r="L171" s="6">
        <f t="shared" ca="1" si="47"/>
        <v>0</v>
      </c>
    </row>
    <row r="172" spans="1:12" x14ac:dyDescent="0.3">
      <c r="A172" s="6">
        <v>564</v>
      </c>
      <c r="B172" s="8">
        <v>43457</v>
      </c>
      <c r="C172" s="6" t="s">
        <v>35</v>
      </c>
      <c r="D172" s="6" t="s">
        <v>9</v>
      </c>
      <c r="E172" s="6">
        <v>36</v>
      </c>
      <c r="F172" s="6">
        <v>38</v>
      </c>
      <c r="G172" s="9">
        <f t="shared" si="42"/>
        <v>1463.8477977205405</v>
      </c>
      <c r="H172" s="9">
        <f t="shared" si="43"/>
        <v>1479.2855896099279</v>
      </c>
      <c r="I172" s="10">
        <f t="shared" si="44"/>
        <v>0.47779784118716895</v>
      </c>
      <c r="J172" s="10">
        <f t="shared" ca="1" si="45"/>
        <v>0.96043787318806784</v>
      </c>
      <c r="K172" s="6">
        <f t="shared" ca="1" si="46"/>
        <v>0</v>
      </c>
      <c r="L172" s="6">
        <f t="shared" ca="1" si="47"/>
        <v>1</v>
      </c>
    </row>
    <row r="173" spans="1:12" x14ac:dyDescent="0.3">
      <c r="A173" s="6">
        <v>565</v>
      </c>
      <c r="B173" s="8">
        <v>43457</v>
      </c>
      <c r="C173" s="6" t="s">
        <v>19</v>
      </c>
      <c r="D173" s="6" t="s">
        <v>10</v>
      </c>
      <c r="E173" s="6">
        <v>38</v>
      </c>
      <c r="F173" s="6">
        <v>37</v>
      </c>
      <c r="G173" s="9">
        <f t="shared" si="42"/>
        <v>1449.5886173170595</v>
      </c>
      <c r="H173" s="9">
        <f t="shared" si="43"/>
        <v>1600.2647655756837</v>
      </c>
      <c r="I173" s="10">
        <f t="shared" si="44"/>
        <v>0.29580358787893318</v>
      </c>
      <c r="J173" s="10">
        <f t="shared" ca="1" si="45"/>
        <v>0.41040474825500017</v>
      </c>
      <c r="K173" s="6">
        <f t="shared" ca="1" si="46"/>
        <v>0</v>
      </c>
      <c r="L173" s="6">
        <f t="shared" ca="1" si="47"/>
        <v>1</v>
      </c>
    </row>
    <row r="174" spans="1:12" x14ac:dyDescent="0.3">
      <c r="A174" s="6">
        <v>566</v>
      </c>
      <c r="B174" s="8">
        <v>43457</v>
      </c>
      <c r="C174" s="6" t="s">
        <v>17</v>
      </c>
      <c r="D174" s="6" t="s">
        <v>15</v>
      </c>
      <c r="E174" s="6">
        <v>37</v>
      </c>
      <c r="F174" s="6">
        <v>39</v>
      </c>
      <c r="G174" s="9">
        <f t="shared" si="42"/>
        <v>1411.5979513717891</v>
      </c>
      <c r="H174" s="9">
        <f t="shared" si="43"/>
        <v>1496.9547600886619</v>
      </c>
      <c r="I174" s="10">
        <f t="shared" si="44"/>
        <v>0.37957481936437165</v>
      </c>
      <c r="J174" s="10">
        <f t="shared" ca="1" si="45"/>
        <v>0.54297458825847955</v>
      </c>
      <c r="K174" s="6">
        <f t="shared" ca="1" si="46"/>
        <v>0</v>
      </c>
      <c r="L174" s="6">
        <f t="shared" ca="1" si="47"/>
        <v>1</v>
      </c>
    </row>
    <row r="175" spans="1:12" x14ac:dyDescent="0.3">
      <c r="A175" s="6">
        <v>567</v>
      </c>
      <c r="B175" s="8">
        <v>43461</v>
      </c>
      <c r="C175" s="6" t="s">
        <v>32</v>
      </c>
      <c r="D175" s="6" t="s">
        <v>20</v>
      </c>
      <c r="E175" s="6">
        <v>36</v>
      </c>
      <c r="F175" s="6">
        <v>38</v>
      </c>
      <c r="G175" s="9">
        <f t="shared" si="42"/>
        <v>1439.1759551925188</v>
      </c>
      <c r="H175" s="9">
        <f t="shared" si="43"/>
        <v>1546.3514312935943</v>
      </c>
      <c r="I175" s="10">
        <f t="shared" si="44"/>
        <v>0.35047507176426129</v>
      </c>
      <c r="J175" s="10">
        <f t="shared" ca="1" si="45"/>
        <v>0.41265634578299981</v>
      </c>
      <c r="K175" s="6">
        <f t="shared" ca="1" si="46"/>
        <v>0</v>
      </c>
      <c r="L175" s="6">
        <f t="shared" ca="1" si="47"/>
        <v>1</v>
      </c>
    </row>
    <row r="176" spans="1:12" x14ac:dyDescent="0.3">
      <c r="A176" s="6">
        <v>568</v>
      </c>
      <c r="B176" s="8">
        <v>43461</v>
      </c>
      <c r="C176" s="6" t="s">
        <v>22</v>
      </c>
      <c r="D176" s="6" t="s">
        <v>24</v>
      </c>
      <c r="E176" s="6">
        <v>36</v>
      </c>
      <c r="F176" s="6">
        <v>40</v>
      </c>
      <c r="G176" s="9">
        <f t="shared" si="42"/>
        <v>1524.6826785128771</v>
      </c>
      <c r="H176" s="9">
        <f t="shared" si="43"/>
        <v>1399.7105660481025</v>
      </c>
      <c r="I176" s="10">
        <f t="shared" si="44"/>
        <v>0.67247428637735807</v>
      </c>
      <c r="J176" s="10">
        <f t="shared" ca="1" si="45"/>
        <v>3.1393131570117694E-2</v>
      </c>
      <c r="K176" s="6">
        <f t="shared" ca="1" si="46"/>
        <v>1</v>
      </c>
      <c r="L176" s="6">
        <f t="shared" ca="1" si="47"/>
        <v>0</v>
      </c>
    </row>
    <row r="177" spans="1:12" x14ac:dyDescent="0.3">
      <c r="A177" s="6">
        <v>569</v>
      </c>
      <c r="B177" s="8">
        <v>43461</v>
      </c>
      <c r="C177" s="6" t="s">
        <v>16</v>
      </c>
      <c r="D177" s="6" t="s">
        <v>21</v>
      </c>
      <c r="E177" s="6">
        <v>40</v>
      </c>
      <c r="F177" s="6">
        <v>37</v>
      </c>
      <c r="G177" s="9">
        <f t="shared" si="42"/>
        <v>1428.6541146239292</v>
      </c>
      <c r="H177" s="9">
        <f t="shared" si="43"/>
        <v>1483.1740070967351</v>
      </c>
      <c r="I177" s="10">
        <f t="shared" si="44"/>
        <v>0.42217729439686563</v>
      </c>
      <c r="J177" s="10">
        <f t="shared" ca="1" si="45"/>
        <v>0.1475438060487575</v>
      </c>
      <c r="K177" s="6">
        <f t="shared" ca="1" si="46"/>
        <v>1</v>
      </c>
      <c r="L177" s="6">
        <f t="shared" ca="1" si="47"/>
        <v>0</v>
      </c>
    </row>
    <row r="178" spans="1:12" x14ac:dyDescent="0.3">
      <c r="A178" s="6">
        <v>570</v>
      </c>
      <c r="B178" s="8">
        <v>43461</v>
      </c>
      <c r="C178" s="6" t="s">
        <v>35</v>
      </c>
      <c r="D178" s="6" t="s">
        <v>17</v>
      </c>
      <c r="E178" s="6">
        <v>37</v>
      </c>
      <c r="F178" s="6">
        <v>38</v>
      </c>
      <c r="G178" s="9">
        <f t="shared" si="42"/>
        <v>1463.8477977205405</v>
      </c>
      <c r="H178" s="9">
        <f t="shared" si="43"/>
        <v>1411.5979513717891</v>
      </c>
      <c r="I178" s="10">
        <f t="shared" si="44"/>
        <v>0.57463178832165007</v>
      </c>
      <c r="J178" s="10">
        <f t="shared" ca="1" si="45"/>
        <v>0.20649517313250598</v>
      </c>
      <c r="K178" s="6">
        <f t="shared" ca="1" si="46"/>
        <v>1</v>
      </c>
      <c r="L178" s="6">
        <f t="shared" ca="1" si="47"/>
        <v>0</v>
      </c>
    </row>
    <row r="179" spans="1:12" x14ac:dyDescent="0.3">
      <c r="A179" s="6">
        <v>571</v>
      </c>
      <c r="B179" s="8">
        <v>43461</v>
      </c>
      <c r="C179" s="6" t="s">
        <v>26</v>
      </c>
      <c r="D179" s="6" t="s">
        <v>25</v>
      </c>
      <c r="E179" s="6">
        <v>38</v>
      </c>
      <c r="F179" s="6">
        <v>38</v>
      </c>
      <c r="G179" s="9">
        <f t="shared" si="42"/>
        <v>1489.7790468147803</v>
      </c>
      <c r="H179" s="9">
        <f t="shared" si="43"/>
        <v>1649.3872610968367</v>
      </c>
      <c r="I179" s="10">
        <f t="shared" si="44"/>
        <v>0.2852068003268306</v>
      </c>
      <c r="J179" s="10">
        <f t="shared" ca="1" si="45"/>
        <v>0.45989985949737888</v>
      </c>
      <c r="K179" s="6">
        <f t="shared" ca="1" si="46"/>
        <v>0</v>
      </c>
      <c r="L179" s="6">
        <f t="shared" ca="1" si="47"/>
        <v>1</v>
      </c>
    </row>
    <row r="180" spans="1:12" x14ac:dyDescent="0.3">
      <c r="A180" s="6">
        <v>572</v>
      </c>
      <c r="B180" s="8">
        <v>43461</v>
      </c>
      <c r="C180" s="6" t="s">
        <v>33</v>
      </c>
      <c r="D180" s="6" t="s">
        <v>11</v>
      </c>
      <c r="E180" s="6">
        <v>37</v>
      </c>
      <c r="F180" s="6">
        <v>36</v>
      </c>
      <c r="G180" s="9">
        <f t="shared" si="42"/>
        <v>1560.141125388677</v>
      </c>
      <c r="H180" s="9">
        <f t="shared" si="43"/>
        <v>1515.1989921904951</v>
      </c>
      <c r="I180" s="10">
        <f t="shared" si="44"/>
        <v>0.56431859300245779</v>
      </c>
      <c r="J180" s="10">
        <f t="shared" ca="1" si="45"/>
        <v>0.47553597077400978</v>
      </c>
      <c r="K180" s="6">
        <f t="shared" ca="1" si="46"/>
        <v>1</v>
      </c>
      <c r="L180" s="6">
        <f t="shared" ca="1" si="47"/>
        <v>0</v>
      </c>
    </row>
    <row r="181" spans="1:12" x14ac:dyDescent="0.3">
      <c r="A181" s="6">
        <v>573</v>
      </c>
      <c r="B181" s="8">
        <v>43461</v>
      </c>
      <c r="C181" s="6" t="s">
        <v>19</v>
      </c>
      <c r="D181" s="6" t="s">
        <v>37</v>
      </c>
      <c r="E181" s="6">
        <v>39</v>
      </c>
      <c r="F181" s="6">
        <v>37</v>
      </c>
      <c r="G181" s="9">
        <f t="shared" si="42"/>
        <v>1449.5886173170595</v>
      </c>
      <c r="H181" s="9">
        <f t="shared" si="43"/>
        <v>1442.754884065002</v>
      </c>
      <c r="I181" s="10">
        <f t="shared" si="44"/>
        <v>0.50983326465798173</v>
      </c>
      <c r="J181" s="10">
        <f t="shared" ca="1" si="45"/>
        <v>0.37070384486047225</v>
      </c>
      <c r="K181" s="6">
        <f t="shared" ca="1" si="46"/>
        <v>1</v>
      </c>
      <c r="L181" s="6">
        <f t="shared" ca="1" si="47"/>
        <v>0</v>
      </c>
    </row>
    <row r="182" spans="1:12" x14ac:dyDescent="0.3">
      <c r="A182" s="6">
        <v>574</v>
      </c>
      <c r="B182" s="8">
        <v>43461</v>
      </c>
      <c r="C182" s="6" t="s">
        <v>30</v>
      </c>
      <c r="D182" s="6" t="s">
        <v>9</v>
      </c>
      <c r="E182" s="6">
        <v>39</v>
      </c>
      <c r="F182" s="6">
        <v>39</v>
      </c>
      <c r="G182" s="9">
        <f t="shared" si="42"/>
        <v>1430.9660868514163</v>
      </c>
      <c r="H182" s="9">
        <f t="shared" si="43"/>
        <v>1479.2855896099279</v>
      </c>
      <c r="I182" s="10">
        <f t="shared" si="44"/>
        <v>0.43090752943612892</v>
      </c>
      <c r="J182" s="10">
        <f t="shared" ca="1" si="45"/>
        <v>0.25694905363062437</v>
      </c>
      <c r="K182" s="6">
        <f t="shared" ca="1" si="46"/>
        <v>1</v>
      </c>
      <c r="L182" s="6">
        <f t="shared" ca="1" si="47"/>
        <v>0</v>
      </c>
    </row>
    <row r="183" spans="1:12" x14ac:dyDescent="0.3">
      <c r="A183" s="6">
        <v>575</v>
      </c>
      <c r="B183" s="8">
        <v>43461</v>
      </c>
      <c r="C183" s="6" t="s">
        <v>13</v>
      </c>
      <c r="D183" s="6" t="s">
        <v>38</v>
      </c>
      <c r="E183" s="6">
        <v>38</v>
      </c>
      <c r="F183" s="6">
        <v>35</v>
      </c>
      <c r="G183" s="9">
        <f t="shared" si="42"/>
        <v>1588.4384479374387</v>
      </c>
      <c r="H183" s="9">
        <f t="shared" si="43"/>
        <v>1389.5274853215869</v>
      </c>
      <c r="I183" s="10">
        <f t="shared" si="44"/>
        <v>0.75860077330187858</v>
      </c>
      <c r="J183" s="10">
        <f t="shared" ca="1" si="45"/>
        <v>0.34028957269093119</v>
      </c>
      <c r="K183" s="6">
        <f t="shared" ca="1" si="46"/>
        <v>1</v>
      </c>
      <c r="L183" s="6">
        <f t="shared" ca="1" si="47"/>
        <v>0</v>
      </c>
    </row>
    <row r="184" spans="1:12" x14ac:dyDescent="0.3">
      <c r="A184" s="6">
        <v>576</v>
      </c>
      <c r="B184" s="8">
        <v>43461</v>
      </c>
      <c r="C184" s="6" t="s">
        <v>39</v>
      </c>
      <c r="D184" s="6" t="s">
        <v>14</v>
      </c>
      <c r="E184" s="6">
        <v>36</v>
      </c>
      <c r="F184" s="6">
        <v>38</v>
      </c>
      <c r="G184" s="9">
        <f t="shared" si="42"/>
        <v>1455.1379424591944</v>
      </c>
      <c r="H184" s="9">
        <f t="shared" si="43"/>
        <v>1627.3820566021225</v>
      </c>
      <c r="I184" s="10">
        <f t="shared" si="44"/>
        <v>0.27061258064753518</v>
      </c>
      <c r="J184" s="10">
        <f t="shared" ca="1" si="45"/>
        <v>0.68093229918461573</v>
      </c>
      <c r="K184" s="6">
        <f t="shared" ca="1" si="46"/>
        <v>0</v>
      </c>
      <c r="L184" s="6">
        <f t="shared" ca="1" si="47"/>
        <v>1</v>
      </c>
    </row>
    <row r="185" spans="1:12" x14ac:dyDescent="0.3">
      <c r="A185" s="6">
        <v>577</v>
      </c>
      <c r="B185" s="8">
        <v>43461</v>
      </c>
      <c r="C185" s="6" t="s">
        <v>27</v>
      </c>
      <c r="D185" s="6" t="s">
        <v>15</v>
      </c>
      <c r="E185" s="6">
        <v>38</v>
      </c>
      <c r="F185" s="6">
        <v>40</v>
      </c>
      <c r="G185" s="9">
        <f t="shared" si="42"/>
        <v>1593.1685690828526</v>
      </c>
      <c r="H185" s="9">
        <f t="shared" si="43"/>
        <v>1496.9547600886619</v>
      </c>
      <c r="I185" s="10">
        <f t="shared" si="44"/>
        <v>0.63502863776070018</v>
      </c>
      <c r="J185" s="10">
        <f t="shared" ca="1" si="45"/>
        <v>9.0311945527473236E-2</v>
      </c>
      <c r="K185" s="6">
        <f t="shared" ca="1" si="46"/>
        <v>1</v>
      </c>
      <c r="L185" s="6">
        <f t="shared" ca="1" si="47"/>
        <v>0</v>
      </c>
    </row>
    <row r="186" spans="1:12" x14ac:dyDescent="0.3">
      <c r="A186" s="6">
        <v>578</v>
      </c>
      <c r="B186" s="8">
        <v>43461</v>
      </c>
      <c r="C186" s="6" t="s">
        <v>18</v>
      </c>
      <c r="D186" s="6" t="s">
        <v>29</v>
      </c>
      <c r="E186" s="6">
        <v>38</v>
      </c>
      <c r="F186" s="6">
        <v>37</v>
      </c>
      <c r="G186" s="9">
        <f t="shared" si="42"/>
        <v>1581.4293982129846</v>
      </c>
      <c r="H186" s="9">
        <f t="shared" si="43"/>
        <v>1544.5575687245489</v>
      </c>
      <c r="I186" s="10">
        <f t="shared" si="44"/>
        <v>0.55286451202026499</v>
      </c>
      <c r="J186" s="10">
        <f t="shared" ca="1" si="45"/>
        <v>0.23941230193827601</v>
      </c>
      <c r="K186" s="6">
        <f t="shared" ca="1" si="46"/>
        <v>1</v>
      </c>
      <c r="L186" s="6">
        <f t="shared" ca="1" si="47"/>
        <v>0</v>
      </c>
    </row>
    <row r="187" spans="1:12" x14ac:dyDescent="0.3">
      <c r="A187" s="6">
        <v>579</v>
      </c>
      <c r="B187" s="8">
        <v>43461</v>
      </c>
      <c r="C187" s="6" t="s">
        <v>28</v>
      </c>
      <c r="D187" s="6" t="s">
        <v>31</v>
      </c>
      <c r="E187" s="6">
        <v>36</v>
      </c>
      <c r="F187" s="6">
        <v>36</v>
      </c>
      <c r="G187" s="9">
        <f t="shared" si="42"/>
        <v>1484.9893292990803</v>
      </c>
      <c r="H187" s="9">
        <f t="shared" si="43"/>
        <v>1567.6744553329027</v>
      </c>
      <c r="I187" s="10">
        <f t="shared" si="44"/>
        <v>0.38320329237627304</v>
      </c>
      <c r="J187" s="10">
        <f t="shared" ca="1" si="45"/>
        <v>0.24814627802432698</v>
      </c>
      <c r="K187" s="6">
        <f t="shared" ca="1" si="46"/>
        <v>1</v>
      </c>
      <c r="L187" s="6">
        <f t="shared" ca="1" si="47"/>
        <v>0</v>
      </c>
    </row>
    <row r="188" spans="1:12" x14ac:dyDescent="0.3">
      <c r="A188" s="6">
        <v>580</v>
      </c>
      <c r="B188" s="8">
        <v>43462</v>
      </c>
      <c r="C188" s="6" t="s">
        <v>10</v>
      </c>
      <c r="D188" s="6" t="s">
        <v>33</v>
      </c>
      <c r="E188" s="6">
        <v>38</v>
      </c>
      <c r="F188" s="6">
        <v>38</v>
      </c>
      <c r="G188" s="9">
        <f t="shared" si="42"/>
        <v>1600.2647655756837</v>
      </c>
      <c r="H188" s="9">
        <f t="shared" si="43"/>
        <v>1560.141125388677</v>
      </c>
      <c r="I188" s="10">
        <f t="shared" si="44"/>
        <v>0.55748722135936468</v>
      </c>
      <c r="J188" s="10">
        <f t="shared" ca="1" si="45"/>
        <v>2.0861062845263012E-2</v>
      </c>
      <c r="K188" s="6">
        <f t="shared" ca="1" si="46"/>
        <v>1</v>
      </c>
      <c r="L188" s="6">
        <f t="shared" ca="1" si="47"/>
        <v>0</v>
      </c>
    </row>
    <row r="189" spans="1:12" x14ac:dyDescent="0.3">
      <c r="A189" s="6">
        <v>581</v>
      </c>
      <c r="B189" s="8">
        <v>43462</v>
      </c>
      <c r="C189" s="6" t="s">
        <v>23</v>
      </c>
      <c r="D189" s="6" t="s">
        <v>34</v>
      </c>
      <c r="E189" s="6">
        <v>38</v>
      </c>
      <c r="F189" s="6">
        <v>36</v>
      </c>
      <c r="G189" s="9">
        <f t="shared" si="42"/>
        <v>1472.3044513260049</v>
      </c>
      <c r="H189" s="9">
        <f t="shared" si="43"/>
        <v>1450.4722755356197</v>
      </c>
      <c r="I189" s="10">
        <f t="shared" si="44"/>
        <v>0.5313777378468767</v>
      </c>
      <c r="J189" s="10">
        <f t="shared" ca="1" si="45"/>
        <v>0.618905018446957</v>
      </c>
      <c r="K189" s="6">
        <f t="shared" ca="1" si="46"/>
        <v>0</v>
      </c>
      <c r="L189" s="6">
        <f t="shared" ca="1" si="47"/>
        <v>1</v>
      </c>
    </row>
    <row r="190" spans="1:12" x14ac:dyDescent="0.3">
      <c r="A190" s="6">
        <v>582</v>
      </c>
      <c r="B190" s="8">
        <v>43462</v>
      </c>
      <c r="C190" s="6" t="s">
        <v>12</v>
      </c>
      <c r="D190" s="6" t="s">
        <v>36</v>
      </c>
      <c r="E190" s="6">
        <v>38</v>
      </c>
      <c r="F190" s="6">
        <v>36</v>
      </c>
      <c r="G190" s="9">
        <f t="shared" si="42"/>
        <v>1437.1835218726303</v>
      </c>
      <c r="H190" s="9">
        <f t="shared" si="43"/>
        <v>1496.2188593064848</v>
      </c>
      <c r="I190" s="10">
        <f t="shared" si="44"/>
        <v>0.41584962615067189</v>
      </c>
      <c r="J190" s="10">
        <f t="shared" ca="1" si="45"/>
        <v>0.90240065774515388</v>
      </c>
      <c r="K190" s="6">
        <f t="shared" ca="1" si="46"/>
        <v>0</v>
      </c>
      <c r="L190" s="6">
        <f t="shared" ca="1" si="47"/>
        <v>1</v>
      </c>
    </row>
    <row r="191" spans="1:12" x14ac:dyDescent="0.3">
      <c r="A191" s="6">
        <v>583</v>
      </c>
      <c r="B191" s="8">
        <v>43463</v>
      </c>
      <c r="C191" s="6" t="s">
        <v>35</v>
      </c>
      <c r="D191" s="6" t="s">
        <v>30</v>
      </c>
      <c r="E191" s="6">
        <v>38</v>
      </c>
      <c r="F191" s="6">
        <v>40</v>
      </c>
      <c r="G191" s="9">
        <f t="shared" si="42"/>
        <v>1463.8477977205405</v>
      </c>
      <c r="H191" s="9">
        <f t="shared" si="43"/>
        <v>1430.9660868514163</v>
      </c>
      <c r="I191" s="10">
        <f t="shared" si="44"/>
        <v>0.54717980742765282</v>
      </c>
      <c r="J191" s="10">
        <f t="shared" ca="1" si="45"/>
        <v>0.3643215880716788</v>
      </c>
      <c r="K191" s="6">
        <f t="shared" ca="1" si="46"/>
        <v>1</v>
      </c>
      <c r="L191" s="6">
        <f t="shared" ca="1" si="47"/>
        <v>0</v>
      </c>
    </row>
    <row r="192" spans="1:12" x14ac:dyDescent="0.3">
      <c r="A192" s="6">
        <v>584</v>
      </c>
      <c r="B192" s="8">
        <v>43463</v>
      </c>
      <c r="C192" s="6" t="s">
        <v>20</v>
      </c>
      <c r="D192" s="6" t="s">
        <v>13</v>
      </c>
      <c r="E192" s="6">
        <v>39</v>
      </c>
      <c r="F192" s="6">
        <v>39</v>
      </c>
      <c r="G192" s="9">
        <f t="shared" si="42"/>
        <v>1546.3514312935943</v>
      </c>
      <c r="H192" s="9">
        <f t="shared" si="43"/>
        <v>1588.4384479374387</v>
      </c>
      <c r="I192" s="10">
        <f t="shared" si="44"/>
        <v>0.43972644377757353</v>
      </c>
      <c r="J192" s="10">
        <f t="shared" ca="1" si="45"/>
        <v>0.28741893893711323</v>
      </c>
      <c r="K192" s="6">
        <f t="shared" ca="1" si="46"/>
        <v>1</v>
      </c>
      <c r="L192" s="6">
        <f t="shared" ca="1" si="47"/>
        <v>0</v>
      </c>
    </row>
    <row r="193" spans="1:12" x14ac:dyDescent="0.3">
      <c r="A193" s="6">
        <v>585</v>
      </c>
      <c r="B193" s="8">
        <v>43463</v>
      </c>
      <c r="C193" s="6" t="s">
        <v>16</v>
      </c>
      <c r="D193" s="6" t="s">
        <v>18</v>
      </c>
      <c r="E193" s="6">
        <v>41</v>
      </c>
      <c r="F193" s="6">
        <v>39</v>
      </c>
      <c r="G193" s="9">
        <f t="shared" si="42"/>
        <v>1428.6541146239292</v>
      </c>
      <c r="H193" s="9">
        <f t="shared" si="43"/>
        <v>1581.4293982129846</v>
      </c>
      <c r="I193" s="10">
        <f t="shared" si="44"/>
        <v>0.2932927548106069</v>
      </c>
      <c r="J193" s="10">
        <f t="shared" ca="1" si="45"/>
        <v>0.40539823004358166</v>
      </c>
      <c r="K193" s="6">
        <f t="shared" ca="1" si="46"/>
        <v>0</v>
      </c>
      <c r="L193" s="6">
        <f t="shared" ca="1" si="47"/>
        <v>1</v>
      </c>
    </row>
    <row r="194" spans="1:12" x14ac:dyDescent="0.3">
      <c r="A194" s="6">
        <v>586</v>
      </c>
      <c r="B194" s="8">
        <v>43463</v>
      </c>
      <c r="C194" s="6" t="s">
        <v>24</v>
      </c>
      <c r="D194" s="6" t="s">
        <v>27</v>
      </c>
      <c r="E194" s="6">
        <v>41</v>
      </c>
      <c r="F194" s="6">
        <v>39</v>
      </c>
      <c r="G194" s="9">
        <f t="shared" si="42"/>
        <v>1399.7105660481025</v>
      </c>
      <c r="H194" s="9">
        <f t="shared" si="43"/>
        <v>1593.1685690828526</v>
      </c>
      <c r="I194" s="10">
        <f t="shared" si="44"/>
        <v>0.24719405959858093</v>
      </c>
      <c r="J194" s="10">
        <f t="shared" ca="1" si="45"/>
        <v>0.39019146493803547</v>
      </c>
      <c r="K194" s="6">
        <f t="shared" ca="1" si="46"/>
        <v>0</v>
      </c>
      <c r="L194" s="6">
        <f t="shared" ca="1" si="47"/>
        <v>1</v>
      </c>
    </row>
    <row r="195" spans="1:12" x14ac:dyDescent="0.3">
      <c r="A195" s="6">
        <v>587</v>
      </c>
      <c r="B195" s="8">
        <v>43463</v>
      </c>
      <c r="C195" s="6" t="s">
        <v>19</v>
      </c>
      <c r="D195" s="6" t="s">
        <v>26</v>
      </c>
      <c r="E195" s="6">
        <v>40</v>
      </c>
      <c r="F195" s="6">
        <v>39</v>
      </c>
      <c r="G195" s="9">
        <f t="shared" si="42"/>
        <v>1449.5886173170595</v>
      </c>
      <c r="H195" s="9">
        <f t="shared" si="43"/>
        <v>1489.7790468147803</v>
      </c>
      <c r="I195" s="10">
        <f t="shared" si="44"/>
        <v>0.44241793378315603</v>
      </c>
      <c r="J195" s="10">
        <f t="shared" ca="1" si="45"/>
        <v>0.28254776199517484</v>
      </c>
      <c r="K195" s="6">
        <f t="shared" ca="1" si="46"/>
        <v>1</v>
      </c>
      <c r="L195" s="6">
        <f t="shared" ca="1" si="47"/>
        <v>0</v>
      </c>
    </row>
    <row r="196" spans="1:12" x14ac:dyDescent="0.3">
      <c r="A196" s="6">
        <v>588</v>
      </c>
      <c r="B196" s="8">
        <v>43463</v>
      </c>
      <c r="C196" s="6" t="s">
        <v>9</v>
      </c>
      <c r="D196" s="6" t="s">
        <v>21</v>
      </c>
      <c r="E196" s="6">
        <v>40</v>
      </c>
      <c r="F196" s="6">
        <v>38</v>
      </c>
      <c r="G196" s="9">
        <f t="shared" ref="G196:G259" si="48">INDEX($S$3:$S$33,MATCH(C196,$P$3:$P$33,0),1)</f>
        <v>1479.2855896099279</v>
      </c>
      <c r="H196" s="9">
        <f t="shared" ref="H196:H259" si="49">INDEX($S$3:$S$33,MATCH(D196,$P$3:$P$33,0),1)</f>
        <v>1483.1740070967351</v>
      </c>
      <c r="I196" s="10">
        <f t="shared" ref="I196:I259" si="50">1/(1+10^(-($G196-$H196)/400))</f>
        <v>0.49440435103906577</v>
      </c>
      <c r="J196" s="10">
        <f t="shared" ref="J196:J259" ca="1" si="51">RAND()</f>
        <v>0.72255387422687145</v>
      </c>
      <c r="K196" s="6">
        <f t="shared" ref="K196:K259" ca="1" si="52">IF(J196=I196,0.5,IF(J196&lt;I196,1,0))</f>
        <v>0</v>
      </c>
      <c r="L196" s="6">
        <f t="shared" ref="L196:L259" ca="1" si="53">1-K196</f>
        <v>1</v>
      </c>
    </row>
    <row r="197" spans="1:12" x14ac:dyDescent="0.3">
      <c r="A197" s="6">
        <v>589</v>
      </c>
      <c r="B197" s="8">
        <v>43463</v>
      </c>
      <c r="C197" s="6" t="s">
        <v>39</v>
      </c>
      <c r="D197" s="6" t="s">
        <v>34</v>
      </c>
      <c r="E197" s="6">
        <v>37</v>
      </c>
      <c r="F197" s="6">
        <v>37</v>
      </c>
      <c r="G197" s="9">
        <f t="shared" si="48"/>
        <v>1455.1379424591944</v>
      </c>
      <c r="H197" s="9">
        <f t="shared" si="49"/>
        <v>1450.4722755356197</v>
      </c>
      <c r="I197" s="10">
        <f t="shared" si="50"/>
        <v>0.50671403085627909</v>
      </c>
      <c r="J197" s="10">
        <f t="shared" ca="1" si="51"/>
        <v>0.8876120270826825</v>
      </c>
      <c r="K197" s="6">
        <f t="shared" ca="1" si="52"/>
        <v>0</v>
      </c>
      <c r="L197" s="6">
        <f t="shared" ca="1" si="53"/>
        <v>1</v>
      </c>
    </row>
    <row r="198" spans="1:12" x14ac:dyDescent="0.3">
      <c r="A198" s="6">
        <v>590</v>
      </c>
      <c r="B198" s="8">
        <v>43463</v>
      </c>
      <c r="C198" s="6" t="s">
        <v>15</v>
      </c>
      <c r="D198" s="6" t="s">
        <v>17</v>
      </c>
      <c r="E198" s="6">
        <v>41</v>
      </c>
      <c r="F198" s="6">
        <v>39</v>
      </c>
      <c r="G198" s="9">
        <f t="shared" si="48"/>
        <v>1496.9547600886619</v>
      </c>
      <c r="H198" s="9">
        <f t="shared" si="49"/>
        <v>1411.5979513717891</v>
      </c>
      <c r="I198" s="10">
        <f t="shared" si="50"/>
        <v>0.62042518063562835</v>
      </c>
      <c r="J198" s="10">
        <f t="shared" ca="1" si="51"/>
        <v>0.62710220354386692</v>
      </c>
      <c r="K198" s="6">
        <f t="shared" ca="1" si="52"/>
        <v>0</v>
      </c>
      <c r="L198" s="6">
        <f t="shared" ca="1" si="53"/>
        <v>1</v>
      </c>
    </row>
    <row r="199" spans="1:12" x14ac:dyDescent="0.3">
      <c r="A199" s="6">
        <v>591</v>
      </c>
      <c r="B199" s="8">
        <v>43463</v>
      </c>
      <c r="C199" s="6" t="s">
        <v>28</v>
      </c>
      <c r="D199" s="6" t="s">
        <v>32</v>
      </c>
      <c r="E199" s="6">
        <v>37</v>
      </c>
      <c r="F199" s="6">
        <v>37</v>
      </c>
      <c r="G199" s="9">
        <f t="shared" si="48"/>
        <v>1484.9893292990803</v>
      </c>
      <c r="H199" s="9">
        <f t="shared" si="49"/>
        <v>1439.1759551925188</v>
      </c>
      <c r="I199" s="10">
        <f t="shared" si="50"/>
        <v>0.56555126168589853</v>
      </c>
      <c r="J199" s="10">
        <f t="shared" ca="1" si="51"/>
        <v>0.84664665806875095</v>
      </c>
      <c r="K199" s="6">
        <f t="shared" ca="1" si="52"/>
        <v>0</v>
      </c>
      <c r="L199" s="6">
        <f t="shared" ca="1" si="53"/>
        <v>1</v>
      </c>
    </row>
    <row r="200" spans="1:12" x14ac:dyDescent="0.3">
      <c r="A200" s="6">
        <v>592</v>
      </c>
      <c r="B200" s="8">
        <v>43463</v>
      </c>
      <c r="C200" s="6" t="s">
        <v>11</v>
      </c>
      <c r="D200" s="6" t="s">
        <v>25</v>
      </c>
      <c r="E200" s="6">
        <v>37</v>
      </c>
      <c r="F200" s="6">
        <v>39</v>
      </c>
      <c r="G200" s="9">
        <f t="shared" si="48"/>
        <v>1515.1989921904951</v>
      </c>
      <c r="H200" s="9">
        <f t="shared" si="49"/>
        <v>1649.3872610968367</v>
      </c>
      <c r="I200" s="10">
        <f t="shared" si="50"/>
        <v>0.31594941042060465</v>
      </c>
      <c r="J200" s="10">
        <f t="shared" ca="1" si="51"/>
        <v>0.20269781045184709</v>
      </c>
      <c r="K200" s="6">
        <f t="shared" ca="1" si="52"/>
        <v>1</v>
      </c>
      <c r="L200" s="6">
        <f t="shared" ca="1" si="53"/>
        <v>0</v>
      </c>
    </row>
    <row r="201" spans="1:12" x14ac:dyDescent="0.3">
      <c r="A201" s="6">
        <v>593</v>
      </c>
      <c r="B201" s="8">
        <v>43463</v>
      </c>
      <c r="C201" s="6" t="s">
        <v>31</v>
      </c>
      <c r="D201" s="6" t="s">
        <v>12</v>
      </c>
      <c r="E201" s="6">
        <v>37</v>
      </c>
      <c r="F201" s="6">
        <v>39</v>
      </c>
      <c r="G201" s="9">
        <f t="shared" si="48"/>
        <v>1567.6744553329027</v>
      </c>
      <c r="H201" s="9">
        <f t="shared" si="49"/>
        <v>1437.1835218726303</v>
      </c>
      <c r="I201" s="10">
        <f t="shared" si="50"/>
        <v>0.67943275419743177</v>
      </c>
      <c r="J201" s="10">
        <f t="shared" ca="1" si="51"/>
        <v>0.32053092232018465</v>
      </c>
      <c r="K201" s="6">
        <f t="shared" ca="1" si="52"/>
        <v>1</v>
      </c>
      <c r="L201" s="6">
        <f t="shared" ca="1" si="53"/>
        <v>0</v>
      </c>
    </row>
    <row r="202" spans="1:12" x14ac:dyDescent="0.3">
      <c r="A202" s="6">
        <v>594</v>
      </c>
      <c r="B202" s="8">
        <v>43463</v>
      </c>
      <c r="C202" s="6" t="s">
        <v>37</v>
      </c>
      <c r="D202" s="6" t="s">
        <v>38</v>
      </c>
      <c r="E202" s="6">
        <v>38</v>
      </c>
      <c r="F202" s="6">
        <v>36</v>
      </c>
      <c r="G202" s="9">
        <f t="shared" si="48"/>
        <v>1442.754884065002</v>
      </c>
      <c r="H202" s="9">
        <f t="shared" si="49"/>
        <v>1389.5274853215869</v>
      </c>
      <c r="I202" s="10">
        <f t="shared" si="50"/>
        <v>0.57600667505536318</v>
      </c>
      <c r="J202" s="10">
        <f t="shared" ca="1" si="51"/>
        <v>0.43431334869185145</v>
      </c>
      <c r="K202" s="6">
        <f t="shared" ca="1" si="52"/>
        <v>1</v>
      </c>
      <c r="L202" s="6">
        <f t="shared" ca="1" si="53"/>
        <v>0</v>
      </c>
    </row>
    <row r="203" spans="1:12" x14ac:dyDescent="0.3">
      <c r="A203" s="6">
        <v>595</v>
      </c>
      <c r="B203" s="8">
        <v>43463</v>
      </c>
      <c r="C203" s="6" t="s">
        <v>23</v>
      </c>
      <c r="D203" s="6" t="s">
        <v>14</v>
      </c>
      <c r="E203" s="6">
        <v>39</v>
      </c>
      <c r="F203" s="6">
        <v>39</v>
      </c>
      <c r="G203" s="9">
        <f t="shared" si="48"/>
        <v>1472.3044513260049</v>
      </c>
      <c r="H203" s="9">
        <f t="shared" si="49"/>
        <v>1627.3820566021225</v>
      </c>
      <c r="I203" s="10">
        <f t="shared" si="50"/>
        <v>0.29055327501896572</v>
      </c>
      <c r="J203" s="10">
        <f t="shared" ca="1" si="51"/>
        <v>0.12228148959136342</v>
      </c>
      <c r="K203" s="6">
        <f t="shared" ca="1" si="52"/>
        <v>1</v>
      </c>
      <c r="L203" s="6">
        <f t="shared" ca="1" si="53"/>
        <v>0</v>
      </c>
    </row>
    <row r="204" spans="1:12" x14ac:dyDescent="0.3">
      <c r="A204" s="6">
        <v>596</v>
      </c>
      <c r="B204" s="8">
        <v>43463</v>
      </c>
      <c r="C204" s="6" t="s">
        <v>36</v>
      </c>
      <c r="D204" s="6" t="s">
        <v>10</v>
      </c>
      <c r="E204" s="6">
        <v>37</v>
      </c>
      <c r="F204" s="6">
        <v>39</v>
      </c>
      <c r="G204" s="9">
        <f t="shared" si="48"/>
        <v>1496.2188593064848</v>
      </c>
      <c r="H204" s="9">
        <f t="shared" si="49"/>
        <v>1600.2647655756837</v>
      </c>
      <c r="I204" s="10">
        <f t="shared" si="50"/>
        <v>0.35458707051354499</v>
      </c>
      <c r="J204" s="10">
        <f t="shared" ca="1" si="51"/>
        <v>0.31176642638436547</v>
      </c>
      <c r="K204" s="6">
        <f t="shared" ca="1" si="52"/>
        <v>1</v>
      </c>
      <c r="L204" s="6">
        <f t="shared" ca="1" si="53"/>
        <v>0</v>
      </c>
    </row>
    <row r="205" spans="1:12" x14ac:dyDescent="0.3">
      <c r="A205" s="6">
        <v>597</v>
      </c>
      <c r="B205" s="8">
        <v>43463</v>
      </c>
      <c r="C205" s="6" t="s">
        <v>22</v>
      </c>
      <c r="D205" s="6" t="s">
        <v>29</v>
      </c>
      <c r="E205" s="6">
        <v>37</v>
      </c>
      <c r="F205" s="6">
        <v>38</v>
      </c>
      <c r="G205" s="9">
        <f t="shared" si="48"/>
        <v>1524.6826785128771</v>
      </c>
      <c r="H205" s="9">
        <f t="shared" si="49"/>
        <v>1544.5575687245489</v>
      </c>
      <c r="I205" s="10">
        <f t="shared" si="50"/>
        <v>0.47142889196899745</v>
      </c>
      <c r="J205" s="10">
        <f t="shared" ca="1" si="51"/>
        <v>0.79544391174882811</v>
      </c>
      <c r="K205" s="6">
        <f t="shared" ca="1" si="52"/>
        <v>0</v>
      </c>
      <c r="L205" s="6">
        <f t="shared" ca="1" si="53"/>
        <v>1</v>
      </c>
    </row>
    <row r="206" spans="1:12" x14ac:dyDescent="0.3">
      <c r="A206" s="6">
        <v>598</v>
      </c>
      <c r="B206" s="8">
        <v>43464</v>
      </c>
      <c r="C206" s="6" t="s">
        <v>15</v>
      </c>
      <c r="D206" s="6" t="s">
        <v>35</v>
      </c>
      <c r="E206" s="6">
        <v>42</v>
      </c>
      <c r="F206" s="6">
        <v>39</v>
      </c>
      <c r="G206" s="9">
        <f t="shared" si="48"/>
        <v>1496.9547600886619</v>
      </c>
      <c r="H206" s="9">
        <f t="shared" si="49"/>
        <v>1463.8477977205405</v>
      </c>
      <c r="I206" s="10">
        <f t="shared" si="50"/>
        <v>0.54750106443258928</v>
      </c>
      <c r="J206" s="10">
        <f t="shared" ca="1" si="51"/>
        <v>9.726880413647776E-3</v>
      </c>
      <c r="K206" s="6">
        <f t="shared" ca="1" si="52"/>
        <v>1</v>
      </c>
      <c r="L206" s="6">
        <f t="shared" ca="1" si="53"/>
        <v>0</v>
      </c>
    </row>
    <row r="207" spans="1:12" x14ac:dyDescent="0.3">
      <c r="A207" s="6">
        <v>599</v>
      </c>
      <c r="B207" s="8">
        <v>43465</v>
      </c>
      <c r="C207" s="6" t="s">
        <v>14</v>
      </c>
      <c r="D207" s="6" t="s">
        <v>30</v>
      </c>
      <c r="E207" s="6">
        <v>40</v>
      </c>
      <c r="F207" s="6">
        <v>41</v>
      </c>
      <c r="G207" s="9">
        <f t="shared" si="48"/>
        <v>1627.3820566021225</v>
      </c>
      <c r="H207" s="9">
        <f t="shared" si="49"/>
        <v>1430.9660868514163</v>
      </c>
      <c r="I207" s="10">
        <f t="shared" si="50"/>
        <v>0.75596090240316105</v>
      </c>
      <c r="J207" s="10">
        <f t="shared" ca="1" si="51"/>
        <v>0.94659614217838717</v>
      </c>
      <c r="K207" s="6">
        <f t="shared" ca="1" si="52"/>
        <v>0</v>
      </c>
      <c r="L207" s="6">
        <f t="shared" ca="1" si="53"/>
        <v>1</v>
      </c>
    </row>
    <row r="208" spans="1:12" x14ac:dyDescent="0.3">
      <c r="A208" s="6">
        <v>600</v>
      </c>
      <c r="B208" s="8">
        <v>43465</v>
      </c>
      <c r="C208" s="6" t="s">
        <v>36</v>
      </c>
      <c r="D208" s="6" t="s">
        <v>13</v>
      </c>
      <c r="E208" s="6">
        <v>38</v>
      </c>
      <c r="F208" s="6">
        <v>40</v>
      </c>
      <c r="G208" s="9">
        <f t="shared" si="48"/>
        <v>1496.2188593064848</v>
      </c>
      <c r="H208" s="9">
        <f t="shared" si="49"/>
        <v>1588.4384479374387</v>
      </c>
      <c r="I208" s="10">
        <f t="shared" si="50"/>
        <v>0.37031664962030014</v>
      </c>
      <c r="J208" s="10">
        <f t="shared" ca="1" si="51"/>
        <v>0.60205871457683391</v>
      </c>
      <c r="K208" s="6">
        <f t="shared" ca="1" si="52"/>
        <v>0</v>
      </c>
      <c r="L208" s="6">
        <f t="shared" ca="1" si="53"/>
        <v>1</v>
      </c>
    </row>
    <row r="209" spans="1:12" x14ac:dyDescent="0.3">
      <c r="A209" s="6">
        <v>601</v>
      </c>
      <c r="B209" s="8">
        <v>43465</v>
      </c>
      <c r="C209" s="6" t="s">
        <v>39</v>
      </c>
      <c r="D209" s="6" t="s">
        <v>28</v>
      </c>
      <c r="E209" s="6">
        <v>38</v>
      </c>
      <c r="F209" s="6">
        <v>38</v>
      </c>
      <c r="G209" s="9">
        <f t="shared" si="48"/>
        <v>1455.1379424591944</v>
      </c>
      <c r="H209" s="9">
        <f t="shared" si="49"/>
        <v>1484.9893292990803</v>
      </c>
      <c r="I209" s="10">
        <f t="shared" si="50"/>
        <v>0.45714580062617977</v>
      </c>
      <c r="J209" s="10">
        <f t="shared" ca="1" si="51"/>
        <v>3.4156010726036357E-2</v>
      </c>
      <c r="K209" s="6">
        <f t="shared" ca="1" si="52"/>
        <v>1</v>
      </c>
      <c r="L209" s="6">
        <f t="shared" ca="1" si="53"/>
        <v>0</v>
      </c>
    </row>
    <row r="210" spans="1:12" x14ac:dyDescent="0.3">
      <c r="A210" s="6">
        <v>602</v>
      </c>
      <c r="B210" s="8">
        <v>43465</v>
      </c>
      <c r="C210" s="6" t="s">
        <v>12</v>
      </c>
      <c r="D210" s="6" t="s">
        <v>33</v>
      </c>
      <c r="E210" s="6">
        <v>40</v>
      </c>
      <c r="F210" s="6">
        <v>39</v>
      </c>
      <c r="G210" s="9">
        <f t="shared" si="48"/>
        <v>1437.1835218726303</v>
      </c>
      <c r="H210" s="9">
        <f t="shared" si="49"/>
        <v>1560.141125388677</v>
      </c>
      <c r="I210" s="10">
        <f t="shared" si="50"/>
        <v>0.33008495119647374</v>
      </c>
      <c r="J210" s="10">
        <f t="shared" ca="1" si="51"/>
        <v>0.48829734538425162</v>
      </c>
      <c r="K210" s="6">
        <f t="shared" ca="1" si="52"/>
        <v>0</v>
      </c>
      <c r="L210" s="6">
        <f t="shared" ca="1" si="53"/>
        <v>1</v>
      </c>
    </row>
    <row r="211" spans="1:12" x14ac:dyDescent="0.3">
      <c r="A211" s="6">
        <v>603</v>
      </c>
      <c r="B211" s="8">
        <v>43465</v>
      </c>
      <c r="C211" s="6" t="s">
        <v>9</v>
      </c>
      <c r="D211" s="6" t="s">
        <v>18</v>
      </c>
      <c r="E211" s="6">
        <v>41</v>
      </c>
      <c r="F211" s="6">
        <v>40</v>
      </c>
      <c r="G211" s="9">
        <f t="shared" si="48"/>
        <v>1479.2855896099279</v>
      </c>
      <c r="H211" s="9">
        <f t="shared" si="49"/>
        <v>1581.4293982129846</v>
      </c>
      <c r="I211" s="10">
        <f t="shared" si="50"/>
        <v>0.35709685682501513</v>
      </c>
      <c r="J211" s="10">
        <f t="shared" ca="1" si="51"/>
        <v>0.94757571801114004</v>
      </c>
      <c r="K211" s="6">
        <f t="shared" ca="1" si="52"/>
        <v>0</v>
      </c>
      <c r="L211" s="6">
        <f t="shared" ca="1" si="53"/>
        <v>1</v>
      </c>
    </row>
    <row r="212" spans="1:12" x14ac:dyDescent="0.3">
      <c r="A212" s="6">
        <v>604</v>
      </c>
      <c r="B212" s="8">
        <v>43465</v>
      </c>
      <c r="C212" s="6" t="s">
        <v>17</v>
      </c>
      <c r="D212" s="6" t="s">
        <v>27</v>
      </c>
      <c r="E212" s="6">
        <v>40</v>
      </c>
      <c r="F212" s="6">
        <v>40</v>
      </c>
      <c r="G212" s="9">
        <f t="shared" si="48"/>
        <v>1411.5979513717891</v>
      </c>
      <c r="H212" s="9">
        <f t="shared" si="49"/>
        <v>1593.1685690828526</v>
      </c>
      <c r="I212" s="10">
        <f t="shared" si="50"/>
        <v>0.26014703229406</v>
      </c>
      <c r="J212" s="10">
        <f t="shared" ca="1" si="51"/>
        <v>0.68326140383379641</v>
      </c>
      <c r="K212" s="6">
        <f t="shared" ca="1" si="52"/>
        <v>0</v>
      </c>
      <c r="L212" s="6">
        <f t="shared" ca="1" si="53"/>
        <v>1</v>
      </c>
    </row>
    <row r="213" spans="1:12" x14ac:dyDescent="0.3">
      <c r="A213" s="6">
        <v>605</v>
      </c>
      <c r="B213" s="8">
        <v>43465</v>
      </c>
      <c r="C213" s="6" t="s">
        <v>23</v>
      </c>
      <c r="D213" s="6" t="s">
        <v>26</v>
      </c>
      <c r="E213" s="6">
        <v>40</v>
      </c>
      <c r="F213" s="6">
        <v>40</v>
      </c>
      <c r="G213" s="9">
        <f t="shared" si="48"/>
        <v>1472.3044513260049</v>
      </c>
      <c r="H213" s="9">
        <f t="shared" si="49"/>
        <v>1489.7790468147803</v>
      </c>
      <c r="I213" s="10">
        <f t="shared" si="50"/>
        <v>0.47487321957871809</v>
      </c>
      <c r="J213" s="10">
        <f t="shared" ca="1" si="51"/>
        <v>0.82245386317391922</v>
      </c>
      <c r="K213" s="6">
        <f t="shared" ca="1" si="52"/>
        <v>0</v>
      </c>
      <c r="L213" s="6">
        <f t="shared" ca="1" si="53"/>
        <v>1</v>
      </c>
    </row>
    <row r="214" spans="1:12" x14ac:dyDescent="0.3">
      <c r="A214" s="6">
        <v>606</v>
      </c>
      <c r="B214" s="8">
        <v>43465</v>
      </c>
      <c r="C214" s="6" t="s">
        <v>34</v>
      </c>
      <c r="D214" s="6" t="s">
        <v>19</v>
      </c>
      <c r="E214" s="6">
        <v>38</v>
      </c>
      <c r="F214" s="6">
        <v>41</v>
      </c>
      <c r="G214" s="9">
        <f t="shared" si="48"/>
        <v>1450.4722755356197</v>
      </c>
      <c r="H214" s="9">
        <f t="shared" si="49"/>
        <v>1449.5886173170595</v>
      </c>
      <c r="I214" s="10">
        <f t="shared" si="50"/>
        <v>0.50127168365878427</v>
      </c>
      <c r="J214" s="10">
        <f t="shared" ca="1" si="51"/>
        <v>0.5908162883232343</v>
      </c>
      <c r="K214" s="6">
        <f t="shared" ca="1" si="52"/>
        <v>0</v>
      </c>
      <c r="L214" s="6">
        <f t="shared" ca="1" si="53"/>
        <v>1</v>
      </c>
    </row>
    <row r="215" spans="1:12" x14ac:dyDescent="0.3">
      <c r="A215" s="6">
        <v>607</v>
      </c>
      <c r="B215" s="8">
        <v>43465</v>
      </c>
      <c r="C215" s="6" t="s">
        <v>29</v>
      </c>
      <c r="D215" s="6" t="s">
        <v>21</v>
      </c>
      <c r="E215" s="6">
        <v>39</v>
      </c>
      <c r="F215" s="6">
        <v>39</v>
      </c>
      <c r="G215" s="9">
        <f t="shared" si="48"/>
        <v>1544.5575687245489</v>
      </c>
      <c r="H215" s="9">
        <f t="shared" si="49"/>
        <v>1483.1740070967351</v>
      </c>
      <c r="I215" s="10">
        <f t="shared" si="50"/>
        <v>0.58743023829939545</v>
      </c>
      <c r="J215" s="10">
        <f t="shared" ca="1" si="51"/>
        <v>0.56281392604616842</v>
      </c>
      <c r="K215" s="6">
        <f t="shared" ca="1" si="52"/>
        <v>1</v>
      </c>
      <c r="L215" s="6">
        <f t="shared" ca="1" si="53"/>
        <v>0</v>
      </c>
    </row>
    <row r="216" spans="1:12" x14ac:dyDescent="0.3">
      <c r="A216" s="6">
        <v>608</v>
      </c>
      <c r="B216" s="8">
        <v>43465</v>
      </c>
      <c r="C216" s="6" t="s">
        <v>37</v>
      </c>
      <c r="D216" s="6" t="s">
        <v>22</v>
      </c>
      <c r="E216" s="6">
        <v>39</v>
      </c>
      <c r="F216" s="6">
        <v>38</v>
      </c>
      <c r="G216" s="9">
        <f t="shared" si="48"/>
        <v>1442.754884065002</v>
      </c>
      <c r="H216" s="9">
        <f t="shared" si="49"/>
        <v>1524.6826785128771</v>
      </c>
      <c r="I216" s="10">
        <f t="shared" si="50"/>
        <v>0.38423423275274482</v>
      </c>
      <c r="J216" s="10">
        <f t="shared" ca="1" si="51"/>
        <v>0.30984115690554093</v>
      </c>
      <c r="K216" s="6">
        <f t="shared" ca="1" si="52"/>
        <v>1</v>
      </c>
      <c r="L216" s="6">
        <f t="shared" ca="1" si="53"/>
        <v>0</v>
      </c>
    </row>
    <row r="217" spans="1:12" x14ac:dyDescent="0.3">
      <c r="A217" s="6">
        <v>609</v>
      </c>
      <c r="B217" s="8">
        <v>43465</v>
      </c>
      <c r="C217" s="6" t="s">
        <v>16</v>
      </c>
      <c r="D217" s="6" t="s">
        <v>32</v>
      </c>
      <c r="E217" s="6">
        <v>42</v>
      </c>
      <c r="F217" s="6">
        <v>38</v>
      </c>
      <c r="G217" s="9">
        <f t="shared" si="48"/>
        <v>1428.6541146239292</v>
      </c>
      <c r="H217" s="9">
        <f t="shared" si="49"/>
        <v>1439.1759551925188</v>
      </c>
      <c r="I217" s="10">
        <f t="shared" si="50"/>
        <v>0.48486248167219848</v>
      </c>
      <c r="J217" s="10">
        <f t="shared" ca="1" si="51"/>
        <v>0.19719129260636181</v>
      </c>
      <c r="K217" s="6">
        <f t="shared" ca="1" si="52"/>
        <v>1</v>
      </c>
      <c r="L217" s="6">
        <f t="shared" ca="1" si="53"/>
        <v>0</v>
      </c>
    </row>
    <row r="218" spans="1:12" x14ac:dyDescent="0.3">
      <c r="A218" s="6">
        <v>610</v>
      </c>
      <c r="B218" s="8">
        <v>43465</v>
      </c>
      <c r="C218" s="6" t="s">
        <v>11</v>
      </c>
      <c r="D218" s="6" t="s">
        <v>38</v>
      </c>
      <c r="E218" s="6">
        <v>38</v>
      </c>
      <c r="F218" s="6">
        <v>37</v>
      </c>
      <c r="G218" s="9">
        <f t="shared" si="48"/>
        <v>1515.1989921904951</v>
      </c>
      <c r="H218" s="9">
        <f t="shared" si="49"/>
        <v>1389.5274853215869</v>
      </c>
      <c r="I218" s="10">
        <f t="shared" si="50"/>
        <v>0.67336041524400725</v>
      </c>
      <c r="J218" s="10">
        <f t="shared" ca="1" si="51"/>
        <v>0.67212421600443384</v>
      </c>
      <c r="K218" s="6">
        <f t="shared" ca="1" si="52"/>
        <v>1</v>
      </c>
      <c r="L218" s="6">
        <f t="shared" ca="1" si="53"/>
        <v>0</v>
      </c>
    </row>
    <row r="219" spans="1:12" x14ac:dyDescent="0.3">
      <c r="A219" s="6">
        <v>611</v>
      </c>
      <c r="B219" s="8">
        <v>43465</v>
      </c>
      <c r="C219" s="6" t="s">
        <v>25</v>
      </c>
      <c r="D219" s="6" t="s">
        <v>31</v>
      </c>
      <c r="E219" s="6">
        <v>40</v>
      </c>
      <c r="F219" s="6">
        <v>38</v>
      </c>
      <c r="G219" s="9">
        <f t="shared" si="48"/>
        <v>1649.3872610968367</v>
      </c>
      <c r="H219" s="9">
        <f t="shared" si="49"/>
        <v>1567.6744553329027</v>
      </c>
      <c r="I219" s="10">
        <f t="shared" si="50"/>
        <v>0.61547291735769283</v>
      </c>
      <c r="J219" s="10">
        <f t="shared" ca="1" si="51"/>
        <v>0.28365935156104105</v>
      </c>
      <c r="K219" s="6">
        <f t="shared" ca="1" si="52"/>
        <v>1</v>
      </c>
      <c r="L219" s="6">
        <f t="shared" ca="1" si="53"/>
        <v>0</v>
      </c>
    </row>
    <row r="220" spans="1:12" x14ac:dyDescent="0.3">
      <c r="A220" s="6">
        <v>612</v>
      </c>
      <c r="B220" s="8">
        <v>43466</v>
      </c>
      <c r="C220" s="6" t="s">
        <v>20</v>
      </c>
      <c r="D220" s="6" t="s">
        <v>24</v>
      </c>
      <c r="E220" s="6">
        <v>40</v>
      </c>
      <c r="F220" s="6">
        <v>42</v>
      </c>
      <c r="G220" s="9">
        <f t="shared" si="48"/>
        <v>1546.3514312935943</v>
      </c>
      <c r="H220" s="9">
        <f t="shared" si="49"/>
        <v>1399.7105660481025</v>
      </c>
      <c r="I220" s="10">
        <f t="shared" si="50"/>
        <v>0.69933489076272848</v>
      </c>
      <c r="J220" s="10">
        <f t="shared" ca="1" si="51"/>
        <v>0.83888709812778706</v>
      </c>
      <c r="K220" s="6">
        <f t="shared" ca="1" si="52"/>
        <v>0</v>
      </c>
      <c r="L220" s="6">
        <f t="shared" ca="1" si="53"/>
        <v>1</v>
      </c>
    </row>
    <row r="221" spans="1:12" x14ac:dyDescent="0.3">
      <c r="A221" s="6">
        <v>613</v>
      </c>
      <c r="B221" s="8">
        <v>43466</v>
      </c>
      <c r="C221" s="6" t="s">
        <v>39</v>
      </c>
      <c r="D221" s="6" t="s">
        <v>25</v>
      </c>
      <c r="E221" s="6">
        <v>39</v>
      </c>
      <c r="F221" s="6">
        <v>41</v>
      </c>
      <c r="G221" s="9">
        <f t="shared" si="48"/>
        <v>1455.1379424591944</v>
      </c>
      <c r="H221" s="9">
        <f t="shared" si="49"/>
        <v>1649.3872610968367</v>
      </c>
      <c r="I221" s="10">
        <f t="shared" si="50"/>
        <v>0.24634736671761026</v>
      </c>
      <c r="J221" s="10">
        <f t="shared" ca="1" si="51"/>
        <v>0.20239839542575033</v>
      </c>
      <c r="K221" s="6">
        <f t="shared" ca="1" si="52"/>
        <v>1</v>
      </c>
      <c r="L221" s="6">
        <f t="shared" ca="1" si="53"/>
        <v>0</v>
      </c>
    </row>
    <row r="222" spans="1:12" x14ac:dyDescent="0.3">
      <c r="A222" s="6">
        <v>614</v>
      </c>
      <c r="B222" s="8">
        <v>43466</v>
      </c>
      <c r="C222" s="6" t="s">
        <v>17</v>
      </c>
      <c r="D222" s="6" t="s">
        <v>15</v>
      </c>
      <c r="E222" s="6">
        <v>41</v>
      </c>
      <c r="F222" s="6">
        <v>43</v>
      </c>
      <c r="G222" s="9">
        <f t="shared" si="48"/>
        <v>1411.5979513717891</v>
      </c>
      <c r="H222" s="9">
        <f t="shared" si="49"/>
        <v>1496.9547600886619</v>
      </c>
      <c r="I222" s="10">
        <f t="shared" si="50"/>
        <v>0.37957481936437165</v>
      </c>
      <c r="J222" s="10">
        <f t="shared" ca="1" si="51"/>
        <v>0.13944754111548341</v>
      </c>
      <c r="K222" s="6">
        <f t="shared" ca="1" si="52"/>
        <v>1</v>
      </c>
      <c r="L222" s="6">
        <f t="shared" ca="1" si="53"/>
        <v>0</v>
      </c>
    </row>
    <row r="223" spans="1:12" x14ac:dyDescent="0.3">
      <c r="A223" s="6">
        <v>615</v>
      </c>
      <c r="B223" s="8">
        <v>43467</v>
      </c>
      <c r="C223" s="6" t="s">
        <v>21</v>
      </c>
      <c r="D223" s="6" t="s">
        <v>35</v>
      </c>
      <c r="E223" s="6">
        <v>40</v>
      </c>
      <c r="F223" s="6">
        <v>40</v>
      </c>
      <c r="G223" s="9">
        <f t="shared" si="48"/>
        <v>1483.1740070967351</v>
      </c>
      <c r="H223" s="9">
        <f t="shared" si="49"/>
        <v>1463.8477977205405</v>
      </c>
      <c r="I223" s="10">
        <f t="shared" si="50"/>
        <v>0.52778400073832721</v>
      </c>
      <c r="J223" s="10">
        <f t="shared" ca="1" si="51"/>
        <v>0.35489024216930021</v>
      </c>
      <c r="K223" s="6">
        <f t="shared" ca="1" si="52"/>
        <v>1</v>
      </c>
      <c r="L223" s="6">
        <f t="shared" ca="1" si="53"/>
        <v>0</v>
      </c>
    </row>
    <row r="224" spans="1:12" x14ac:dyDescent="0.3">
      <c r="A224" s="6">
        <v>616</v>
      </c>
      <c r="B224" s="8">
        <v>43467</v>
      </c>
      <c r="C224" s="6" t="s">
        <v>9</v>
      </c>
      <c r="D224" s="6" t="s">
        <v>27</v>
      </c>
      <c r="E224" s="6">
        <v>42</v>
      </c>
      <c r="F224" s="6">
        <v>41</v>
      </c>
      <c r="G224" s="9">
        <f t="shared" si="48"/>
        <v>1479.2855896099279</v>
      </c>
      <c r="H224" s="9">
        <f t="shared" si="49"/>
        <v>1593.1685690828526</v>
      </c>
      <c r="I224" s="10">
        <f t="shared" si="50"/>
        <v>0.34173699661187878</v>
      </c>
      <c r="J224" s="10">
        <f t="shared" ca="1" si="51"/>
        <v>0.78788342223802044</v>
      </c>
      <c r="K224" s="6">
        <f t="shared" ca="1" si="52"/>
        <v>0</v>
      </c>
      <c r="L224" s="6">
        <f t="shared" ca="1" si="53"/>
        <v>1</v>
      </c>
    </row>
    <row r="225" spans="1:12" x14ac:dyDescent="0.3">
      <c r="A225" s="6">
        <v>617</v>
      </c>
      <c r="B225" s="8">
        <v>43467</v>
      </c>
      <c r="C225" s="6" t="s">
        <v>32</v>
      </c>
      <c r="D225" s="6" t="s">
        <v>26</v>
      </c>
      <c r="E225" s="6">
        <v>39</v>
      </c>
      <c r="F225" s="6">
        <v>41</v>
      </c>
      <c r="G225" s="9">
        <f t="shared" si="48"/>
        <v>1439.1759551925188</v>
      </c>
      <c r="H225" s="9">
        <f t="shared" si="49"/>
        <v>1489.7790468147803</v>
      </c>
      <c r="I225" s="10">
        <f t="shared" si="50"/>
        <v>0.42768690547193688</v>
      </c>
      <c r="J225" s="10">
        <f t="shared" ca="1" si="51"/>
        <v>0.61092720869434314</v>
      </c>
      <c r="K225" s="6">
        <f t="shared" ca="1" si="52"/>
        <v>0</v>
      </c>
      <c r="L225" s="6">
        <f t="shared" ca="1" si="53"/>
        <v>1</v>
      </c>
    </row>
    <row r="226" spans="1:12" x14ac:dyDescent="0.3">
      <c r="A226" s="6">
        <v>618</v>
      </c>
      <c r="B226" s="8">
        <v>43467</v>
      </c>
      <c r="C226" s="6" t="s">
        <v>18</v>
      </c>
      <c r="D226" s="6" t="s">
        <v>19</v>
      </c>
      <c r="E226" s="6">
        <v>41</v>
      </c>
      <c r="F226" s="6">
        <v>42</v>
      </c>
      <c r="G226" s="9">
        <f t="shared" si="48"/>
        <v>1581.4293982129846</v>
      </c>
      <c r="H226" s="9">
        <f t="shared" si="49"/>
        <v>1449.5886173170595</v>
      </c>
      <c r="I226" s="10">
        <f t="shared" si="50"/>
        <v>0.68112280099798739</v>
      </c>
      <c r="J226" s="10">
        <f t="shared" ca="1" si="51"/>
        <v>0.32040137301698146</v>
      </c>
      <c r="K226" s="6">
        <f t="shared" ca="1" si="52"/>
        <v>1</v>
      </c>
      <c r="L226" s="6">
        <f t="shared" ca="1" si="53"/>
        <v>0</v>
      </c>
    </row>
    <row r="227" spans="1:12" x14ac:dyDescent="0.3">
      <c r="A227" s="6">
        <v>619</v>
      </c>
      <c r="B227" s="8">
        <v>43467</v>
      </c>
      <c r="C227" s="6" t="s">
        <v>37</v>
      </c>
      <c r="D227" s="6" t="s">
        <v>11</v>
      </c>
      <c r="E227" s="6">
        <v>40</v>
      </c>
      <c r="F227" s="6">
        <v>39</v>
      </c>
      <c r="G227" s="9">
        <f t="shared" si="48"/>
        <v>1442.754884065002</v>
      </c>
      <c r="H227" s="9">
        <f t="shared" si="49"/>
        <v>1515.1989921904951</v>
      </c>
      <c r="I227" s="10">
        <f t="shared" si="50"/>
        <v>0.39722962435271303</v>
      </c>
      <c r="J227" s="10">
        <f t="shared" ca="1" si="51"/>
        <v>0.90955509777608223</v>
      </c>
      <c r="K227" s="6">
        <f t="shared" ca="1" si="52"/>
        <v>0</v>
      </c>
      <c r="L227" s="6">
        <f t="shared" ca="1" si="53"/>
        <v>1</v>
      </c>
    </row>
    <row r="228" spans="1:12" x14ac:dyDescent="0.3">
      <c r="A228" s="6">
        <v>620</v>
      </c>
      <c r="B228" s="8">
        <v>43467</v>
      </c>
      <c r="C228" s="6" t="s">
        <v>16</v>
      </c>
      <c r="D228" s="6" t="s">
        <v>12</v>
      </c>
      <c r="E228" s="6">
        <v>43</v>
      </c>
      <c r="F228" s="6">
        <v>41</v>
      </c>
      <c r="G228" s="9">
        <f t="shared" si="48"/>
        <v>1428.6541146239292</v>
      </c>
      <c r="H228" s="9">
        <f t="shared" si="49"/>
        <v>1437.1835218726303</v>
      </c>
      <c r="I228" s="10">
        <f t="shared" si="50"/>
        <v>0.48772766160578312</v>
      </c>
      <c r="J228" s="10">
        <f t="shared" ca="1" si="51"/>
        <v>0.39689779007588433</v>
      </c>
      <c r="K228" s="6">
        <f t="shared" ca="1" si="52"/>
        <v>1</v>
      </c>
      <c r="L228" s="6">
        <f t="shared" ca="1" si="53"/>
        <v>0</v>
      </c>
    </row>
    <row r="229" spans="1:12" x14ac:dyDescent="0.3">
      <c r="A229" s="6">
        <v>621</v>
      </c>
      <c r="B229" s="8">
        <v>43468</v>
      </c>
      <c r="C229" s="6" t="s">
        <v>18</v>
      </c>
      <c r="D229" s="6" t="s">
        <v>20</v>
      </c>
      <c r="E229" s="6">
        <v>42</v>
      </c>
      <c r="F229" s="6">
        <v>41</v>
      </c>
      <c r="G229" s="9">
        <f t="shared" si="48"/>
        <v>1581.4293982129846</v>
      </c>
      <c r="H229" s="9">
        <f t="shared" si="49"/>
        <v>1546.3514312935943</v>
      </c>
      <c r="I229" s="10">
        <f t="shared" si="50"/>
        <v>0.55031042316646162</v>
      </c>
      <c r="J229" s="10">
        <f t="shared" ca="1" si="51"/>
        <v>0.61143994858736228</v>
      </c>
      <c r="K229" s="6">
        <f t="shared" ca="1" si="52"/>
        <v>0</v>
      </c>
      <c r="L229" s="6">
        <f t="shared" ca="1" si="53"/>
        <v>1</v>
      </c>
    </row>
    <row r="230" spans="1:12" x14ac:dyDescent="0.3">
      <c r="A230" s="6">
        <v>622</v>
      </c>
      <c r="B230" s="8">
        <v>43468</v>
      </c>
      <c r="C230" s="6" t="s">
        <v>34</v>
      </c>
      <c r="D230" s="6" t="s">
        <v>13</v>
      </c>
      <c r="E230" s="6">
        <v>39</v>
      </c>
      <c r="F230" s="6">
        <v>41</v>
      </c>
      <c r="G230" s="9">
        <f t="shared" si="48"/>
        <v>1450.4722755356197</v>
      </c>
      <c r="H230" s="9">
        <f t="shared" si="49"/>
        <v>1588.4384479374387</v>
      </c>
      <c r="I230" s="10">
        <f t="shared" si="50"/>
        <v>0.31126817549545993</v>
      </c>
      <c r="J230" s="10">
        <f t="shared" ca="1" si="51"/>
        <v>0.95643230401469193</v>
      </c>
      <c r="K230" s="6">
        <f t="shared" ca="1" si="52"/>
        <v>0</v>
      </c>
      <c r="L230" s="6">
        <f t="shared" ca="1" si="53"/>
        <v>1</v>
      </c>
    </row>
    <row r="231" spans="1:12" x14ac:dyDescent="0.3">
      <c r="A231" s="6">
        <v>623</v>
      </c>
      <c r="B231" s="8">
        <v>43468</v>
      </c>
      <c r="C231" s="6" t="s">
        <v>14</v>
      </c>
      <c r="D231" s="6" t="s">
        <v>17</v>
      </c>
      <c r="E231" s="6">
        <v>41</v>
      </c>
      <c r="F231" s="6">
        <v>42</v>
      </c>
      <c r="G231" s="9">
        <f t="shared" si="48"/>
        <v>1627.3820566021225</v>
      </c>
      <c r="H231" s="9">
        <f t="shared" si="49"/>
        <v>1411.5979513717891</v>
      </c>
      <c r="I231" s="10">
        <f t="shared" si="50"/>
        <v>0.77593858054826159</v>
      </c>
      <c r="J231" s="10">
        <f t="shared" ca="1" si="51"/>
        <v>0.95857919106133149</v>
      </c>
      <c r="K231" s="6">
        <f t="shared" ca="1" si="52"/>
        <v>0</v>
      </c>
      <c r="L231" s="6">
        <f t="shared" ca="1" si="53"/>
        <v>1</v>
      </c>
    </row>
    <row r="232" spans="1:12" x14ac:dyDescent="0.3">
      <c r="A232" s="6">
        <v>624</v>
      </c>
      <c r="B232" s="8">
        <v>43468</v>
      </c>
      <c r="C232" s="6" t="s">
        <v>16</v>
      </c>
      <c r="D232" s="6" t="s">
        <v>23</v>
      </c>
      <c r="E232" s="6">
        <v>44</v>
      </c>
      <c r="F232" s="6">
        <v>41</v>
      </c>
      <c r="G232" s="9">
        <f t="shared" si="48"/>
        <v>1428.6541146239292</v>
      </c>
      <c r="H232" s="9">
        <f t="shared" si="49"/>
        <v>1472.3044513260049</v>
      </c>
      <c r="I232" s="10">
        <f t="shared" si="50"/>
        <v>0.43751055543096562</v>
      </c>
      <c r="J232" s="10">
        <f t="shared" ca="1" si="51"/>
        <v>0.23274668125639575</v>
      </c>
      <c r="K232" s="6">
        <f t="shared" ca="1" si="52"/>
        <v>1</v>
      </c>
      <c r="L232" s="6">
        <f t="shared" ca="1" si="53"/>
        <v>0</v>
      </c>
    </row>
    <row r="233" spans="1:12" x14ac:dyDescent="0.3">
      <c r="A233" s="6">
        <v>625</v>
      </c>
      <c r="B233" s="8">
        <v>43468</v>
      </c>
      <c r="C233" s="6" t="s">
        <v>24</v>
      </c>
      <c r="D233" s="6" t="s">
        <v>36</v>
      </c>
      <c r="E233" s="6">
        <v>43</v>
      </c>
      <c r="F233" s="6">
        <v>39</v>
      </c>
      <c r="G233" s="9">
        <f t="shared" si="48"/>
        <v>1399.7105660481025</v>
      </c>
      <c r="H233" s="9">
        <f t="shared" si="49"/>
        <v>1496.2188593064848</v>
      </c>
      <c r="I233" s="10">
        <f t="shared" si="50"/>
        <v>0.36457856322619125</v>
      </c>
      <c r="J233" s="10">
        <f t="shared" ca="1" si="51"/>
        <v>0.24757253877829366</v>
      </c>
      <c r="K233" s="6">
        <f t="shared" ca="1" si="52"/>
        <v>1</v>
      </c>
      <c r="L233" s="6">
        <f t="shared" ca="1" si="53"/>
        <v>0</v>
      </c>
    </row>
    <row r="234" spans="1:12" x14ac:dyDescent="0.3">
      <c r="A234" s="6">
        <v>626</v>
      </c>
      <c r="B234" s="8">
        <v>43468</v>
      </c>
      <c r="C234" s="6" t="s">
        <v>28</v>
      </c>
      <c r="D234" s="6" t="s">
        <v>39</v>
      </c>
      <c r="E234" s="6">
        <v>39</v>
      </c>
      <c r="F234" s="6">
        <v>40</v>
      </c>
      <c r="G234" s="9">
        <f t="shared" si="48"/>
        <v>1484.9893292990803</v>
      </c>
      <c r="H234" s="9">
        <f t="shared" si="49"/>
        <v>1455.1379424591944</v>
      </c>
      <c r="I234" s="10">
        <f t="shared" si="50"/>
        <v>0.54285419937382029</v>
      </c>
      <c r="J234" s="10">
        <f t="shared" ca="1" si="51"/>
        <v>0.71885081952341956</v>
      </c>
      <c r="K234" s="6">
        <f t="shared" ca="1" si="52"/>
        <v>0</v>
      </c>
      <c r="L234" s="6">
        <f t="shared" ca="1" si="53"/>
        <v>1</v>
      </c>
    </row>
    <row r="235" spans="1:12" x14ac:dyDescent="0.3">
      <c r="A235" s="6">
        <v>627</v>
      </c>
      <c r="B235" s="8">
        <v>43468</v>
      </c>
      <c r="C235" s="6" t="s">
        <v>31</v>
      </c>
      <c r="D235" s="6" t="s">
        <v>38</v>
      </c>
      <c r="E235" s="6">
        <v>39</v>
      </c>
      <c r="F235" s="6">
        <v>38</v>
      </c>
      <c r="G235" s="9">
        <f t="shared" si="48"/>
        <v>1567.6744553329027</v>
      </c>
      <c r="H235" s="9">
        <f t="shared" si="49"/>
        <v>1389.5274853215869</v>
      </c>
      <c r="I235" s="10">
        <f t="shared" si="50"/>
        <v>0.73604184671715955</v>
      </c>
      <c r="J235" s="10">
        <f t="shared" ca="1" si="51"/>
        <v>0.89525757771291126</v>
      </c>
      <c r="K235" s="6">
        <f t="shared" ca="1" si="52"/>
        <v>0</v>
      </c>
      <c r="L235" s="6">
        <f t="shared" ca="1" si="53"/>
        <v>1</v>
      </c>
    </row>
    <row r="236" spans="1:12" x14ac:dyDescent="0.3">
      <c r="A236" s="6">
        <v>628</v>
      </c>
      <c r="B236" s="8">
        <v>43468</v>
      </c>
      <c r="C236" s="6" t="s">
        <v>22</v>
      </c>
      <c r="D236" s="6" t="s">
        <v>10</v>
      </c>
      <c r="E236" s="6">
        <v>39</v>
      </c>
      <c r="F236" s="6">
        <v>40</v>
      </c>
      <c r="G236" s="9">
        <f t="shared" si="48"/>
        <v>1524.6826785128771</v>
      </c>
      <c r="H236" s="9">
        <f t="shared" si="49"/>
        <v>1600.2647655756837</v>
      </c>
      <c r="I236" s="10">
        <f t="shared" si="50"/>
        <v>0.39291262500183594</v>
      </c>
      <c r="J236" s="10">
        <f t="shared" ca="1" si="51"/>
        <v>0.70216107578123066</v>
      </c>
      <c r="K236" s="6">
        <f t="shared" ca="1" si="52"/>
        <v>0</v>
      </c>
      <c r="L236" s="6">
        <f t="shared" ca="1" si="53"/>
        <v>1</v>
      </c>
    </row>
    <row r="237" spans="1:12" x14ac:dyDescent="0.3">
      <c r="A237" s="6">
        <v>629</v>
      </c>
      <c r="B237" s="8">
        <v>43469</v>
      </c>
      <c r="C237" s="6" t="s">
        <v>15</v>
      </c>
      <c r="D237" s="6" t="s">
        <v>30</v>
      </c>
      <c r="E237" s="6">
        <v>44</v>
      </c>
      <c r="F237" s="6">
        <v>42</v>
      </c>
      <c r="G237" s="9">
        <f t="shared" si="48"/>
        <v>1496.9547600886619</v>
      </c>
      <c r="H237" s="9">
        <f t="shared" si="49"/>
        <v>1430.9660868514163</v>
      </c>
      <c r="I237" s="10">
        <f t="shared" si="50"/>
        <v>0.59383965897235025</v>
      </c>
      <c r="J237" s="10">
        <f t="shared" ca="1" si="51"/>
        <v>0.50289075633573799</v>
      </c>
      <c r="K237" s="6">
        <f t="shared" ca="1" si="52"/>
        <v>1</v>
      </c>
      <c r="L237" s="6">
        <f t="shared" ca="1" si="53"/>
        <v>0</v>
      </c>
    </row>
    <row r="238" spans="1:12" x14ac:dyDescent="0.3">
      <c r="A238" s="6">
        <v>630</v>
      </c>
      <c r="B238" s="8">
        <v>43469</v>
      </c>
      <c r="C238" s="6" t="s">
        <v>32</v>
      </c>
      <c r="D238" s="6" t="s">
        <v>35</v>
      </c>
      <c r="E238" s="6">
        <v>40</v>
      </c>
      <c r="F238" s="6">
        <v>41</v>
      </c>
      <c r="G238" s="9">
        <f t="shared" si="48"/>
        <v>1439.1759551925188</v>
      </c>
      <c r="H238" s="9">
        <f t="shared" si="49"/>
        <v>1463.8477977205405</v>
      </c>
      <c r="I238" s="10">
        <f t="shared" si="50"/>
        <v>0.46455392460062944</v>
      </c>
      <c r="J238" s="10">
        <f t="shared" ca="1" si="51"/>
        <v>8.9386354606063589E-2</v>
      </c>
      <c r="K238" s="6">
        <f t="shared" ca="1" si="52"/>
        <v>1</v>
      </c>
      <c r="L238" s="6">
        <f t="shared" ca="1" si="53"/>
        <v>0</v>
      </c>
    </row>
    <row r="239" spans="1:12" x14ac:dyDescent="0.3">
      <c r="A239" s="6">
        <v>631</v>
      </c>
      <c r="B239" s="8">
        <v>43469</v>
      </c>
      <c r="C239" s="6" t="s">
        <v>33</v>
      </c>
      <c r="D239" s="6" t="s">
        <v>28</v>
      </c>
      <c r="E239" s="6">
        <v>40</v>
      </c>
      <c r="F239" s="6">
        <v>40</v>
      </c>
      <c r="G239" s="9">
        <f t="shared" si="48"/>
        <v>1560.141125388677</v>
      </c>
      <c r="H239" s="9">
        <f t="shared" si="49"/>
        <v>1484.9893292990803</v>
      </c>
      <c r="I239" s="10">
        <f t="shared" si="50"/>
        <v>0.60649638503149139</v>
      </c>
      <c r="J239" s="10">
        <f t="shared" ca="1" si="51"/>
        <v>0.69557362292597691</v>
      </c>
      <c r="K239" s="6">
        <f t="shared" ca="1" si="52"/>
        <v>0</v>
      </c>
      <c r="L239" s="6">
        <f t="shared" ca="1" si="53"/>
        <v>1</v>
      </c>
    </row>
    <row r="240" spans="1:12" x14ac:dyDescent="0.3">
      <c r="A240" s="6">
        <v>632</v>
      </c>
      <c r="B240" s="8">
        <v>43469</v>
      </c>
      <c r="C240" s="6" t="s">
        <v>11</v>
      </c>
      <c r="D240" s="6" t="s">
        <v>27</v>
      </c>
      <c r="E240" s="6">
        <v>40</v>
      </c>
      <c r="F240" s="6">
        <v>42</v>
      </c>
      <c r="G240" s="9">
        <f t="shared" si="48"/>
        <v>1515.1989921904951</v>
      </c>
      <c r="H240" s="9">
        <f t="shared" si="49"/>
        <v>1593.1685690828526</v>
      </c>
      <c r="I240" s="10">
        <f t="shared" si="50"/>
        <v>0.38963922648195748</v>
      </c>
      <c r="J240" s="10">
        <f t="shared" ca="1" si="51"/>
        <v>0.17123946560015102</v>
      </c>
      <c r="K240" s="6">
        <f t="shared" ca="1" si="52"/>
        <v>1</v>
      </c>
      <c r="L240" s="6">
        <f t="shared" ca="1" si="53"/>
        <v>0</v>
      </c>
    </row>
    <row r="241" spans="1:12" x14ac:dyDescent="0.3">
      <c r="A241" s="6">
        <v>633</v>
      </c>
      <c r="B241" s="8">
        <v>43469</v>
      </c>
      <c r="C241" s="6" t="s">
        <v>31</v>
      </c>
      <c r="D241" s="6" t="s">
        <v>26</v>
      </c>
      <c r="E241" s="6">
        <v>40</v>
      </c>
      <c r="F241" s="6">
        <v>42</v>
      </c>
      <c r="G241" s="9">
        <f t="shared" si="48"/>
        <v>1567.6744553329027</v>
      </c>
      <c r="H241" s="9">
        <f t="shared" si="49"/>
        <v>1489.7790468147803</v>
      </c>
      <c r="I241" s="10">
        <f t="shared" si="50"/>
        <v>0.61025923187156761</v>
      </c>
      <c r="J241" s="10">
        <f t="shared" ca="1" si="51"/>
        <v>1.4149447134819138E-2</v>
      </c>
      <c r="K241" s="6">
        <f t="shared" ca="1" si="52"/>
        <v>1</v>
      </c>
      <c r="L241" s="6">
        <f t="shared" ca="1" si="53"/>
        <v>0</v>
      </c>
    </row>
    <row r="242" spans="1:12" x14ac:dyDescent="0.3">
      <c r="A242" s="6">
        <v>634</v>
      </c>
      <c r="B242" s="8">
        <v>43469</v>
      </c>
      <c r="C242" s="6" t="s">
        <v>25</v>
      </c>
      <c r="D242" s="6" t="s">
        <v>19</v>
      </c>
      <c r="E242" s="6">
        <v>42</v>
      </c>
      <c r="F242" s="6">
        <v>43</v>
      </c>
      <c r="G242" s="9">
        <f t="shared" si="48"/>
        <v>1649.3872610968367</v>
      </c>
      <c r="H242" s="9">
        <f t="shared" si="49"/>
        <v>1449.5886173170595</v>
      </c>
      <c r="I242" s="10">
        <f t="shared" si="50"/>
        <v>0.75953529072980375</v>
      </c>
      <c r="J242" s="10">
        <f t="shared" ca="1" si="51"/>
        <v>0.51665779745127971</v>
      </c>
      <c r="K242" s="6">
        <f t="shared" ca="1" si="52"/>
        <v>1</v>
      </c>
      <c r="L242" s="6">
        <f t="shared" ca="1" si="53"/>
        <v>0</v>
      </c>
    </row>
    <row r="243" spans="1:12" x14ac:dyDescent="0.3">
      <c r="A243" s="6">
        <v>635</v>
      </c>
      <c r="B243" s="8">
        <v>43469</v>
      </c>
      <c r="C243" s="6" t="s">
        <v>29</v>
      </c>
      <c r="D243" s="6" t="s">
        <v>37</v>
      </c>
      <c r="E243" s="6">
        <v>40</v>
      </c>
      <c r="F243" s="6">
        <v>41</v>
      </c>
      <c r="G243" s="9">
        <f t="shared" si="48"/>
        <v>1544.5575687245489</v>
      </c>
      <c r="H243" s="9">
        <f t="shared" si="49"/>
        <v>1442.754884065002</v>
      </c>
      <c r="I243" s="10">
        <f t="shared" si="50"/>
        <v>0.64245220061673325</v>
      </c>
      <c r="J243" s="10">
        <f t="shared" ca="1" si="51"/>
        <v>0.45873279457065597</v>
      </c>
      <c r="K243" s="6">
        <f t="shared" ca="1" si="52"/>
        <v>1</v>
      </c>
      <c r="L243" s="6">
        <f t="shared" ca="1" si="53"/>
        <v>0</v>
      </c>
    </row>
    <row r="244" spans="1:12" x14ac:dyDescent="0.3">
      <c r="A244" s="6">
        <v>636</v>
      </c>
      <c r="B244" s="8">
        <v>43470</v>
      </c>
      <c r="C244" s="6" t="s">
        <v>13</v>
      </c>
      <c r="D244" s="6" t="s">
        <v>20</v>
      </c>
      <c r="E244" s="6">
        <v>42</v>
      </c>
      <c r="F244" s="6">
        <v>42</v>
      </c>
      <c r="G244" s="9">
        <f t="shared" si="48"/>
        <v>1588.4384479374387</v>
      </c>
      <c r="H244" s="9">
        <f t="shared" si="49"/>
        <v>1546.3514312935943</v>
      </c>
      <c r="I244" s="10">
        <f t="shared" si="50"/>
        <v>0.56027355622242647</v>
      </c>
      <c r="J244" s="10">
        <f t="shared" ca="1" si="51"/>
        <v>0.53994488954976383</v>
      </c>
      <c r="K244" s="6">
        <f t="shared" ca="1" si="52"/>
        <v>1</v>
      </c>
      <c r="L244" s="6">
        <f t="shared" ca="1" si="53"/>
        <v>0</v>
      </c>
    </row>
    <row r="245" spans="1:12" x14ac:dyDescent="0.3">
      <c r="A245" s="6">
        <v>637</v>
      </c>
      <c r="B245" s="8">
        <v>43470</v>
      </c>
      <c r="C245" s="6" t="s">
        <v>33</v>
      </c>
      <c r="D245" s="6" t="s">
        <v>34</v>
      </c>
      <c r="E245" s="6">
        <v>41</v>
      </c>
      <c r="F245" s="6">
        <v>40</v>
      </c>
      <c r="G245" s="9">
        <f t="shared" si="48"/>
        <v>1560.141125388677</v>
      </c>
      <c r="H245" s="9">
        <f t="shared" si="49"/>
        <v>1450.4722755356197</v>
      </c>
      <c r="I245" s="10">
        <f t="shared" si="50"/>
        <v>0.65278522807713613</v>
      </c>
      <c r="J245" s="10">
        <f t="shared" ca="1" si="51"/>
        <v>0.54994899834691968</v>
      </c>
      <c r="K245" s="6">
        <f t="shared" ca="1" si="52"/>
        <v>1</v>
      </c>
      <c r="L245" s="6">
        <f t="shared" ca="1" si="53"/>
        <v>0</v>
      </c>
    </row>
    <row r="246" spans="1:12" x14ac:dyDescent="0.3">
      <c r="A246" s="6">
        <v>638</v>
      </c>
      <c r="B246" s="8">
        <v>43470</v>
      </c>
      <c r="C246" s="6" t="s">
        <v>21</v>
      </c>
      <c r="D246" s="6" t="s">
        <v>17</v>
      </c>
      <c r="E246" s="6">
        <v>41</v>
      </c>
      <c r="F246" s="6">
        <v>43</v>
      </c>
      <c r="G246" s="9">
        <f t="shared" si="48"/>
        <v>1483.1740070967351</v>
      </c>
      <c r="H246" s="9">
        <f t="shared" si="49"/>
        <v>1411.5979513717891</v>
      </c>
      <c r="I246" s="10">
        <f t="shared" si="50"/>
        <v>0.60157331170952688</v>
      </c>
      <c r="J246" s="10">
        <f t="shared" ca="1" si="51"/>
        <v>0.88531177102792435</v>
      </c>
      <c r="K246" s="6">
        <f t="shared" ca="1" si="52"/>
        <v>0</v>
      </c>
      <c r="L246" s="6">
        <f t="shared" ca="1" si="53"/>
        <v>1</v>
      </c>
    </row>
    <row r="247" spans="1:12" x14ac:dyDescent="0.3">
      <c r="A247" s="6">
        <v>639</v>
      </c>
      <c r="B247" s="8">
        <v>43470</v>
      </c>
      <c r="C247" s="6" t="s">
        <v>25</v>
      </c>
      <c r="D247" s="6" t="s">
        <v>23</v>
      </c>
      <c r="E247" s="6">
        <v>43</v>
      </c>
      <c r="F247" s="6">
        <v>42</v>
      </c>
      <c r="G247" s="9">
        <f t="shared" si="48"/>
        <v>1649.3872610968367</v>
      </c>
      <c r="H247" s="9">
        <f t="shared" si="49"/>
        <v>1472.3044513260049</v>
      </c>
      <c r="I247" s="10">
        <f t="shared" si="50"/>
        <v>0.73484998087396536</v>
      </c>
      <c r="J247" s="10">
        <f t="shared" ca="1" si="51"/>
        <v>0.6989760122184302</v>
      </c>
      <c r="K247" s="6">
        <f t="shared" ca="1" si="52"/>
        <v>1</v>
      </c>
      <c r="L247" s="6">
        <f t="shared" ca="1" si="53"/>
        <v>0</v>
      </c>
    </row>
    <row r="248" spans="1:12" x14ac:dyDescent="0.3">
      <c r="A248" s="6">
        <v>640</v>
      </c>
      <c r="B248" s="8">
        <v>43470</v>
      </c>
      <c r="C248" s="6" t="s">
        <v>22</v>
      </c>
      <c r="D248" s="6" t="s">
        <v>12</v>
      </c>
      <c r="E248" s="6">
        <v>40</v>
      </c>
      <c r="F248" s="6">
        <v>42</v>
      </c>
      <c r="G248" s="9">
        <f t="shared" si="48"/>
        <v>1524.6826785128771</v>
      </c>
      <c r="H248" s="9">
        <f t="shared" si="49"/>
        <v>1437.1835218726303</v>
      </c>
      <c r="I248" s="10">
        <f t="shared" si="50"/>
        <v>0.62332507722358621</v>
      </c>
      <c r="J248" s="10">
        <f t="shared" ca="1" si="51"/>
        <v>0.54344141563816428</v>
      </c>
      <c r="K248" s="6">
        <f t="shared" ca="1" si="52"/>
        <v>1</v>
      </c>
      <c r="L248" s="6">
        <f t="shared" ca="1" si="53"/>
        <v>0</v>
      </c>
    </row>
    <row r="249" spans="1:12" x14ac:dyDescent="0.3">
      <c r="A249" s="6">
        <v>641</v>
      </c>
      <c r="B249" s="8">
        <v>43470</v>
      </c>
      <c r="C249" s="6" t="s">
        <v>18</v>
      </c>
      <c r="D249" s="6" t="s">
        <v>39</v>
      </c>
      <c r="E249" s="6">
        <v>43</v>
      </c>
      <c r="F249" s="6">
        <v>41</v>
      </c>
      <c r="G249" s="9">
        <f t="shared" si="48"/>
        <v>1581.4293982129846</v>
      </c>
      <c r="H249" s="9">
        <f t="shared" si="49"/>
        <v>1455.1379424591944</v>
      </c>
      <c r="I249" s="10">
        <f t="shared" si="50"/>
        <v>0.67414485376699951</v>
      </c>
      <c r="J249" s="10">
        <f t="shared" ca="1" si="51"/>
        <v>0.47432691035352537</v>
      </c>
      <c r="K249" s="6">
        <f t="shared" ca="1" si="52"/>
        <v>1</v>
      </c>
      <c r="L249" s="6">
        <f t="shared" ca="1" si="53"/>
        <v>0</v>
      </c>
    </row>
    <row r="250" spans="1:12" x14ac:dyDescent="0.3">
      <c r="A250" s="6">
        <v>642</v>
      </c>
      <c r="B250" s="8">
        <v>43470</v>
      </c>
      <c r="C250" s="6" t="s">
        <v>14</v>
      </c>
      <c r="D250" s="6" t="s">
        <v>9</v>
      </c>
      <c r="E250" s="6">
        <v>42</v>
      </c>
      <c r="F250" s="6">
        <v>43</v>
      </c>
      <c r="G250" s="9">
        <f t="shared" si="48"/>
        <v>1627.3820566021225</v>
      </c>
      <c r="H250" s="9">
        <f t="shared" si="49"/>
        <v>1479.2855896099279</v>
      </c>
      <c r="I250" s="10">
        <f t="shared" si="50"/>
        <v>0.70109378280002066</v>
      </c>
      <c r="J250" s="10">
        <f t="shared" ca="1" si="51"/>
        <v>0.4038169709176882</v>
      </c>
      <c r="K250" s="6">
        <f t="shared" ca="1" si="52"/>
        <v>1</v>
      </c>
      <c r="L250" s="6">
        <f t="shared" ca="1" si="53"/>
        <v>0</v>
      </c>
    </row>
    <row r="251" spans="1:12" x14ac:dyDescent="0.3">
      <c r="A251" s="6">
        <v>643</v>
      </c>
      <c r="B251" s="8">
        <v>43470</v>
      </c>
      <c r="C251" s="6" t="s">
        <v>36</v>
      </c>
      <c r="D251" s="6" t="s">
        <v>38</v>
      </c>
      <c r="E251" s="6">
        <v>40</v>
      </c>
      <c r="F251" s="6">
        <v>39</v>
      </c>
      <c r="G251" s="9">
        <f t="shared" si="48"/>
        <v>1496.2188593064848</v>
      </c>
      <c r="H251" s="9">
        <f t="shared" si="49"/>
        <v>1389.5274853215869</v>
      </c>
      <c r="I251" s="10">
        <f t="shared" si="50"/>
        <v>0.6488902898227118</v>
      </c>
      <c r="J251" s="10">
        <f t="shared" ca="1" si="51"/>
        <v>0.63531563720087592</v>
      </c>
      <c r="K251" s="6">
        <f t="shared" ca="1" si="52"/>
        <v>1</v>
      </c>
      <c r="L251" s="6">
        <f t="shared" ca="1" si="53"/>
        <v>0</v>
      </c>
    </row>
    <row r="252" spans="1:12" x14ac:dyDescent="0.3">
      <c r="A252" s="6">
        <v>644</v>
      </c>
      <c r="B252" s="8">
        <v>43470</v>
      </c>
      <c r="C252" s="6" t="s">
        <v>16</v>
      </c>
      <c r="D252" s="6" t="s">
        <v>10</v>
      </c>
      <c r="E252" s="6">
        <v>45</v>
      </c>
      <c r="F252" s="6">
        <v>41</v>
      </c>
      <c r="G252" s="9">
        <f t="shared" si="48"/>
        <v>1428.6541146239292</v>
      </c>
      <c r="H252" s="9">
        <f t="shared" si="49"/>
        <v>1600.2647655756837</v>
      </c>
      <c r="I252" s="10">
        <f t="shared" si="50"/>
        <v>0.27133293514890067</v>
      </c>
      <c r="J252" s="10">
        <f t="shared" ca="1" si="51"/>
        <v>0.29706499832265143</v>
      </c>
      <c r="K252" s="6">
        <f t="shared" ca="1" si="52"/>
        <v>0</v>
      </c>
      <c r="L252" s="6">
        <f t="shared" ca="1" si="53"/>
        <v>1</v>
      </c>
    </row>
    <row r="253" spans="1:12" x14ac:dyDescent="0.3">
      <c r="A253" s="6">
        <v>645</v>
      </c>
      <c r="B253" s="8">
        <v>43471</v>
      </c>
      <c r="C253" s="6" t="s">
        <v>21</v>
      </c>
      <c r="D253" s="6" t="s">
        <v>30</v>
      </c>
      <c r="E253" s="6">
        <v>42</v>
      </c>
      <c r="F253" s="6">
        <v>43</v>
      </c>
      <c r="G253" s="9">
        <f t="shared" si="48"/>
        <v>1483.1740070967351</v>
      </c>
      <c r="H253" s="9">
        <f t="shared" si="49"/>
        <v>1430.9660868514163</v>
      </c>
      <c r="I253" s="10">
        <f t="shared" si="50"/>
        <v>0.57457279502066039</v>
      </c>
      <c r="J253" s="10">
        <f t="shared" ca="1" si="51"/>
        <v>0.38319706849977964</v>
      </c>
      <c r="K253" s="6">
        <f t="shared" ca="1" si="52"/>
        <v>1</v>
      </c>
      <c r="L253" s="6">
        <f t="shared" ca="1" si="53"/>
        <v>0</v>
      </c>
    </row>
    <row r="254" spans="1:12" x14ac:dyDescent="0.3">
      <c r="A254" s="6">
        <v>646</v>
      </c>
      <c r="B254" s="8">
        <v>43471</v>
      </c>
      <c r="C254" s="6" t="s">
        <v>11</v>
      </c>
      <c r="D254" s="6" t="s">
        <v>35</v>
      </c>
      <c r="E254" s="6">
        <v>41</v>
      </c>
      <c r="F254" s="6">
        <v>42</v>
      </c>
      <c r="G254" s="9">
        <f t="shared" si="48"/>
        <v>1515.1989921904951</v>
      </c>
      <c r="H254" s="9">
        <f t="shared" si="49"/>
        <v>1463.8477977205405</v>
      </c>
      <c r="I254" s="10">
        <f t="shared" si="50"/>
        <v>0.57336685219527528</v>
      </c>
      <c r="J254" s="10">
        <f t="shared" ca="1" si="51"/>
        <v>9.2649126371406654E-2</v>
      </c>
      <c r="K254" s="6">
        <f t="shared" ca="1" si="52"/>
        <v>1</v>
      </c>
      <c r="L254" s="6">
        <f t="shared" ca="1" si="53"/>
        <v>0</v>
      </c>
    </row>
    <row r="255" spans="1:12" x14ac:dyDescent="0.3">
      <c r="A255" s="6">
        <v>647</v>
      </c>
      <c r="B255" s="8">
        <v>43471</v>
      </c>
      <c r="C255" s="6" t="s">
        <v>31</v>
      </c>
      <c r="D255" s="6" t="s">
        <v>19</v>
      </c>
      <c r="E255" s="6">
        <v>41</v>
      </c>
      <c r="F255" s="6">
        <v>44</v>
      </c>
      <c r="G255" s="9">
        <f t="shared" si="48"/>
        <v>1567.6744553329027</v>
      </c>
      <c r="H255" s="9">
        <f t="shared" si="49"/>
        <v>1449.5886173170595</v>
      </c>
      <c r="I255" s="10">
        <f t="shared" si="50"/>
        <v>0.66368439895471576</v>
      </c>
      <c r="J255" s="10">
        <f t="shared" ca="1" si="51"/>
        <v>0.99171616582036626</v>
      </c>
      <c r="K255" s="6">
        <f t="shared" ca="1" si="52"/>
        <v>0</v>
      </c>
      <c r="L255" s="6">
        <f t="shared" ca="1" si="53"/>
        <v>1</v>
      </c>
    </row>
    <row r="256" spans="1:12" x14ac:dyDescent="0.3">
      <c r="A256" s="6">
        <v>648</v>
      </c>
      <c r="B256" s="8">
        <v>43471</v>
      </c>
      <c r="C256" s="6" t="s">
        <v>28</v>
      </c>
      <c r="D256" s="6" t="s">
        <v>12</v>
      </c>
      <c r="E256" s="6">
        <v>41</v>
      </c>
      <c r="F256" s="6">
        <v>43</v>
      </c>
      <c r="G256" s="9">
        <f t="shared" si="48"/>
        <v>1484.9893292990803</v>
      </c>
      <c r="H256" s="9">
        <f t="shared" si="49"/>
        <v>1437.1835218726303</v>
      </c>
      <c r="I256" s="10">
        <f t="shared" si="50"/>
        <v>0.56836717225831057</v>
      </c>
      <c r="J256" s="10">
        <f t="shared" ca="1" si="51"/>
        <v>0.65764355813459141</v>
      </c>
      <c r="K256" s="6">
        <f t="shared" ca="1" si="52"/>
        <v>0</v>
      </c>
      <c r="L256" s="6">
        <f t="shared" ca="1" si="53"/>
        <v>1</v>
      </c>
    </row>
    <row r="257" spans="1:12" x14ac:dyDescent="0.3">
      <c r="A257" s="6">
        <v>649</v>
      </c>
      <c r="B257" s="8">
        <v>43471</v>
      </c>
      <c r="C257" s="6" t="s">
        <v>24</v>
      </c>
      <c r="D257" s="6" t="s">
        <v>37</v>
      </c>
      <c r="E257" s="6">
        <v>44</v>
      </c>
      <c r="F257" s="6">
        <v>42</v>
      </c>
      <c r="G257" s="9">
        <f t="shared" si="48"/>
        <v>1399.7105660481025</v>
      </c>
      <c r="H257" s="9">
        <f t="shared" si="49"/>
        <v>1442.754884065002</v>
      </c>
      <c r="I257" s="10">
        <f t="shared" si="50"/>
        <v>0.43836925030189294</v>
      </c>
      <c r="J257" s="10">
        <f t="shared" ca="1" si="51"/>
        <v>0.75071260771453274</v>
      </c>
      <c r="K257" s="6">
        <f t="shared" ca="1" si="52"/>
        <v>0</v>
      </c>
      <c r="L257" s="6">
        <f t="shared" ca="1" si="53"/>
        <v>1</v>
      </c>
    </row>
    <row r="258" spans="1:12" x14ac:dyDescent="0.3">
      <c r="A258" s="6">
        <v>650</v>
      </c>
      <c r="B258" s="8">
        <v>43471</v>
      </c>
      <c r="C258" s="6" t="s">
        <v>32</v>
      </c>
      <c r="D258" s="6" t="s">
        <v>15</v>
      </c>
      <c r="E258" s="6">
        <v>41</v>
      </c>
      <c r="F258" s="6">
        <v>45</v>
      </c>
      <c r="G258" s="9">
        <f t="shared" si="48"/>
        <v>1439.1759551925188</v>
      </c>
      <c r="H258" s="9">
        <f t="shared" si="49"/>
        <v>1496.9547600886619</v>
      </c>
      <c r="I258" s="10">
        <f t="shared" si="50"/>
        <v>0.41760776407001104</v>
      </c>
      <c r="J258" s="10">
        <f t="shared" ca="1" si="51"/>
        <v>7.4162660570885386E-2</v>
      </c>
      <c r="K258" s="6">
        <f t="shared" ca="1" si="52"/>
        <v>1</v>
      </c>
      <c r="L258" s="6">
        <f t="shared" ca="1" si="53"/>
        <v>0</v>
      </c>
    </row>
    <row r="259" spans="1:12" x14ac:dyDescent="0.3">
      <c r="A259" s="6">
        <v>651</v>
      </c>
      <c r="B259" s="8">
        <v>43471</v>
      </c>
      <c r="C259" s="6" t="s">
        <v>26</v>
      </c>
      <c r="D259" s="6" t="s">
        <v>29</v>
      </c>
      <c r="E259" s="6">
        <v>43</v>
      </c>
      <c r="F259" s="6">
        <v>41</v>
      </c>
      <c r="G259" s="9">
        <f t="shared" si="48"/>
        <v>1489.7790468147803</v>
      </c>
      <c r="H259" s="9">
        <f t="shared" si="49"/>
        <v>1544.5575687245489</v>
      </c>
      <c r="I259" s="10">
        <f t="shared" si="50"/>
        <v>0.42181415553163126</v>
      </c>
      <c r="J259" s="10">
        <f t="shared" ca="1" si="51"/>
        <v>0.3896654457145956</v>
      </c>
      <c r="K259" s="6">
        <f t="shared" ca="1" si="52"/>
        <v>1</v>
      </c>
      <c r="L259" s="6">
        <f t="shared" ca="1" si="53"/>
        <v>0</v>
      </c>
    </row>
    <row r="260" spans="1:12" x14ac:dyDescent="0.3">
      <c r="A260" s="6">
        <v>652</v>
      </c>
      <c r="B260" s="8">
        <v>43472</v>
      </c>
      <c r="C260" s="6" t="s">
        <v>18</v>
      </c>
      <c r="D260" s="6" t="s">
        <v>24</v>
      </c>
      <c r="E260" s="6">
        <v>44</v>
      </c>
      <c r="F260" s="6">
        <v>45</v>
      </c>
      <c r="G260" s="9">
        <f t="shared" ref="G260:G323" si="54">INDEX($S$3:$S$33,MATCH(C260,$P$3:$P$33,0),1)</f>
        <v>1581.4293982129846</v>
      </c>
      <c r="H260" s="9">
        <f t="shared" ref="H260:H323" si="55">INDEX($S$3:$S$33,MATCH(D260,$P$3:$P$33,0),1)</f>
        <v>1399.7105660481025</v>
      </c>
      <c r="I260" s="10">
        <f t="shared" ref="I260:I323" si="56">1/(1+10^(-($G260-$H260)/400))</f>
        <v>0.74001714823846676</v>
      </c>
      <c r="J260" s="10">
        <f t="shared" ref="J260:J323" ca="1" si="57">RAND()</f>
        <v>0.56147728320095169</v>
      </c>
      <c r="K260" s="6">
        <f t="shared" ref="K260:K323" ca="1" si="58">IF(J260=I260,0.5,IF(J260&lt;I260,1,0))</f>
        <v>1</v>
      </c>
      <c r="L260" s="6">
        <f t="shared" ref="L260:L323" ca="1" si="59">1-K260</f>
        <v>0</v>
      </c>
    </row>
    <row r="261" spans="1:12" x14ac:dyDescent="0.3">
      <c r="A261" s="6">
        <v>653</v>
      </c>
      <c r="B261" s="8">
        <v>43472</v>
      </c>
      <c r="C261" s="6" t="s">
        <v>22</v>
      </c>
      <c r="D261" s="6" t="s">
        <v>23</v>
      </c>
      <c r="E261" s="6">
        <v>41</v>
      </c>
      <c r="F261" s="6">
        <v>43</v>
      </c>
      <c r="G261" s="9">
        <f t="shared" si="54"/>
        <v>1524.6826785128771</v>
      </c>
      <c r="H261" s="9">
        <f t="shared" si="55"/>
        <v>1472.3044513260049</v>
      </c>
      <c r="I261" s="10">
        <f t="shared" si="56"/>
        <v>0.57481241696092744</v>
      </c>
      <c r="J261" s="10">
        <f t="shared" ca="1" si="57"/>
        <v>0.45844964259183874</v>
      </c>
      <c r="K261" s="6">
        <f t="shared" ca="1" si="58"/>
        <v>1</v>
      </c>
      <c r="L261" s="6">
        <f t="shared" ca="1" si="59"/>
        <v>0</v>
      </c>
    </row>
    <row r="262" spans="1:12" x14ac:dyDescent="0.3">
      <c r="A262" s="6">
        <v>654</v>
      </c>
      <c r="B262" s="8">
        <v>43472</v>
      </c>
      <c r="C262" s="6" t="s">
        <v>38</v>
      </c>
      <c r="D262" s="6" t="s">
        <v>39</v>
      </c>
      <c r="E262" s="6">
        <v>40</v>
      </c>
      <c r="F262" s="6">
        <v>42</v>
      </c>
      <c r="G262" s="9">
        <f t="shared" si="54"/>
        <v>1389.5274853215869</v>
      </c>
      <c r="H262" s="9">
        <f t="shared" si="55"/>
        <v>1455.1379424591944</v>
      </c>
      <c r="I262" s="10">
        <f t="shared" si="56"/>
        <v>0.40668557279912793</v>
      </c>
      <c r="J262" s="10">
        <f t="shared" ca="1" si="57"/>
        <v>0.36232533697760527</v>
      </c>
      <c r="K262" s="6">
        <f t="shared" ca="1" si="58"/>
        <v>1</v>
      </c>
      <c r="L262" s="6">
        <f t="shared" ca="1" si="59"/>
        <v>0</v>
      </c>
    </row>
    <row r="263" spans="1:12" x14ac:dyDescent="0.3">
      <c r="A263" s="6">
        <v>655</v>
      </c>
      <c r="B263" s="8">
        <v>43472</v>
      </c>
      <c r="C263" s="6" t="s">
        <v>17</v>
      </c>
      <c r="D263" s="6" t="s">
        <v>9</v>
      </c>
      <c r="E263" s="6">
        <v>44</v>
      </c>
      <c r="F263" s="6">
        <v>44</v>
      </c>
      <c r="G263" s="9">
        <f t="shared" si="54"/>
        <v>1411.5979513717891</v>
      </c>
      <c r="H263" s="9">
        <f t="shared" si="55"/>
        <v>1479.2855896099279</v>
      </c>
      <c r="I263" s="10">
        <f t="shared" si="56"/>
        <v>0.40380363728489216</v>
      </c>
      <c r="J263" s="10">
        <f t="shared" ca="1" si="57"/>
        <v>0.3585026873675542</v>
      </c>
      <c r="K263" s="6">
        <f t="shared" ca="1" si="58"/>
        <v>1</v>
      </c>
      <c r="L263" s="6">
        <f t="shared" ca="1" si="59"/>
        <v>0</v>
      </c>
    </row>
    <row r="264" spans="1:12" x14ac:dyDescent="0.3">
      <c r="A264" s="6">
        <v>656</v>
      </c>
      <c r="B264" s="8">
        <v>43472</v>
      </c>
      <c r="C264" s="6" t="s">
        <v>25</v>
      </c>
      <c r="D264" s="6" t="s">
        <v>10</v>
      </c>
      <c r="E264" s="6">
        <v>44</v>
      </c>
      <c r="F264" s="6">
        <v>42</v>
      </c>
      <c r="G264" s="9">
        <f t="shared" si="54"/>
        <v>1649.3872610968367</v>
      </c>
      <c r="H264" s="9">
        <f t="shared" si="55"/>
        <v>1600.2647655756837</v>
      </c>
      <c r="I264" s="10">
        <f t="shared" si="56"/>
        <v>0.57022563985868713</v>
      </c>
      <c r="J264" s="10">
        <f t="shared" ca="1" si="57"/>
        <v>0.18138200323181175</v>
      </c>
      <c r="K264" s="6">
        <f t="shared" ca="1" si="58"/>
        <v>1</v>
      </c>
      <c r="L264" s="6">
        <f t="shared" ca="1" si="59"/>
        <v>0</v>
      </c>
    </row>
    <row r="265" spans="1:12" x14ac:dyDescent="0.3">
      <c r="A265" s="6">
        <v>657</v>
      </c>
      <c r="B265" s="8">
        <v>43473</v>
      </c>
      <c r="C265" s="6" t="s">
        <v>22</v>
      </c>
      <c r="D265" s="6" t="s">
        <v>20</v>
      </c>
      <c r="E265" s="6">
        <v>42</v>
      </c>
      <c r="F265" s="6">
        <v>43</v>
      </c>
      <c r="G265" s="9">
        <f t="shared" si="54"/>
        <v>1524.6826785128771</v>
      </c>
      <c r="H265" s="9">
        <f t="shared" si="55"/>
        <v>1546.3514312935943</v>
      </c>
      <c r="I265" s="10">
        <f t="shared" si="56"/>
        <v>0.46885652745139206</v>
      </c>
      <c r="J265" s="10">
        <f t="shared" ca="1" si="57"/>
        <v>0.16713116002946782</v>
      </c>
      <c r="K265" s="6">
        <f t="shared" ca="1" si="58"/>
        <v>1</v>
      </c>
      <c r="L265" s="6">
        <f t="shared" ca="1" si="59"/>
        <v>0</v>
      </c>
    </row>
    <row r="266" spans="1:12" x14ac:dyDescent="0.3">
      <c r="A266" s="6">
        <v>658</v>
      </c>
      <c r="B266" s="8">
        <v>43473</v>
      </c>
      <c r="C266" s="6" t="s">
        <v>32</v>
      </c>
      <c r="D266" s="6" t="s">
        <v>13</v>
      </c>
      <c r="E266" s="6">
        <v>42</v>
      </c>
      <c r="F266" s="6">
        <v>43</v>
      </c>
      <c r="G266" s="9">
        <f t="shared" si="54"/>
        <v>1439.1759551925188</v>
      </c>
      <c r="H266" s="9">
        <f t="shared" si="55"/>
        <v>1588.4384479374387</v>
      </c>
      <c r="I266" s="10">
        <f t="shared" si="56"/>
        <v>0.29750150462725278</v>
      </c>
      <c r="J266" s="10">
        <f t="shared" ca="1" si="57"/>
        <v>0.39788742414790401</v>
      </c>
      <c r="K266" s="6">
        <f t="shared" ca="1" si="58"/>
        <v>0</v>
      </c>
      <c r="L266" s="6">
        <f t="shared" ca="1" si="59"/>
        <v>1</v>
      </c>
    </row>
    <row r="267" spans="1:12" x14ac:dyDescent="0.3">
      <c r="A267" s="6">
        <v>659</v>
      </c>
      <c r="B267" s="8">
        <v>43473</v>
      </c>
      <c r="C267" s="6" t="s">
        <v>23</v>
      </c>
      <c r="D267" s="6" t="s">
        <v>19</v>
      </c>
      <c r="E267" s="6">
        <v>44</v>
      </c>
      <c r="F267" s="6">
        <v>45</v>
      </c>
      <c r="G267" s="9">
        <f t="shared" si="54"/>
        <v>1472.3044513260049</v>
      </c>
      <c r="H267" s="9">
        <f t="shared" si="55"/>
        <v>1449.5886173170595</v>
      </c>
      <c r="I267" s="10">
        <f t="shared" si="56"/>
        <v>0.53264421115574478</v>
      </c>
      <c r="J267" s="10">
        <f t="shared" ca="1" si="57"/>
        <v>0.61256601633362362</v>
      </c>
      <c r="K267" s="6">
        <f t="shared" ca="1" si="58"/>
        <v>0</v>
      </c>
      <c r="L267" s="6">
        <f t="shared" ca="1" si="59"/>
        <v>1</v>
      </c>
    </row>
    <row r="268" spans="1:12" x14ac:dyDescent="0.3">
      <c r="A268" s="6">
        <v>660</v>
      </c>
      <c r="B268" s="8">
        <v>43473</v>
      </c>
      <c r="C268" s="6" t="s">
        <v>28</v>
      </c>
      <c r="D268" s="6" t="s">
        <v>36</v>
      </c>
      <c r="E268" s="6">
        <v>42</v>
      </c>
      <c r="F268" s="6">
        <v>41</v>
      </c>
      <c r="G268" s="9">
        <f t="shared" si="54"/>
        <v>1484.9893292990803</v>
      </c>
      <c r="H268" s="9">
        <f t="shared" si="55"/>
        <v>1496.2188593064848</v>
      </c>
      <c r="I268" s="10">
        <f t="shared" si="56"/>
        <v>0.48384503233814741</v>
      </c>
      <c r="J268" s="10">
        <f t="shared" ca="1" si="57"/>
        <v>0.49474114478355802</v>
      </c>
      <c r="K268" s="6">
        <f t="shared" ca="1" si="58"/>
        <v>0</v>
      </c>
      <c r="L268" s="6">
        <f t="shared" ca="1" si="59"/>
        <v>1</v>
      </c>
    </row>
    <row r="269" spans="1:12" x14ac:dyDescent="0.3">
      <c r="A269" s="6">
        <v>661</v>
      </c>
      <c r="B269" s="8">
        <v>43473</v>
      </c>
      <c r="C269" s="6" t="s">
        <v>34</v>
      </c>
      <c r="D269" s="6" t="s">
        <v>37</v>
      </c>
      <c r="E269" s="6">
        <v>41</v>
      </c>
      <c r="F269" s="6">
        <v>43</v>
      </c>
      <c r="G269" s="9">
        <f t="shared" si="54"/>
        <v>1450.4722755356197</v>
      </c>
      <c r="H269" s="9">
        <f t="shared" si="55"/>
        <v>1442.754884065002</v>
      </c>
      <c r="I269" s="10">
        <f t="shared" si="56"/>
        <v>0.51110439288382969</v>
      </c>
      <c r="J269" s="10">
        <f t="shared" ca="1" si="57"/>
        <v>0.23944441114380577</v>
      </c>
      <c r="K269" s="6">
        <f t="shared" ca="1" si="58"/>
        <v>1</v>
      </c>
      <c r="L269" s="6">
        <f t="shared" ca="1" si="59"/>
        <v>0</v>
      </c>
    </row>
    <row r="270" spans="1:12" x14ac:dyDescent="0.3">
      <c r="A270" s="6">
        <v>662</v>
      </c>
      <c r="B270" s="8">
        <v>43473</v>
      </c>
      <c r="C270" s="6" t="s">
        <v>21</v>
      </c>
      <c r="D270" s="6" t="s">
        <v>9</v>
      </c>
      <c r="E270" s="6">
        <v>43</v>
      </c>
      <c r="F270" s="6">
        <v>45</v>
      </c>
      <c r="G270" s="9">
        <f t="shared" si="54"/>
        <v>1483.1740070967351</v>
      </c>
      <c r="H270" s="9">
        <f t="shared" si="55"/>
        <v>1479.2855896099279</v>
      </c>
      <c r="I270" s="10">
        <f t="shared" si="56"/>
        <v>0.50559564896093434</v>
      </c>
      <c r="J270" s="10">
        <f t="shared" ca="1" si="57"/>
        <v>0.10910224661275558</v>
      </c>
      <c r="K270" s="6">
        <f t="shared" ca="1" si="58"/>
        <v>1</v>
      </c>
      <c r="L270" s="6">
        <f t="shared" ca="1" si="59"/>
        <v>0</v>
      </c>
    </row>
    <row r="271" spans="1:12" x14ac:dyDescent="0.3">
      <c r="A271" s="6">
        <v>663</v>
      </c>
      <c r="B271" s="8">
        <v>43473</v>
      </c>
      <c r="C271" s="6" t="s">
        <v>26</v>
      </c>
      <c r="D271" s="6" t="s">
        <v>38</v>
      </c>
      <c r="E271" s="6">
        <v>44</v>
      </c>
      <c r="F271" s="6">
        <v>41</v>
      </c>
      <c r="G271" s="9">
        <f t="shared" si="54"/>
        <v>1489.7790468147803</v>
      </c>
      <c r="H271" s="9">
        <f t="shared" si="55"/>
        <v>1389.5274853215869</v>
      </c>
      <c r="I271" s="10">
        <f t="shared" si="56"/>
        <v>0.64039854897436066</v>
      </c>
      <c r="J271" s="10">
        <f t="shared" ca="1" si="57"/>
        <v>0.78571543135408239</v>
      </c>
      <c r="K271" s="6">
        <f t="shared" ca="1" si="58"/>
        <v>0</v>
      </c>
      <c r="L271" s="6">
        <f t="shared" ca="1" si="59"/>
        <v>1</v>
      </c>
    </row>
    <row r="272" spans="1:12" x14ac:dyDescent="0.3">
      <c r="A272" s="6">
        <v>664</v>
      </c>
      <c r="B272" s="8">
        <v>43473</v>
      </c>
      <c r="C272" s="6" t="s">
        <v>33</v>
      </c>
      <c r="D272" s="6" t="s">
        <v>14</v>
      </c>
      <c r="E272" s="6">
        <v>42</v>
      </c>
      <c r="F272" s="6">
        <v>43</v>
      </c>
      <c r="G272" s="9">
        <f t="shared" si="54"/>
        <v>1560.141125388677</v>
      </c>
      <c r="H272" s="9">
        <f t="shared" si="55"/>
        <v>1627.3820566021225</v>
      </c>
      <c r="I272" s="10">
        <f t="shared" si="56"/>
        <v>0.40442285764983993</v>
      </c>
      <c r="J272" s="10">
        <f t="shared" ca="1" si="57"/>
        <v>0.17929323698484223</v>
      </c>
      <c r="K272" s="6">
        <f t="shared" ca="1" si="58"/>
        <v>1</v>
      </c>
      <c r="L272" s="6">
        <f t="shared" ca="1" si="59"/>
        <v>0</v>
      </c>
    </row>
    <row r="273" spans="1:12" x14ac:dyDescent="0.3">
      <c r="A273" s="6">
        <v>665</v>
      </c>
      <c r="B273" s="8">
        <v>43473</v>
      </c>
      <c r="C273" s="6" t="s">
        <v>11</v>
      </c>
      <c r="D273" s="6" t="s">
        <v>15</v>
      </c>
      <c r="E273" s="6">
        <v>42</v>
      </c>
      <c r="F273" s="6">
        <v>46</v>
      </c>
      <c r="G273" s="9">
        <f t="shared" si="54"/>
        <v>1515.1989921904951</v>
      </c>
      <c r="H273" s="9">
        <f t="shared" si="55"/>
        <v>1496.9547600886619</v>
      </c>
      <c r="I273" s="10">
        <f t="shared" si="56"/>
        <v>0.52623145461495457</v>
      </c>
      <c r="J273" s="10">
        <f t="shared" ca="1" si="57"/>
        <v>0.69950459282726307</v>
      </c>
      <c r="K273" s="6">
        <f t="shared" ca="1" si="58"/>
        <v>0</v>
      </c>
      <c r="L273" s="6">
        <f t="shared" ca="1" si="59"/>
        <v>1</v>
      </c>
    </row>
    <row r="274" spans="1:12" x14ac:dyDescent="0.3">
      <c r="A274" s="6">
        <v>666</v>
      </c>
      <c r="B274" s="8">
        <v>43473</v>
      </c>
      <c r="C274" s="6" t="s">
        <v>27</v>
      </c>
      <c r="D274" s="6" t="s">
        <v>29</v>
      </c>
      <c r="E274" s="6">
        <v>43</v>
      </c>
      <c r="F274" s="6">
        <v>42</v>
      </c>
      <c r="G274" s="9">
        <f t="shared" si="54"/>
        <v>1593.1685690828526</v>
      </c>
      <c r="H274" s="9">
        <f t="shared" si="55"/>
        <v>1544.5575687245489</v>
      </c>
      <c r="I274" s="10">
        <f t="shared" si="56"/>
        <v>0.56950391117200005</v>
      </c>
      <c r="J274" s="10">
        <f t="shared" ca="1" si="57"/>
        <v>0.22414074844354714</v>
      </c>
      <c r="K274" s="6">
        <f t="shared" ca="1" si="58"/>
        <v>1</v>
      </c>
      <c r="L274" s="6">
        <f t="shared" ca="1" si="59"/>
        <v>0</v>
      </c>
    </row>
    <row r="275" spans="1:12" x14ac:dyDescent="0.3">
      <c r="A275" s="6">
        <v>667</v>
      </c>
      <c r="B275" s="8">
        <v>43473</v>
      </c>
      <c r="C275" s="6" t="s">
        <v>39</v>
      </c>
      <c r="D275" s="6" t="s">
        <v>31</v>
      </c>
      <c r="E275" s="6">
        <v>43</v>
      </c>
      <c r="F275" s="6">
        <v>42</v>
      </c>
      <c r="G275" s="9">
        <f t="shared" si="54"/>
        <v>1455.1379424591944</v>
      </c>
      <c r="H275" s="9">
        <f t="shared" si="55"/>
        <v>1567.6744553329027</v>
      </c>
      <c r="I275" s="10">
        <f t="shared" si="56"/>
        <v>0.34348271271093261</v>
      </c>
      <c r="J275" s="10">
        <f t="shared" ca="1" si="57"/>
        <v>0.95977980775645921</v>
      </c>
      <c r="K275" s="6">
        <f t="shared" ca="1" si="58"/>
        <v>0</v>
      </c>
      <c r="L275" s="6">
        <f t="shared" ca="1" si="59"/>
        <v>1</v>
      </c>
    </row>
    <row r="276" spans="1:12" x14ac:dyDescent="0.3">
      <c r="A276" s="6">
        <v>668</v>
      </c>
      <c r="B276" s="8">
        <v>43474</v>
      </c>
      <c r="C276" s="6" t="s">
        <v>12</v>
      </c>
      <c r="D276" s="6" t="s">
        <v>30</v>
      </c>
      <c r="E276" s="6">
        <v>44</v>
      </c>
      <c r="F276" s="6">
        <v>44</v>
      </c>
      <c r="G276" s="9">
        <f t="shared" si="54"/>
        <v>1437.1835218726303</v>
      </c>
      <c r="H276" s="9">
        <f t="shared" si="55"/>
        <v>1430.9660868514163</v>
      </c>
      <c r="I276" s="10">
        <f t="shared" si="56"/>
        <v>0.50894665324645094</v>
      </c>
      <c r="J276" s="10">
        <f t="shared" ca="1" si="57"/>
        <v>0.1192188625391124</v>
      </c>
      <c r="K276" s="6">
        <f t="shared" ca="1" si="58"/>
        <v>1</v>
      </c>
      <c r="L276" s="6">
        <f t="shared" ca="1" si="59"/>
        <v>0</v>
      </c>
    </row>
    <row r="277" spans="1:12" x14ac:dyDescent="0.3">
      <c r="A277" s="6">
        <v>669</v>
      </c>
      <c r="B277" s="8">
        <v>43474</v>
      </c>
      <c r="C277" s="6" t="s">
        <v>27</v>
      </c>
      <c r="D277" s="6" t="s">
        <v>18</v>
      </c>
      <c r="E277" s="6">
        <v>44</v>
      </c>
      <c r="F277" s="6">
        <v>45</v>
      </c>
      <c r="G277" s="9">
        <f t="shared" si="54"/>
        <v>1593.1685690828526</v>
      </c>
      <c r="H277" s="9">
        <f t="shared" si="55"/>
        <v>1581.4293982129846</v>
      </c>
      <c r="I277" s="10">
        <f t="shared" si="56"/>
        <v>0.51688759891853775</v>
      </c>
      <c r="J277" s="10">
        <f t="shared" ca="1" si="57"/>
        <v>0.35441601346600038</v>
      </c>
      <c r="K277" s="6">
        <f t="shared" ca="1" si="58"/>
        <v>1</v>
      </c>
      <c r="L277" s="6">
        <f t="shared" ca="1" si="59"/>
        <v>0</v>
      </c>
    </row>
    <row r="278" spans="1:12" x14ac:dyDescent="0.3">
      <c r="A278" s="6">
        <v>670</v>
      </c>
      <c r="B278" s="8">
        <v>43474</v>
      </c>
      <c r="C278" s="6" t="s">
        <v>25</v>
      </c>
      <c r="D278" s="6" t="s">
        <v>24</v>
      </c>
      <c r="E278" s="6">
        <v>45</v>
      </c>
      <c r="F278" s="6">
        <v>46</v>
      </c>
      <c r="G278" s="9">
        <f t="shared" si="54"/>
        <v>1649.3872610968367</v>
      </c>
      <c r="H278" s="9">
        <f t="shared" si="55"/>
        <v>1399.7105660481025</v>
      </c>
      <c r="I278" s="10">
        <f t="shared" si="56"/>
        <v>0.80802914894518485</v>
      </c>
      <c r="J278" s="10">
        <f t="shared" ca="1" si="57"/>
        <v>0.15612020499874846</v>
      </c>
      <c r="K278" s="6">
        <f t="shared" ca="1" si="58"/>
        <v>1</v>
      </c>
      <c r="L278" s="6">
        <f t="shared" ca="1" si="59"/>
        <v>0</v>
      </c>
    </row>
    <row r="279" spans="1:12" x14ac:dyDescent="0.3">
      <c r="A279" s="6">
        <v>671</v>
      </c>
      <c r="B279" s="8">
        <v>43475</v>
      </c>
      <c r="C279" s="6" t="s">
        <v>31</v>
      </c>
      <c r="D279" s="6" t="s">
        <v>20</v>
      </c>
      <c r="E279" s="6">
        <v>43</v>
      </c>
      <c r="F279" s="6">
        <v>44</v>
      </c>
      <c r="G279" s="9">
        <f t="shared" si="54"/>
        <v>1567.6744553329027</v>
      </c>
      <c r="H279" s="9">
        <f t="shared" si="55"/>
        <v>1546.3514312935943</v>
      </c>
      <c r="I279" s="10">
        <f t="shared" si="56"/>
        <v>0.53064782863982485</v>
      </c>
      <c r="J279" s="10">
        <f t="shared" ca="1" si="57"/>
        <v>0.75663562570947029</v>
      </c>
      <c r="K279" s="6">
        <f t="shared" ca="1" si="58"/>
        <v>0</v>
      </c>
      <c r="L279" s="6">
        <f t="shared" ca="1" si="59"/>
        <v>1</v>
      </c>
    </row>
    <row r="280" spans="1:12" x14ac:dyDescent="0.3">
      <c r="A280" s="6">
        <v>672</v>
      </c>
      <c r="B280" s="8">
        <v>43475</v>
      </c>
      <c r="C280" s="6" t="s">
        <v>25</v>
      </c>
      <c r="D280" s="6" t="s">
        <v>33</v>
      </c>
      <c r="E280" s="6">
        <v>46</v>
      </c>
      <c r="F280" s="6">
        <v>43</v>
      </c>
      <c r="G280" s="9">
        <f t="shared" si="54"/>
        <v>1649.3872610968367</v>
      </c>
      <c r="H280" s="9">
        <f t="shared" si="55"/>
        <v>1560.141125388677</v>
      </c>
      <c r="I280" s="10">
        <f t="shared" si="56"/>
        <v>0.62568328880835511</v>
      </c>
      <c r="J280" s="10">
        <f t="shared" ca="1" si="57"/>
        <v>0.27818223486374849</v>
      </c>
      <c r="K280" s="6">
        <f t="shared" ca="1" si="58"/>
        <v>1</v>
      </c>
      <c r="L280" s="6">
        <f t="shared" ca="1" si="59"/>
        <v>0</v>
      </c>
    </row>
    <row r="281" spans="1:12" x14ac:dyDescent="0.3">
      <c r="A281" s="6">
        <v>673</v>
      </c>
      <c r="B281" s="8">
        <v>43475</v>
      </c>
      <c r="C281" s="6" t="s">
        <v>34</v>
      </c>
      <c r="D281" s="6" t="s">
        <v>21</v>
      </c>
      <c r="E281" s="6">
        <v>42</v>
      </c>
      <c r="F281" s="6">
        <v>44</v>
      </c>
      <c r="G281" s="9">
        <f t="shared" si="54"/>
        <v>1450.4722755356197</v>
      </c>
      <c r="H281" s="9">
        <f t="shared" si="55"/>
        <v>1483.1740070967351</v>
      </c>
      <c r="I281" s="10">
        <f t="shared" si="56"/>
        <v>0.45307690997641609</v>
      </c>
      <c r="J281" s="10">
        <f t="shared" ca="1" si="57"/>
        <v>0.48905039444218235</v>
      </c>
      <c r="K281" s="6">
        <f t="shared" ca="1" si="58"/>
        <v>0</v>
      </c>
      <c r="L281" s="6">
        <f t="shared" ca="1" si="59"/>
        <v>1</v>
      </c>
    </row>
    <row r="282" spans="1:12" x14ac:dyDescent="0.3">
      <c r="A282" s="6">
        <v>674</v>
      </c>
      <c r="B282" s="8">
        <v>43475</v>
      </c>
      <c r="C282" s="6" t="s">
        <v>12</v>
      </c>
      <c r="D282" s="6" t="s">
        <v>17</v>
      </c>
      <c r="E282" s="6">
        <v>45</v>
      </c>
      <c r="F282" s="6">
        <v>45</v>
      </c>
      <c r="G282" s="9">
        <f t="shared" si="54"/>
        <v>1437.1835218726303</v>
      </c>
      <c r="H282" s="9">
        <f t="shared" si="55"/>
        <v>1411.5979513717891</v>
      </c>
      <c r="I282" s="10">
        <f t="shared" si="56"/>
        <v>0.53675418016346776</v>
      </c>
      <c r="J282" s="10">
        <f t="shared" ca="1" si="57"/>
        <v>0.79089324650432069</v>
      </c>
      <c r="K282" s="6">
        <f t="shared" ca="1" si="58"/>
        <v>0</v>
      </c>
      <c r="L282" s="6">
        <f t="shared" ca="1" si="59"/>
        <v>1</v>
      </c>
    </row>
    <row r="283" spans="1:12" x14ac:dyDescent="0.3">
      <c r="A283" s="6">
        <v>675</v>
      </c>
      <c r="B283" s="8">
        <v>43475</v>
      </c>
      <c r="C283" s="6" t="s">
        <v>29</v>
      </c>
      <c r="D283" s="6" t="s">
        <v>22</v>
      </c>
      <c r="E283" s="6">
        <v>43</v>
      </c>
      <c r="F283" s="6">
        <v>43</v>
      </c>
      <c r="G283" s="9">
        <f t="shared" si="54"/>
        <v>1544.5575687245489</v>
      </c>
      <c r="H283" s="9">
        <f t="shared" si="55"/>
        <v>1524.6826785128771</v>
      </c>
      <c r="I283" s="10">
        <f t="shared" si="56"/>
        <v>0.5285711080310026</v>
      </c>
      <c r="J283" s="10">
        <f t="shared" ca="1" si="57"/>
        <v>0.15527020663694524</v>
      </c>
      <c r="K283" s="6">
        <f t="shared" ca="1" si="58"/>
        <v>1</v>
      </c>
      <c r="L283" s="6">
        <f t="shared" ca="1" si="59"/>
        <v>0</v>
      </c>
    </row>
    <row r="284" spans="1:12" x14ac:dyDescent="0.3">
      <c r="A284" s="6">
        <v>676</v>
      </c>
      <c r="B284" s="8">
        <v>43475</v>
      </c>
      <c r="C284" s="6" t="s">
        <v>10</v>
      </c>
      <c r="D284" s="6" t="s">
        <v>32</v>
      </c>
      <c r="E284" s="6">
        <v>43</v>
      </c>
      <c r="F284" s="6">
        <v>43</v>
      </c>
      <c r="G284" s="9">
        <f t="shared" si="54"/>
        <v>1600.2647655756837</v>
      </c>
      <c r="H284" s="9">
        <f t="shared" si="55"/>
        <v>1439.1759551925188</v>
      </c>
      <c r="I284" s="10">
        <f t="shared" si="56"/>
        <v>0.71652754524195472</v>
      </c>
      <c r="J284" s="10">
        <f t="shared" ca="1" si="57"/>
        <v>0.68378382566299079</v>
      </c>
      <c r="K284" s="6">
        <f t="shared" ca="1" si="58"/>
        <v>1</v>
      </c>
      <c r="L284" s="6">
        <f t="shared" ca="1" si="59"/>
        <v>0</v>
      </c>
    </row>
    <row r="285" spans="1:12" x14ac:dyDescent="0.3">
      <c r="A285" s="6">
        <v>677</v>
      </c>
      <c r="B285" s="8">
        <v>43475</v>
      </c>
      <c r="C285" s="6" t="s">
        <v>36</v>
      </c>
      <c r="D285" s="6" t="s">
        <v>11</v>
      </c>
      <c r="E285" s="6">
        <v>42</v>
      </c>
      <c r="F285" s="6">
        <v>43</v>
      </c>
      <c r="G285" s="9">
        <f t="shared" si="54"/>
        <v>1496.2188593064848</v>
      </c>
      <c r="H285" s="9">
        <f t="shared" si="55"/>
        <v>1515.1989921904951</v>
      </c>
      <c r="I285" s="10">
        <f t="shared" si="56"/>
        <v>0.47271253282637854</v>
      </c>
      <c r="J285" s="10">
        <f t="shared" ca="1" si="57"/>
        <v>0.77070866735413912</v>
      </c>
      <c r="K285" s="6">
        <f t="shared" ca="1" si="58"/>
        <v>0</v>
      </c>
      <c r="L285" s="6">
        <f t="shared" ca="1" si="59"/>
        <v>1</v>
      </c>
    </row>
    <row r="286" spans="1:12" x14ac:dyDescent="0.3">
      <c r="A286" s="6">
        <v>678</v>
      </c>
      <c r="B286" s="8">
        <v>43475</v>
      </c>
      <c r="C286" s="6" t="s">
        <v>26</v>
      </c>
      <c r="D286" s="6" t="s">
        <v>39</v>
      </c>
      <c r="E286" s="6">
        <v>45</v>
      </c>
      <c r="F286" s="6">
        <v>44</v>
      </c>
      <c r="G286" s="9">
        <f t="shared" si="54"/>
        <v>1489.7790468147803</v>
      </c>
      <c r="H286" s="9">
        <f t="shared" si="55"/>
        <v>1455.1379424591944</v>
      </c>
      <c r="I286" s="10">
        <f t="shared" si="56"/>
        <v>0.54968801424517866</v>
      </c>
      <c r="J286" s="10">
        <f t="shared" ca="1" si="57"/>
        <v>0.96470276553810275</v>
      </c>
      <c r="K286" s="6">
        <f t="shared" ca="1" si="58"/>
        <v>0</v>
      </c>
      <c r="L286" s="6">
        <f t="shared" ca="1" si="59"/>
        <v>1</v>
      </c>
    </row>
    <row r="287" spans="1:12" x14ac:dyDescent="0.3">
      <c r="A287" s="6">
        <v>679</v>
      </c>
      <c r="B287" s="8">
        <v>43475</v>
      </c>
      <c r="C287" s="6" t="s">
        <v>23</v>
      </c>
      <c r="D287" s="6" t="s">
        <v>38</v>
      </c>
      <c r="E287" s="6">
        <v>45</v>
      </c>
      <c r="F287" s="6">
        <v>42</v>
      </c>
      <c r="G287" s="9">
        <f t="shared" si="54"/>
        <v>1472.3044513260049</v>
      </c>
      <c r="H287" s="9">
        <f t="shared" si="55"/>
        <v>1389.5274853215869</v>
      </c>
      <c r="I287" s="10">
        <f t="shared" si="56"/>
        <v>0.61692165636521723</v>
      </c>
      <c r="J287" s="10">
        <f t="shared" ca="1" si="57"/>
        <v>0.53322447758552172</v>
      </c>
      <c r="K287" s="6">
        <f t="shared" ca="1" si="58"/>
        <v>1</v>
      </c>
      <c r="L287" s="6">
        <f t="shared" ca="1" si="59"/>
        <v>0</v>
      </c>
    </row>
    <row r="288" spans="1:12" x14ac:dyDescent="0.3">
      <c r="A288" s="6">
        <v>680</v>
      </c>
      <c r="B288" s="8">
        <v>43475</v>
      </c>
      <c r="C288" s="6" t="s">
        <v>28</v>
      </c>
      <c r="D288" s="6" t="s">
        <v>14</v>
      </c>
      <c r="E288" s="6">
        <v>43</v>
      </c>
      <c r="F288" s="6">
        <v>44</v>
      </c>
      <c r="G288" s="9">
        <f t="shared" si="54"/>
        <v>1484.9893292990803</v>
      </c>
      <c r="H288" s="9">
        <f t="shared" si="55"/>
        <v>1627.3820566021225</v>
      </c>
      <c r="I288" s="10">
        <f t="shared" si="56"/>
        <v>0.30583192494482264</v>
      </c>
      <c r="J288" s="10">
        <f t="shared" ca="1" si="57"/>
        <v>0.68173667811626748</v>
      </c>
      <c r="K288" s="6">
        <f t="shared" ca="1" si="58"/>
        <v>0</v>
      </c>
      <c r="L288" s="6">
        <f t="shared" ca="1" si="59"/>
        <v>1</v>
      </c>
    </row>
    <row r="289" spans="1:12" x14ac:dyDescent="0.3">
      <c r="A289" s="6">
        <v>681</v>
      </c>
      <c r="B289" s="8">
        <v>43475</v>
      </c>
      <c r="C289" s="6" t="s">
        <v>35</v>
      </c>
      <c r="D289" s="6" t="s">
        <v>16</v>
      </c>
      <c r="E289" s="6">
        <v>43</v>
      </c>
      <c r="F289" s="6">
        <v>46</v>
      </c>
      <c r="G289" s="9">
        <f t="shared" si="54"/>
        <v>1463.8477977205405</v>
      </c>
      <c r="H289" s="9">
        <f t="shared" si="55"/>
        <v>1428.6541146239292</v>
      </c>
      <c r="I289" s="10">
        <f t="shared" si="56"/>
        <v>0.5504752605700487</v>
      </c>
      <c r="J289" s="10">
        <f t="shared" ca="1" si="57"/>
        <v>0.42932013450864348</v>
      </c>
      <c r="K289" s="6">
        <f t="shared" ca="1" si="58"/>
        <v>1</v>
      </c>
      <c r="L289" s="6">
        <f t="shared" ca="1" si="59"/>
        <v>0</v>
      </c>
    </row>
    <row r="290" spans="1:12" x14ac:dyDescent="0.3">
      <c r="A290" s="6">
        <v>682</v>
      </c>
      <c r="B290" s="8">
        <v>43475</v>
      </c>
      <c r="C290" s="6" t="s">
        <v>9</v>
      </c>
      <c r="D290" s="6" t="s">
        <v>15</v>
      </c>
      <c r="E290" s="6">
        <v>46</v>
      </c>
      <c r="F290" s="6">
        <v>47</v>
      </c>
      <c r="G290" s="9">
        <f t="shared" si="54"/>
        <v>1479.2855896099279</v>
      </c>
      <c r="H290" s="9">
        <f t="shared" si="55"/>
        <v>1496.9547600886619</v>
      </c>
      <c r="I290" s="10">
        <f t="shared" si="56"/>
        <v>0.47459391870676454</v>
      </c>
      <c r="J290" s="10">
        <f t="shared" ca="1" si="57"/>
        <v>0.97285565990584877</v>
      </c>
      <c r="K290" s="6">
        <f t="shared" ca="1" si="58"/>
        <v>0</v>
      </c>
      <c r="L290" s="6">
        <f t="shared" ca="1" si="59"/>
        <v>1</v>
      </c>
    </row>
    <row r="291" spans="1:12" x14ac:dyDescent="0.3">
      <c r="A291" s="6">
        <v>683</v>
      </c>
      <c r="B291" s="8">
        <v>43476</v>
      </c>
      <c r="C291" s="6" t="s">
        <v>37</v>
      </c>
      <c r="D291" s="6" t="s">
        <v>30</v>
      </c>
      <c r="E291" s="6">
        <v>44</v>
      </c>
      <c r="F291" s="6">
        <v>45</v>
      </c>
      <c r="G291" s="9">
        <f t="shared" si="54"/>
        <v>1442.754884065002</v>
      </c>
      <c r="H291" s="9">
        <f t="shared" si="55"/>
        <v>1430.9660868514163</v>
      </c>
      <c r="I291" s="10">
        <f t="shared" si="56"/>
        <v>0.51695893515230484</v>
      </c>
      <c r="J291" s="10">
        <f t="shared" ca="1" si="57"/>
        <v>0.81165497776911621</v>
      </c>
      <c r="K291" s="6">
        <f t="shared" ca="1" si="58"/>
        <v>0</v>
      </c>
      <c r="L291" s="6">
        <f t="shared" ca="1" si="59"/>
        <v>1</v>
      </c>
    </row>
    <row r="292" spans="1:12" x14ac:dyDescent="0.3">
      <c r="A292" s="6">
        <v>684</v>
      </c>
      <c r="B292" s="8">
        <v>43476</v>
      </c>
      <c r="C292" s="6" t="s">
        <v>13</v>
      </c>
      <c r="D292" s="6" t="s">
        <v>28</v>
      </c>
      <c r="E292" s="6">
        <v>44</v>
      </c>
      <c r="F292" s="6">
        <v>44</v>
      </c>
      <c r="G292" s="9">
        <f t="shared" si="54"/>
        <v>1588.4384479374387</v>
      </c>
      <c r="H292" s="9">
        <f t="shared" si="55"/>
        <v>1484.9893292990803</v>
      </c>
      <c r="I292" s="10">
        <f t="shared" si="56"/>
        <v>0.64462633183375595</v>
      </c>
      <c r="J292" s="10">
        <f t="shared" ca="1" si="57"/>
        <v>0.27886538676367301</v>
      </c>
      <c r="K292" s="6">
        <f t="shared" ca="1" si="58"/>
        <v>1</v>
      </c>
      <c r="L292" s="6">
        <f t="shared" ca="1" si="59"/>
        <v>0</v>
      </c>
    </row>
    <row r="293" spans="1:12" x14ac:dyDescent="0.3">
      <c r="A293" s="6">
        <v>685</v>
      </c>
      <c r="B293" s="8">
        <v>43476</v>
      </c>
      <c r="C293" s="6" t="s">
        <v>34</v>
      </c>
      <c r="D293" s="6" t="s">
        <v>18</v>
      </c>
      <c r="E293" s="6">
        <v>43</v>
      </c>
      <c r="F293" s="6">
        <v>46</v>
      </c>
      <c r="G293" s="9">
        <f t="shared" si="54"/>
        <v>1450.4722755356197</v>
      </c>
      <c r="H293" s="9">
        <f t="shared" si="55"/>
        <v>1581.4293982129846</v>
      </c>
      <c r="I293" s="10">
        <f t="shared" si="56"/>
        <v>0.31998302877229495</v>
      </c>
      <c r="J293" s="10">
        <f t="shared" ca="1" si="57"/>
        <v>0.67194031508546348</v>
      </c>
      <c r="K293" s="6">
        <f t="shared" ca="1" si="58"/>
        <v>0</v>
      </c>
      <c r="L293" s="6">
        <f t="shared" ca="1" si="59"/>
        <v>1</v>
      </c>
    </row>
    <row r="294" spans="1:12" x14ac:dyDescent="0.3">
      <c r="A294" s="6">
        <v>686</v>
      </c>
      <c r="B294" s="8">
        <v>43476</v>
      </c>
      <c r="C294" s="6" t="s">
        <v>19</v>
      </c>
      <c r="D294" s="6" t="s">
        <v>29</v>
      </c>
      <c r="E294" s="6">
        <v>46</v>
      </c>
      <c r="F294" s="6">
        <v>44</v>
      </c>
      <c r="G294" s="9">
        <f t="shared" si="54"/>
        <v>1449.5886173170595</v>
      </c>
      <c r="H294" s="9">
        <f t="shared" si="55"/>
        <v>1544.5575687245489</v>
      </c>
      <c r="I294" s="10">
        <f t="shared" si="56"/>
        <v>0.36663380246593036</v>
      </c>
      <c r="J294" s="10">
        <f t="shared" ca="1" si="57"/>
        <v>0.58694724425398737</v>
      </c>
      <c r="K294" s="6">
        <f t="shared" ca="1" si="58"/>
        <v>0</v>
      </c>
      <c r="L294" s="6">
        <f t="shared" ca="1" si="59"/>
        <v>1</v>
      </c>
    </row>
    <row r="295" spans="1:12" x14ac:dyDescent="0.3">
      <c r="A295" s="6">
        <v>687</v>
      </c>
      <c r="B295" s="8">
        <v>43477</v>
      </c>
      <c r="C295" s="6" t="s">
        <v>14</v>
      </c>
      <c r="D295" s="6" t="s">
        <v>13</v>
      </c>
      <c r="E295" s="6">
        <v>45</v>
      </c>
      <c r="F295" s="6">
        <v>45</v>
      </c>
      <c r="G295" s="9">
        <f t="shared" si="54"/>
        <v>1627.3820566021225</v>
      </c>
      <c r="H295" s="9">
        <f t="shared" si="55"/>
        <v>1588.4384479374387</v>
      </c>
      <c r="I295" s="10">
        <f t="shared" si="56"/>
        <v>0.5558108200395091</v>
      </c>
      <c r="J295" s="10">
        <f t="shared" ca="1" si="57"/>
        <v>2.194961080125668E-2</v>
      </c>
      <c r="K295" s="6">
        <f t="shared" ca="1" si="58"/>
        <v>1</v>
      </c>
      <c r="L295" s="6">
        <f t="shared" ca="1" si="59"/>
        <v>0</v>
      </c>
    </row>
    <row r="296" spans="1:12" x14ac:dyDescent="0.3">
      <c r="A296" s="6">
        <v>688</v>
      </c>
      <c r="B296" s="8">
        <v>43477</v>
      </c>
      <c r="C296" s="6" t="s">
        <v>15</v>
      </c>
      <c r="D296" s="6" t="s">
        <v>24</v>
      </c>
      <c r="E296" s="6">
        <v>48</v>
      </c>
      <c r="F296" s="6">
        <v>47</v>
      </c>
      <c r="G296" s="9">
        <f t="shared" si="54"/>
        <v>1496.9547600886619</v>
      </c>
      <c r="H296" s="9">
        <f t="shared" si="55"/>
        <v>1399.7105660481025</v>
      </c>
      <c r="I296" s="10">
        <f t="shared" si="56"/>
        <v>0.63640223175241095</v>
      </c>
      <c r="J296" s="10">
        <f t="shared" ca="1" si="57"/>
        <v>0.57112620567142469</v>
      </c>
      <c r="K296" s="6">
        <f t="shared" ca="1" si="58"/>
        <v>1</v>
      </c>
      <c r="L296" s="6">
        <f t="shared" ca="1" si="59"/>
        <v>0</v>
      </c>
    </row>
    <row r="297" spans="1:12" x14ac:dyDescent="0.3">
      <c r="A297" s="6">
        <v>689</v>
      </c>
      <c r="B297" s="8">
        <v>43477</v>
      </c>
      <c r="C297" s="6" t="s">
        <v>38</v>
      </c>
      <c r="D297" s="6" t="s">
        <v>26</v>
      </c>
      <c r="E297" s="6">
        <v>43</v>
      </c>
      <c r="F297" s="6">
        <v>46</v>
      </c>
      <c r="G297" s="9">
        <f t="shared" si="54"/>
        <v>1389.5274853215869</v>
      </c>
      <c r="H297" s="9">
        <f t="shared" si="55"/>
        <v>1489.7790468147803</v>
      </c>
      <c r="I297" s="10">
        <f t="shared" si="56"/>
        <v>0.3596014510256394</v>
      </c>
      <c r="J297" s="10">
        <f t="shared" ca="1" si="57"/>
        <v>0.22812155239735277</v>
      </c>
      <c r="K297" s="6">
        <f t="shared" ca="1" si="58"/>
        <v>1</v>
      </c>
      <c r="L297" s="6">
        <f t="shared" ca="1" si="59"/>
        <v>0</v>
      </c>
    </row>
    <row r="298" spans="1:12" x14ac:dyDescent="0.3">
      <c r="A298" s="6">
        <v>690</v>
      </c>
      <c r="B298" s="8">
        <v>43477</v>
      </c>
      <c r="C298" s="6" t="s">
        <v>35</v>
      </c>
      <c r="D298" s="6" t="s">
        <v>21</v>
      </c>
      <c r="E298" s="6">
        <v>44</v>
      </c>
      <c r="F298" s="6">
        <v>45</v>
      </c>
      <c r="G298" s="9">
        <f t="shared" si="54"/>
        <v>1463.8477977205405</v>
      </c>
      <c r="H298" s="9">
        <f t="shared" si="55"/>
        <v>1483.1740070967351</v>
      </c>
      <c r="I298" s="10">
        <f t="shared" si="56"/>
        <v>0.47221599926167274</v>
      </c>
      <c r="J298" s="10">
        <f t="shared" ca="1" si="57"/>
        <v>0.26116129495598484</v>
      </c>
      <c r="K298" s="6">
        <f t="shared" ca="1" si="58"/>
        <v>1</v>
      </c>
      <c r="L298" s="6">
        <f t="shared" ca="1" si="59"/>
        <v>0</v>
      </c>
    </row>
    <row r="299" spans="1:12" x14ac:dyDescent="0.3">
      <c r="A299" s="6">
        <v>691</v>
      </c>
      <c r="B299" s="8">
        <v>43477</v>
      </c>
      <c r="C299" s="6" t="s">
        <v>37</v>
      </c>
      <c r="D299" s="6" t="s">
        <v>17</v>
      </c>
      <c r="E299" s="6">
        <v>45</v>
      </c>
      <c r="F299" s="6">
        <v>46</v>
      </c>
      <c r="G299" s="9">
        <f t="shared" si="54"/>
        <v>1442.754884065002</v>
      </c>
      <c r="H299" s="9">
        <f t="shared" si="55"/>
        <v>1411.5979513717891</v>
      </c>
      <c r="I299" s="10">
        <f t="shared" si="56"/>
        <v>0.54471861988572157</v>
      </c>
      <c r="J299" s="10">
        <f t="shared" ca="1" si="57"/>
        <v>0.997902610934983</v>
      </c>
      <c r="K299" s="6">
        <f t="shared" ca="1" si="58"/>
        <v>0</v>
      </c>
      <c r="L299" s="6">
        <f t="shared" ca="1" si="59"/>
        <v>1</v>
      </c>
    </row>
    <row r="300" spans="1:12" x14ac:dyDescent="0.3">
      <c r="A300" s="6">
        <v>692</v>
      </c>
      <c r="B300" s="8">
        <v>43477</v>
      </c>
      <c r="C300" s="6" t="s">
        <v>19</v>
      </c>
      <c r="D300" s="6" t="s">
        <v>22</v>
      </c>
      <c r="E300" s="6">
        <v>47</v>
      </c>
      <c r="F300" s="6">
        <v>44</v>
      </c>
      <c r="G300" s="9">
        <f t="shared" si="54"/>
        <v>1449.5886173170595</v>
      </c>
      <c r="H300" s="9">
        <f t="shared" si="55"/>
        <v>1524.6826785128771</v>
      </c>
      <c r="I300" s="10">
        <f t="shared" si="56"/>
        <v>0.39358293563947772</v>
      </c>
      <c r="J300" s="10">
        <f t="shared" ca="1" si="57"/>
        <v>0.72611128612411868</v>
      </c>
      <c r="K300" s="6">
        <f t="shared" ca="1" si="58"/>
        <v>0</v>
      </c>
      <c r="L300" s="6">
        <f t="shared" ca="1" si="59"/>
        <v>1</v>
      </c>
    </row>
    <row r="301" spans="1:12" x14ac:dyDescent="0.3">
      <c r="A301" s="6">
        <v>693</v>
      </c>
      <c r="B301" s="8">
        <v>43477</v>
      </c>
      <c r="C301" s="6" t="s">
        <v>27</v>
      </c>
      <c r="D301" s="6" t="s">
        <v>23</v>
      </c>
      <c r="E301" s="6">
        <v>45</v>
      </c>
      <c r="F301" s="6">
        <v>46</v>
      </c>
      <c r="G301" s="9">
        <f t="shared" si="54"/>
        <v>1593.1685690828526</v>
      </c>
      <c r="H301" s="9">
        <f t="shared" si="55"/>
        <v>1472.3044513260049</v>
      </c>
      <c r="I301" s="10">
        <f t="shared" si="56"/>
        <v>0.66724477313217334</v>
      </c>
      <c r="J301" s="10">
        <f t="shared" ca="1" si="57"/>
        <v>0.94000149486358187</v>
      </c>
      <c r="K301" s="6">
        <f t="shared" ca="1" si="58"/>
        <v>0</v>
      </c>
      <c r="L301" s="6">
        <f t="shared" ca="1" si="59"/>
        <v>1</v>
      </c>
    </row>
    <row r="302" spans="1:12" x14ac:dyDescent="0.3">
      <c r="A302" s="6">
        <v>694</v>
      </c>
      <c r="B302" s="8">
        <v>43477</v>
      </c>
      <c r="C302" s="6" t="s">
        <v>39</v>
      </c>
      <c r="D302" s="6" t="s">
        <v>32</v>
      </c>
      <c r="E302" s="6">
        <v>45</v>
      </c>
      <c r="F302" s="6">
        <v>44</v>
      </c>
      <c r="G302" s="9">
        <f t="shared" si="54"/>
        <v>1455.1379424591944</v>
      </c>
      <c r="H302" s="9">
        <f t="shared" si="55"/>
        <v>1439.1759551925188</v>
      </c>
      <c r="I302" s="10">
        <f t="shared" si="56"/>
        <v>0.52295499815395363</v>
      </c>
      <c r="J302" s="10">
        <f t="shared" ca="1" si="57"/>
        <v>0.96833183165721692</v>
      </c>
      <c r="K302" s="6">
        <f t="shared" ca="1" si="58"/>
        <v>0</v>
      </c>
      <c r="L302" s="6">
        <f t="shared" ca="1" si="59"/>
        <v>1</v>
      </c>
    </row>
    <row r="303" spans="1:12" x14ac:dyDescent="0.3">
      <c r="A303" s="6">
        <v>695</v>
      </c>
      <c r="B303" s="8">
        <v>43477</v>
      </c>
      <c r="C303" s="6" t="s">
        <v>11</v>
      </c>
      <c r="D303" s="6" t="s">
        <v>36</v>
      </c>
      <c r="E303" s="6">
        <v>44</v>
      </c>
      <c r="F303" s="6">
        <v>43</v>
      </c>
      <c r="G303" s="9">
        <f t="shared" si="54"/>
        <v>1515.1989921904951</v>
      </c>
      <c r="H303" s="9">
        <f t="shared" si="55"/>
        <v>1496.2188593064848</v>
      </c>
      <c r="I303" s="10">
        <f t="shared" si="56"/>
        <v>0.52728746717362152</v>
      </c>
      <c r="J303" s="10">
        <f t="shared" ca="1" si="57"/>
        <v>0.11230424997135435</v>
      </c>
      <c r="K303" s="6">
        <f t="shared" ca="1" si="58"/>
        <v>1</v>
      </c>
      <c r="L303" s="6">
        <f t="shared" ca="1" si="59"/>
        <v>0</v>
      </c>
    </row>
    <row r="304" spans="1:12" x14ac:dyDescent="0.3">
      <c r="A304" s="6">
        <v>696</v>
      </c>
      <c r="B304" s="8">
        <v>43477</v>
      </c>
      <c r="C304" s="6" t="s">
        <v>12</v>
      </c>
      <c r="D304" s="6" t="s">
        <v>9</v>
      </c>
      <c r="E304" s="6">
        <v>46</v>
      </c>
      <c r="F304" s="6">
        <v>47</v>
      </c>
      <c r="G304" s="9">
        <f t="shared" si="54"/>
        <v>1437.1835218726303</v>
      </c>
      <c r="H304" s="9">
        <f t="shared" si="55"/>
        <v>1479.2855896099279</v>
      </c>
      <c r="I304" s="10">
        <f t="shared" si="56"/>
        <v>0.43970509838285787</v>
      </c>
      <c r="J304" s="10">
        <f t="shared" ca="1" si="57"/>
        <v>0.83855436661449401</v>
      </c>
      <c r="K304" s="6">
        <f t="shared" ca="1" si="58"/>
        <v>0</v>
      </c>
      <c r="L304" s="6">
        <f t="shared" ca="1" si="59"/>
        <v>1</v>
      </c>
    </row>
    <row r="305" spans="1:12" x14ac:dyDescent="0.3">
      <c r="A305" s="6">
        <v>697</v>
      </c>
      <c r="B305" s="8">
        <v>43477</v>
      </c>
      <c r="C305" s="6" t="s">
        <v>20</v>
      </c>
      <c r="D305" s="6" t="s">
        <v>10</v>
      </c>
      <c r="E305" s="6">
        <v>45</v>
      </c>
      <c r="F305" s="6">
        <v>44</v>
      </c>
      <c r="G305" s="9">
        <f t="shared" si="54"/>
        <v>1546.3514312935943</v>
      </c>
      <c r="H305" s="9">
        <f t="shared" si="55"/>
        <v>1600.2647655756837</v>
      </c>
      <c r="I305" s="10">
        <f t="shared" si="56"/>
        <v>0.42302928583312099</v>
      </c>
      <c r="J305" s="10">
        <f t="shared" ca="1" si="57"/>
        <v>0.9140889713261845</v>
      </c>
      <c r="K305" s="6">
        <f t="shared" ca="1" si="58"/>
        <v>0</v>
      </c>
      <c r="L305" s="6">
        <f t="shared" ca="1" si="59"/>
        <v>1</v>
      </c>
    </row>
    <row r="306" spans="1:12" x14ac:dyDescent="0.3">
      <c r="A306" s="6">
        <v>698</v>
      </c>
      <c r="B306" s="8">
        <v>43477</v>
      </c>
      <c r="C306" s="6" t="s">
        <v>33</v>
      </c>
      <c r="D306" s="6" t="s">
        <v>31</v>
      </c>
      <c r="E306" s="6">
        <v>44</v>
      </c>
      <c r="F306" s="6">
        <v>44</v>
      </c>
      <c r="G306" s="9">
        <f t="shared" si="54"/>
        <v>1560.141125388677</v>
      </c>
      <c r="H306" s="9">
        <f t="shared" si="55"/>
        <v>1567.6744553329027</v>
      </c>
      <c r="I306" s="10">
        <f t="shared" si="56"/>
        <v>0.48916036538604613</v>
      </c>
      <c r="J306" s="10">
        <f t="shared" ca="1" si="57"/>
        <v>0.78569579593662919</v>
      </c>
      <c r="K306" s="6">
        <f t="shared" ca="1" si="58"/>
        <v>0</v>
      </c>
      <c r="L306" s="6">
        <f t="shared" ca="1" si="59"/>
        <v>1</v>
      </c>
    </row>
    <row r="307" spans="1:12" x14ac:dyDescent="0.3">
      <c r="A307" s="6">
        <v>699</v>
      </c>
      <c r="B307" s="8">
        <v>43478</v>
      </c>
      <c r="C307" s="6" t="s">
        <v>25</v>
      </c>
      <c r="D307" s="6" t="s">
        <v>28</v>
      </c>
      <c r="E307" s="6">
        <v>47</v>
      </c>
      <c r="F307" s="6">
        <v>45</v>
      </c>
      <c r="G307" s="9">
        <f t="shared" si="54"/>
        <v>1649.3872610968367</v>
      </c>
      <c r="H307" s="9">
        <f t="shared" si="55"/>
        <v>1484.9893292990803</v>
      </c>
      <c r="I307" s="10">
        <f t="shared" si="56"/>
        <v>0.72038065580159472</v>
      </c>
      <c r="J307" s="10">
        <f t="shared" ca="1" si="57"/>
        <v>0.65975562886073447</v>
      </c>
      <c r="K307" s="6">
        <f t="shared" ca="1" si="58"/>
        <v>1</v>
      </c>
      <c r="L307" s="6">
        <f t="shared" ca="1" si="59"/>
        <v>0</v>
      </c>
    </row>
    <row r="308" spans="1:12" x14ac:dyDescent="0.3">
      <c r="A308" s="6">
        <v>700</v>
      </c>
      <c r="B308" s="8">
        <v>43478</v>
      </c>
      <c r="C308" s="6" t="s">
        <v>11</v>
      </c>
      <c r="D308" s="6" t="s">
        <v>33</v>
      </c>
      <c r="E308" s="6">
        <v>45</v>
      </c>
      <c r="F308" s="6">
        <v>45</v>
      </c>
      <c r="G308" s="9">
        <f t="shared" si="54"/>
        <v>1515.1989921904951</v>
      </c>
      <c r="H308" s="9">
        <f t="shared" si="55"/>
        <v>1560.141125388677</v>
      </c>
      <c r="I308" s="10">
        <f t="shared" si="56"/>
        <v>0.43568140699754226</v>
      </c>
      <c r="J308" s="10">
        <f t="shared" ca="1" si="57"/>
        <v>0.2432953606085595</v>
      </c>
      <c r="K308" s="6">
        <f t="shared" ca="1" si="58"/>
        <v>1</v>
      </c>
      <c r="L308" s="6">
        <f t="shared" ca="1" si="59"/>
        <v>0</v>
      </c>
    </row>
    <row r="309" spans="1:12" x14ac:dyDescent="0.3">
      <c r="A309" s="6">
        <v>701</v>
      </c>
      <c r="B309" s="8">
        <v>43478</v>
      </c>
      <c r="C309" s="6" t="s">
        <v>35</v>
      </c>
      <c r="D309" s="6" t="s">
        <v>18</v>
      </c>
      <c r="E309" s="6">
        <v>45</v>
      </c>
      <c r="F309" s="6">
        <v>47</v>
      </c>
      <c r="G309" s="9">
        <f t="shared" si="54"/>
        <v>1463.8477977205405</v>
      </c>
      <c r="H309" s="9">
        <f t="shared" si="55"/>
        <v>1581.4293982129846</v>
      </c>
      <c r="I309" s="10">
        <f t="shared" si="56"/>
        <v>0.33696379587820752</v>
      </c>
      <c r="J309" s="10">
        <f t="shared" ca="1" si="57"/>
        <v>0.7235356455946178</v>
      </c>
      <c r="K309" s="6">
        <f t="shared" ca="1" si="58"/>
        <v>0</v>
      </c>
      <c r="L309" s="6">
        <f t="shared" ca="1" si="59"/>
        <v>1</v>
      </c>
    </row>
    <row r="310" spans="1:12" x14ac:dyDescent="0.3">
      <c r="A310" s="6">
        <v>702</v>
      </c>
      <c r="B310" s="8">
        <v>43478</v>
      </c>
      <c r="C310" s="6" t="s">
        <v>14</v>
      </c>
      <c r="D310" s="6" t="s">
        <v>36</v>
      </c>
      <c r="E310" s="6">
        <v>46</v>
      </c>
      <c r="F310" s="6">
        <v>44</v>
      </c>
      <c r="G310" s="9">
        <f t="shared" si="54"/>
        <v>1627.3820566021225</v>
      </c>
      <c r="H310" s="9">
        <f t="shared" si="55"/>
        <v>1496.2188593064848</v>
      </c>
      <c r="I310" s="10">
        <f t="shared" si="56"/>
        <v>0.68027503920298593</v>
      </c>
      <c r="J310" s="10">
        <f t="shared" ca="1" si="57"/>
        <v>0.8927182447622064</v>
      </c>
      <c r="K310" s="6">
        <f t="shared" ca="1" si="58"/>
        <v>0</v>
      </c>
      <c r="L310" s="6">
        <f t="shared" ca="1" si="59"/>
        <v>1</v>
      </c>
    </row>
    <row r="311" spans="1:12" x14ac:dyDescent="0.3">
      <c r="A311" s="6">
        <v>703</v>
      </c>
      <c r="B311" s="8">
        <v>43478</v>
      </c>
      <c r="C311" s="6" t="s">
        <v>34</v>
      </c>
      <c r="D311" s="6" t="s">
        <v>16</v>
      </c>
      <c r="E311" s="6">
        <v>44</v>
      </c>
      <c r="F311" s="6">
        <v>47</v>
      </c>
      <c r="G311" s="9">
        <f t="shared" si="54"/>
        <v>1450.4722755356197</v>
      </c>
      <c r="H311" s="9">
        <f t="shared" si="55"/>
        <v>1428.6541146239292</v>
      </c>
      <c r="I311" s="10">
        <f t="shared" si="56"/>
        <v>0.53135764819498899</v>
      </c>
      <c r="J311" s="10">
        <f t="shared" ca="1" si="57"/>
        <v>0.19048841738356626</v>
      </c>
      <c r="K311" s="6">
        <f t="shared" ca="1" si="58"/>
        <v>1</v>
      </c>
      <c r="L311" s="6">
        <f t="shared" ca="1" si="59"/>
        <v>0</v>
      </c>
    </row>
    <row r="312" spans="1:12" x14ac:dyDescent="0.3">
      <c r="A312" s="6">
        <v>704</v>
      </c>
      <c r="B312" s="8">
        <v>43478</v>
      </c>
      <c r="C312" s="6" t="s">
        <v>30</v>
      </c>
      <c r="D312" s="6" t="s">
        <v>29</v>
      </c>
      <c r="E312" s="6">
        <v>46</v>
      </c>
      <c r="F312" s="6">
        <v>45</v>
      </c>
      <c r="G312" s="9">
        <f t="shared" si="54"/>
        <v>1430.9660868514163</v>
      </c>
      <c r="H312" s="9">
        <f t="shared" si="55"/>
        <v>1544.5575687245489</v>
      </c>
      <c r="I312" s="10">
        <f t="shared" si="56"/>
        <v>0.34211456651831573</v>
      </c>
      <c r="J312" s="10">
        <f t="shared" ca="1" si="57"/>
        <v>0.4459328318306327</v>
      </c>
      <c r="K312" s="6">
        <f t="shared" ca="1" si="58"/>
        <v>0</v>
      </c>
      <c r="L312" s="6">
        <f t="shared" ca="1" si="59"/>
        <v>1</v>
      </c>
    </row>
    <row r="313" spans="1:12" x14ac:dyDescent="0.3">
      <c r="A313" s="6">
        <v>705</v>
      </c>
      <c r="B313" s="8">
        <v>43479</v>
      </c>
      <c r="C313" s="6" t="s">
        <v>23</v>
      </c>
      <c r="D313" s="6" t="s">
        <v>20</v>
      </c>
      <c r="E313" s="6">
        <v>47</v>
      </c>
      <c r="F313" s="6">
        <v>46</v>
      </c>
      <c r="G313" s="9">
        <f t="shared" si="54"/>
        <v>1472.3044513260049</v>
      </c>
      <c r="H313" s="9">
        <f t="shared" si="55"/>
        <v>1546.3514312935943</v>
      </c>
      <c r="I313" s="10">
        <f t="shared" si="56"/>
        <v>0.39502246685732806</v>
      </c>
      <c r="J313" s="10">
        <f t="shared" ca="1" si="57"/>
        <v>1.5188577786413471E-2</v>
      </c>
      <c r="K313" s="6">
        <f t="shared" ca="1" si="58"/>
        <v>1</v>
      </c>
      <c r="L313" s="6">
        <f t="shared" ca="1" si="59"/>
        <v>0</v>
      </c>
    </row>
    <row r="314" spans="1:12" x14ac:dyDescent="0.3">
      <c r="A314" s="6">
        <v>706</v>
      </c>
      <c r="B314" s="8">
        <v>43479</v>
      </c>
      <c r="C314" s="6" t="s">
        <v>13</v>
      </c>
      <c r="D314" s="6" t="s">
        <v>21</v>
      </c>
      <c r="E314" s="6">
        <v>46</v>
      </c>
      <c r="F314" s="6">
        <v>46</v>
      </c>
      <c r="G314" s="9">
        <f t="shared" si="54"/>
        <v>1588.4384479374387</v>
      </c>
      <c r="H314" s="9">
        <f t="shared" si="55"/>
        <v>1483.1740070967351</v>
      </c>
      <c r="I314" s="10">
        <f t="shared" si="56"/>
        <v>0.64701657945382285</v>
      </c>
      <c r="J314" s="10">
        <f t="shared" ca="1" si="57"/>
        <v>0.62335872673579862</v>
      </c>
      <c r="K314" s="6">
        <f t="shared" ca="1" si="58"/>
        <v>1</v>
      </c>
      <c r="L314" s="6">
        <f t="shared" ca="1" si="59"/>
        <v>0</v>
      </c>
    </row>
    <row r="315" spans="1:12" x14ac:dyDescent="0.3">
      <c r="A315" s="6">
        <v>707</v>
      </c>
      <c r="B315" s="8">
        <v>43479</v>
      </c>
      <c r="C315" s="6" t="s">
        <v>24</v>
      </c>
      <c r="D315" s="6" t="s">
        <v>32</v>
      </c>
      <c r="E315" s="6">
        <v>48</v>
      </c>
      <c r="F315" s="6">
        <v>45</v>
      </c>
      <c r="G315" s="9">
        <f t="shared" si="54"/>
        <v>1399.7105660481025</v>
      </c>
      <c r="H315" s="9">
        <f t="shared" si="55"/>
        <v>1439.1759551925188</v>
      </c>
      <c r="I315" s="10">
        <f t="shared" si="56"/>
        <v>0.44344775812096954</v>
      </c>
      <c r="J315" s="10">
        <f t="shared" ca="1" si="57"/>
        <v>0.10303432639189136</v>
      </c>
      <c r="K315" s="6">
        <f t="shared" ca="1" si="58"/>
        <v>1</v>
      </c>
      <c r="L315" s="6">
        <f t="shared" ca="1" si="59"/>
        <v>0</v>
      </c>
    </row>
    <row r="316" spans="1:12" x14ac:dyDescent="0.3">
      <c r="A316" s="6">
        <v>708</v>
      </c>
      <c r="B316" s="8">
        <v>43479</v>
      </c>
      <c r="C316" s="6" t="s">
        <v>22</v>
      </c>
      <c r="D316" s="6" t="s">
        <v>39</v>
      </c>
      <c r="E316" s="6">
        <v>45</v>
      </c>
      <c r="F316" s="6">
        <v>46</v>
      </c>
      <c r="G316" s="9">
        <f t="shared" si="54"/>
        <v>1524.6826785128771</v>
      </c>
      <c r="H316" s="9">
        <f t="shared" si="55"/>
        <v>1455.1379424591944</v>
      </c>
      <c r="I316" s="10">
        <f t="shared" si="56"/>
        <v>0.59876734750786997</v>
      </c>
      <c r="J316" s="10">
        <f t="shared" ca="1" si="57"/>
        <v>0.29883600831737811</v>
      </c>
      <c r="K316" s="6">
        <f t="shared" ca="1" si="58"/>
        <v>1</v>
      </c>
      <c r="L316" s="6">
        <f t="shared" ca="1" si="59"/>
        <v>0</v>
      </c>
    </row>
    <row r="317" spans="1:12" x14ac:dyDescent="0.3">
      <c r="A317" s="6">
        <v>709</v>
      </c>
      <c r="B317" s="8">
        <v>43479</v>
      </c>
      <c r="C317" s="6" t="s">
        <v>27</v>
      </c>
      <c r="D317" s="6" t="s">
        <v>10</v>
      </c>
      <c r="E317" s="6">
        <v>46</v>
      </c>
      <c r="F317" s="6">
        <v>45</v>
      </c>
      <c r="G317" s="9">
        <f t="shared" si="54"/>
        <v>1593.1685690828526</v>
      </c>
      <c r="H317" s="9">
        <f t="shared" si="55"/>
        <v>1600.2647655756837</v>
      </c>
      <c r="I317" s="10">
        <f t="shared" si="56"/>
        <v>0.48978917214685219</v>
      </c>
      <c r="J317" s="10">
        <f t="shared" ca="1" si="57"/>
        <v>0.68201260441406852</v>
      </c>
      <c r="K317" s="6">
        <f t="shared" ca="1" si="58"/>
        <v>0</v>
      </c>
      <c r="L317" s="6">
        <f t="shared" ca="1" si="59"/>
        <v>1</v>
      </c>
    </row>
    <row r="318" spans="1:12" x14ac:dyDescent="0.3">
      <c r="A318" s="6">
        <v>710</v>
      </c>
      <c r="B318" s="8">
        <v>43479</v>
      </c>
      <c r="C318" s="6" t="s">
        <v>38</v>
      </c>
      <c r="D318" s="6" t="s">
        <v>31</v>
      </c>
      <c r="E318" s="6">
        <v>44</v>
      </c>
      <c r="F318" s="6">
        <v>45</v>
      </c>
      <c r="G318" s="9">
        <f t="shared" si="54"/>
        <v>1389.5274853215869</v>
      </c>
      <c r="H318" s="9">
        <f t="shared" si="55"/>
        <v>1567.6744553329027</v>
      </c>
      <c r="I318" s="10">
        <f t="shared" si="56"/>
        <v>0.26395815328284045</v>
      </c>
      <c r="J318" s="10">
        <f t="shared" ca="1" si="57"/>
        <v>0.46245078688578989</v>
      </c>
      <c r="K318" s="6">
        <f t="shared" ca="1" si="58"/>
        <v>0</v>
      </c>
      <c r="L318" s="6">
        <f t="shared" ca="1" si="59"/>
        <v>1</v>
      </c>
    </row>
    <row r="319" spans="1:12" x14ac:dyDescent="0.3">
      <c r="A319" s="6">
        <v>711</v>
      </c>
      <c r="B319" s="8">
        <v>43480</v>
      </c>
      <c r="C319" s="6" t="s">
        <v>32</v>
      </c>
      <c r="D319" s="6" t="s">
        <v>33</v>
      </c>
      <c r="E319" s="6">
        <v>46</v>
      </c>
      <c r="F319" s="6">
        <v>46</v>
      </c>
      <c r="G319" s="9">
        <f t="shared" si="54"/>
        <v>1439.1759551925188</v>
      </c>
      <c r="H319" s="9">
        <f t="shared" si="55"/>
        <v>1560.141125388677</v>
      </c>
      <c r="I319" s="10">
        <f t="shared" si="56"/>
        <v>0.33262608403644117</v>
      </c>
      <c r="J319" s="10">
        <f t="shared" ca="1" si="57"/>
        <v>0.83104645115461762</v>
      </c>
      <c r="K319" s="6">
        <f t="shared" ca="1" si="58"/>
        <v>0</v>
      </c>
      <c r="L319" s="6">
        <f t="shared" ca="1" si="59"/>
        <v>1</v>
      </c>
    </row>
    <row r="320" spans="1:12" x14ac:dyDescent="0.3">
      <c r="A320" s="6">
        <v>712</v>
      </c>
      <c r="B320" s="8">
        <v>43480</v>
      </c>
      <c r="C320" s="6" t="s">
        <v>14</v>
      </c>
      <c r="D320" s="6" t="s">
        <v>26</v>
      </c>
      <c r="E320" s="6">
        <v>47</v>
      </c>
      <c r="F320" s="6">
        <v>47</v>
      </c>
      <c r="G320" s="9">
        <f t="shared" si="54"/>
        <v>1627.3820566021225</v>
      </c>
      <c r="H320" s="9">
        <f t="shared" si="55"/>
        <v>1489.7790468147803</v>
      </c>
      <c r="I320" s="10">
        <f t="shared" si="56"/>
        <v>0.68828347888705854</v>
      </c>
      <c r="J320" s="10">
        <f t="shared" ca="1" si="57"/>
        <v>0.7733080678284171</v>
      </c>
      <c r="K320" s="6">
        <f t="shared" ca="1" si="58"/>
        <v>0</v>
      </c>
      <c r="L320" s="6">
        <f t="shared" ca="1" si="59"/>
        <v>1</v>
      </c>
    </row>
    <row r="321" spans="1:12" x14ac:dyDescent="0.3">
      <c r="A321" s="6">
        <v>713</v>
      </c>
      <c r="B321" s="8">
        <v>43480</v>
      </c>
      <c r="C321" s="6" t="s">
        <v>30</v>
      </c>
      <c r="D321" s="6" t="s">
        <v>19</v>
      </c>
      <c r="E321" s="6">
        <v>47</v>
      </c>
      <c r="F321" s="6">
        <v>48</v>
      </c>
      <c r="G321" s="9">
        <f t="shared" si="54"/>
        <v>1430.9660868514163</v>
      </c>
      <c r="H321" s="9">
        <f t="shared" si="55"/>
        <v>1449.5886173170595</v>
      </c>
      <c r="I321" s="10">
        <f t="shared" si="56"/>
        <v>0.4732256599273314</v>
      </c>
      <c r="J321" s="10">
        <f t="shared" ca="1" si="57"/>
        <v>0.23426380318200635</v>
      </c>
      <c r="K321" s="6">
        <f t="shared" ca="1" si="58"/>
        <v>1</v>
      </c>
      <c r="L321" s="6">
        <f t="shared" ca="1" si="59"/>
        <v>0</v>
      </c>
    </row>
    <row r="322" spans="1:12" x14ac:dyDescent="0.3">
      <c r="A322" s="6">
        <v>714</v>
      </c>
      <c r="B322" s="8">
        <v>43480</v>
      </c>
      <c r="C322" s="6" t="s">
        <v>17</v>
      </c>
      <c r="D322" s="6" t="s">
        <v>22</v>
      </c>
      <c r="E322" s="6">
        <v>47</v>
      </c>
      <c r="F322" s="6">
        <v>46</v>
      </c>
      <c r="G322" s="9">
        <f t="shared" si="54"/>
        <v>1411.5979513717891</v>
      </c>
      <c r="H322" s="9">
        <f t="shared" si="55"/>
        <v>1524.6826785128771</v>
      </c>
      <c r="I322" s="10">
        <f t="shared" si="56"/>
        <v>0.34277142998441773</v>
      </c>
      <c r="J322" s="10">
        <f t="shared" ca="1" si="57"/>
        <v>0.73534714896067344</v>
      </c>
      <c r="K322" s="6">
        <f t="shared" ca="1" si="58"/>
        <v>0</v>
      </c>
      <c r="L322" s="6">
        <f t="shared" ca="1" si="59"/>
        <v>1</v>
      </c>
    </row>
    <row r="323" spans="1:12" x14ac:dyDescent="0.3">
      <c r="A323" s="6">
        <v>715</v>
      </c>
      <c r="B323" s="8">
        <v>43480</v>
      </c>
      <c r="C323" s="6" t="s">
        <v>34</v>
      </c>
      <c r="D323" s="6" t="s">
        <v>23</v>
      </c>
      <c r="E323" s="6">
        <v>45</v>
      </c>
      <c r="F323" s="6">
        <v>48</v>
      </c>
      <c r="G323" s="9">
        <f t="shared" si="54"/>
        <v>1450.4722755356197</v>
      </c>
      <c r="H323" s="9">
        <f t="shared" si="55"/>
        <v>1472.3044513260049</v>
      </c>
      <c r="I323" s="10">
        <f t="shared" si="56"/>
        <v>0.46862226215312325</v>
      </c>
      <c r="J323" s="10">
        <f t="shared" ca="1" si="57"/>
        <v>0.70134299284112611</v>
      </c>
      <c r="K323" s="6">
        <f t="shared" ca="1" si="58"/>
        <v>0</v>
      </c>
      <c r="L323" s="6">
        <f t="shared" ca="1" si="59"/>
        <v>1</v>
      </c>
    </row>
    <row r="324" spans="1:12" x14ac:dyDescent="0.3">
      <c r="A324" s="6">
        <v>716</v>
      </c>
      <c r="B324" s="8">
        <v>43480</v>
      </c>
      <c r="C324" s="6" t="s">
        <v>31</v>
      </c>
      <c r="D324" s="6" t="s">
        <v>25</v>
      </c>
      <c r="E324" s="6">
        <v>46</v>
      </c>
      <c r="F324" s="6">
        <v>48</v>
      </c>
      <c r="G324" s="9">
        <f t="shared" ref="G324:G387" si="60">INDEX($S$3:$S$33,MATCH(C324,$P$3:$P$33,0),1)</f>
        <v>1567.6744553329027</v>
      </c>
      <c r="H324" s="9">
        <f t="shared" ref="H324:H387" si="61">INDEX($S$3:$S$33,MATCH(D324,$P$3:$P$33,0),1)</f>
        <v>1649.3872610968367</v>
      </c>
      <c r="I324" s="10">
        <f t="shared" ref="I324:I387" si="62">1/(1+10^(-($G324-$H324)/400))</f>
        <v>0.38452708264230723</v>
      </c>
      <c r="J324" s="10">
        <f t="shared" ref="J324:J387" ca="1" si="63">RAND()</f>
        <v>0.72096258603512031</v>
      </c>
      <c r="K324" s="6">
        <f t="shared" ref="K324:K387" ca="1" si="64">IF(J324=I324,0.5,IF(J324&lt;I324,1,0))</f>
        <v>0</v>
      </c>
      <c r="L324" s="6">
        <f t="shared" ref="L324:L387" ca="1" si="65">1-K324</f>
        <v>1</v>
      </c>
    </row>
    <row r="325" spans="1:12" x14ac:dyDescent="0.3">
      <c r="A325" s="6">
        <v>717</v>
      </c>
      <c r="B325" s="8">
        <v>43480</v>
      </c>
      <c r="C325" s="6" t="s">
        <v>38</v>
      </c>
      <c r="D325" s="6" t="s">
        <v>36</v>
      </c>
      <c r="E325" s="6">
        <v>45</v>
      </c>
      <c r="F325" s="6">
        <v>45</v>
      </c>
      <c r="G325" s="9">
        <f t="shared" si="60"/>
        <v>1389.5274853215869</v>
      </c>
      <c r="H325" s="9">
        <f t="shared" si="61"/>
        <v>1496.2188593064848</v>
      </c>
      <c r="I325" s="10">
        <f t="shared" si="62"/>
        <v>0.35110971017728815</v>
      </c>
      <c r="J325" s="10">
        <f t="shared" ca="1" si="63"/>
        <v>0.67255228914034326</v>
      </c>
      <c r="K325" s="6">
        <f t="shared" ca="1" si="64"/>
        <v>0</v>
      </c>
      <c r="L325" s="6">
        <f t="shared" ca="1" si="65"/>
        <v>1</v>
      </c>
    </row>
    <row r="326" spans="1:12" x14ac:dyDescent="0.3">
      <c r="A326" s="6">
        <v>718</v>
      </c>
      <c r="B326" s="8">
        <v>43480</v>
      </c>
      <c r="C326" s="6" t="s">
        <v>28</v>
      </c>
      <c r="D326" s="6" t="s">
        <v>11</v>
      </c>
      <c r="E326" s="6">
        <v>46</v>
      </c>
      <c r="F326" s="6">
        <v>46</v>
      </c>
      <c r="G326" s="9">
        <f t="shared" si="60"/>
        <v>1484.9893292990803</v>
      </c>
      <c r="H326" s="9">
        <f t="shared" si="61"/>
        <v>1515.1989921904951</v>
      </c>
      <c r="I326" s="10">
        <f t="shared" si="62"/>
        <v>0.45663403292064719</v>
      </c>
      <c r="J326" s="10">
        <f t="shared" ca="1" si="63"/>
        <v>8.536103896349212E-2</v>
      </c>
      <c r="K326" s="6">
        <f t="shared" ca="1" si="64"/>
        <v>1</v>
      </c>
      <c r="L326" s="6">
        <f t="shared" ca="1" si="65"/>
        <v>0</v>
      </c>
    </row>
    <row r="327" spans="1:12" x14ac:dyDescent="0.3">
      <c r="A327" s="6">
        <v>719</v>
      </c>
      <c r="B327" s="8">
        <v>43480</v>
      </c>
      <c r="C327" s="6" t="s">
        <v>37</v>
      </c>
      <c r="D327" s="6" t="s">
        <v>9</v>
      </c>
      <c r="E327" s="6">
        <v>46</v>
      </c>
      <c r="F327" s="6">
        <v>48</v>
      </c>
      <c r="G327" s="9">
        <f t="shared" si="60"/>
        <v>1442.754884065002</v>
      </c>
      <c r="H327" s="9">
        <f t="shared" si="61"/>
        <v>1479.2855896099279</v>
      </c>
      <c r="I327" s="10">
        <f t="shared" si="62"/>
        <v>0.4476209672617607</v>
      </c>
      <c r="J327" s="10">
        <f t="shared" ca="1" si="63"/>
        <v>0.78368040846194875</v>
      </c>
      <c r="K327" s="6">
        <f t="shared" ca="1" si="64"/>
        <v>0</v>
      </c>
      <c r="L327" s="6">
        <f t="shared" ca="1" si="65"/>
        <v>1</v>
      </c>
    </row>
    <row r="328" spans="1:12" x14ac:dyDescent="0.3">
      <c r="A328" s="6">
        <v>720</v>
      </c>
      <c r="B328" s="8">
        <v>43480</v>
      </c>
      <c r="C328" s="6" t="s">
        <v>15</v>
      </c>
      <c r="D328" s="6" t="s">
        <v>29</v>
      </c>
      <c r="E328" s="6">
        <v>49</v>
      </c>
      <c r="F328" s="6">
        <v>46</v>
      </c>
      <c r="G328" s="9">
        <f t="shared" si="60"/>
        <v>1496.9547600886619</v>
      </c>
      <c r="H328" s="9">
        <f t="shared" si="61"/>
        <v>1544.5575687245489</v>
      </c>
      <c r="I328" s="10">
        <f t="shared" si="62"/>
        <v>0.43191952744886314</v>
      </c>
      <c r="J328" s="10">
        <f t="shared" ca="1" si="63"/>
        <v>3.8884435059699962E-2</v>
      </c>
      <c r="K328" s="6">
        <f t="shared" ca="1" si="64"/>
        <v>1</v>
      </c>
      <c r="L328" s="6">
        <f t="shared" ca="1" si="65"/>
        <v>0</v>
      </c>
    </row>
    <row r="329" spans="1:12" x14ac:dyDescent="0.3">
      <c r="A329" s="6">
        <v>721</v>
      </c>
      <c r="B329" s="8">
        <v>43481</v>
      </c>
      <c r="C329" s="6" t="s">
        <v>9</v>
      </c>
      <c r="D329" s="6" t="s">
        <v>35</v>
      </c>
      <c r="E329" s="6">
        <v>49</v>
      </c>
      <c r="F329" s="6">
        <v>46</v>
      </c>
      <c r="G329" s="9">
        <f t="shared" si="60"/>
        <v>1479.2855896099279</v>
      </c>
      <c r="H329" s="9">
        <f t="shared" si="61"/>
        <v>1463.8477977205405</v>
      </c>
      <c r="I329" s="10">
        <f t="shared" si="62"/>
        <v>0.52220215881283105</v>
      </c>
      <c r="J329" s="10">
        <f t="shared" ca="1" si="63"/>
        <v>0.48914007820400174</v>
      </c>
      <c r="K329" s="6">
        <f t="shared" ca="1" si="64"/>
        <v>1</v>
      </c>
      <c r="L329" s="6">
        <f t="shared" ca="1" si="65"/>
        <v>0</v>
      </c>
    </row>
    <row r="330" spans="1:12" x14ac:dyDescent="0.3">
      <c r="A330" s="6">
        <v>722</v>
      </c>
      <c r="B330" s="8">
        <v>43481</v>
      </c>
      <c r="C330" s="6" t="s">
        <v>13</v>
      </c>
      <c r="D330" s="6" t="s">
        <v>18</v>
      </c>
      <c r="E330" s="6">
        <v>47</v>
      </c>
      <c r="F330" s="6">
        <v>48</v>
      </c>
      <c r="G330" s="9">
        <f t="shared" si="60"/>
        <v>1588.4384479374387</v>
      </c>
      <c r="H330" s="9">
        <f t="shared" si="61"/>
        <v>1581.4293982129846</v>
      </c>
      <c r="I330" s="10">
        <f t="shared" si="62"/>
        <v>0.51008546523579934</v>
      </c>
      <c r="J330" s="10">
        <f t="shared" ca="1" si="63"/>
        <v>0.31782468661383945</v>
      </c>
      <c r="K330" s="6">
        <f t="shared" ca="1" si="64"/>
        <v>1</v>
      </c>
      <c r="L330" s="6">
        <f t="shared" ca="1" si="65"/>
        <v>0</v>
      </c>
    </row>
    <row r="331" spans="1:12" x14ac:dyDescent="0.3">
      <c r="A331" s="6">
        <v>723</v>
      </c>
      <c r="B331" s="8">
        <v>43481</v>
      </c>
      <c r="C331" s="6" t="s">
        <v>27</v>
      </c>
      <c r="D331" s="6" t="s">
        <v>12</v>
      </c>
      <c r="E331" s="6">
        <v>47</v>
      </c>
      <c r="F331" s="6">
        <v>47</v>
      </c>
      <c r="G331" s="9">
        <f t="shared" si="60"/>
        <v>1593.1685690828526</v>
      </c>
      <c r="H331" s="9">
        <f t="shared" si="61"/>
        <v>1437.1835218726303</v>
      </c>
      <c r="I331" s="10">
        <f t="shared" si="62"/>
        <v>0.71052230871745115</v>
      </c>
      <c r="J331" s="10">
        <f t="shared" ca="1" si="63"/>
        <v>5.4396150350393468E-2</v>
      </c>
      <c r="K331" s="6">
        <f t="shared" ca="1" si="64"/>
        <v>1</v>
      </c>
      <c r="L331" s="6">
        <f t="shared" ca="1" si="65"/>
        <v>0</v>
      </c>
    </row>
    <row r="332" spans="1:12" x14ac:dyDescent="0.3">
      <c r="A332" s="6">
        <v>724</v>
      </c>
      <c r="B332" s="8">
        <v>43481</v>
      </c>
      <c r="C332" s="6" t="s">
        <v>20</v>
      </c>
      <c r="D332" s="6" t="s">
        <v>39</v>
      </c>
      <c r="E332" s="6">
        <v>47</v>
      </c>
      <c r="F332" s="6">
        <v>47</v>
      </c>
      <c r="G332" s="9">
        <f t="shared" si="60"/>
        <v>1546.3514312935943</v>
      </c>
      <c r="H332" s="9">
        <f t="shared" si="61"/>
        <v>1455.1379424591944</v>
      </c>
      <c r="I332" s="10">
        <f t="shared" si="62"/>
        <v>0.62833184648680629</v>
      </c>
      <c r="J332" s="10">
        <f t="shared" ca="1" si="63"/>
        <v>0.5804938797264797</v>
      </c>
      <c r="K332" s="6">
        <f t="shared" ca="1" si="64"/>
        <v>1</v>
      </c>
      <c r="L332" s="6">
        <f t="shared" ca="1" si="65"/>
        <v>0</v>
      </c>
    </row>
    <row r="333" spans="1:12" x14ac:dyDescent="0.3">
      <c r="A333" s="6">
        <v>725</v>
      </c>
      <c r="B333" s="8">
        <v>43481</v>
      </c>
      <c r="C333" s="6" t="s">
        <v>21</v>
      </c>
      <c r="D333" s="6" t="s">
        <v>16</v>
      </c>
      <c r="E333" s="6">
        <v>47</v>
      </c>
      <c r="F333" s="6">
        <v>48</v>
      </c>
      <c r="G333" s="9">
        <f t="shared" si="60"/>
        <v>1483.1740070967351</v>
      </c>
      <c r="H333" s="9">
        <f t="shared" si="61"/>
        <v>1428.6541146239292</v>
      </c>
      <c r="I333" s="10">
        <f t="shared" si="62"/>
        <v>0.57782270560313431</v>
      </c>
      <c r="J333" s="10">
        <f t="shared" ca="1" si="63"/>
        <v>0.81491670239173708</v>
      </c>
      <c r="K333" s="6">
        <f t="shared" ca="1" si="64"/>
        <v>0</v>
      </c>
      <c r="L333" s="6">
        <f t="shared" ca="1" si="65"/>
        <v>1</v>
      </c>
    </row>
    <row r="334" spans="1:12" x14ac:dyDescent="0.3">
      <c r="A334" s="6">
        <v>726</v>
      </c>
      <c r="B334" s="8">
        <v>43482</v>
      </c>
      <c r="C334" s="6" t="s">
        <v>38</v>
      </c>
      <c r="D334" s="6" t="s">
        <v>20</v>
      </c>
      <c r="E334" s="6">
        <v>46</v>
      </c>
      <c r="F334" s="6">
        <v>48</v>
      </c>
      <c r="G334" s="9">
        <f t="shared" si="60"/>
        <v>1389.5274853215869</v>
      </c>
      <c r="H334" s="9">
        <f t="shared" si="61"/>
        <v>1546.3514312935943</v>
      </c>
      <c r="I334" s="10">
        <f t="shared" si="62"/>
        <v>0.28848545310457024</v>
      </c>
      <c r="J334" s="10">
        <f t="shared" ca="1" si="63"/>
        <v>0.4481440187924588</v>
      </c>
      <c r="K334" s="6">
        <f t="shared" ca="1" si="64"/>
        <v>0</v>
      </c>
      <c r="L334" s="6">
        <f t="shared" ca="1" si="65"/>
        <v>1</v>
      </c>
    </row>
    <row r="335" spans="1:12" x14ac:dyDescent="0.3">
      <c r="A335" s="6">
        <v>727</v>
      </c>
      <c r="B335" s="8">
        <v>43482</v>
      </c>
      <c r="C335" s="6" t="s">
        <v>17</v>
      </c>
      <c r="D335" s="6" t="s">
        <v>26</v>
      </c>
      <c r="E335" s="6">
        <v>48</v>
      </c>
      <c r="F335" s="6">
        <v>48</v>
      </c>
      <c r="G335" s="9">
        <f t="shared" si="60"/>
        <v>1411.5979513717891</v>
      </c>
      <c r="H335" s="9">
        <f t="shared" si="61"/>
        <v>1489.7790468147803</v>
      </c>
      <c r="I335" s="10">
        <f t="shared" si="62"/>
        <v>0.38934969550321197</v>
      </c>
      <c r="J335" s="10">
        <f t="shared" ca="1" si="63"/>
        <v>0.10935152362143807</v>
      </c>
      <c r="K335" s="6">
        <f t="shared" ca="1" si="64"/>
        <v>1</v>
      </c>
      <c r="L335" s="6">
        <f t="shared" ca="1" si="65"/>
        <v>0</v>
      </c>
    </row>
    <row r="336" spans="1:12" x14ac:dyDescent="0.3">
      <c r="A336" s="6">
        <v>728</v>
      </c>
      <c r="B336" s="8">
        <v>43482</v>
      </c>
      <c r="C336" s="6" t="s">
        <v>30</v>
      </c>
      <c r="D336" s="6" t="s">
        <v>22</v>
      </c>
      <c r="E336" s="6">
        <v>48</v>
      </c>
      <c r="F336" s="6">
        <v>47</v>
      </c>
      <c r="G336" s="9">
        <f t="shared" si="60"/>
        <v>1430.9660868514163</v>
      </c>
      <c r="H336" s="9">
        <f t="shared" si="61"/>
        <v>1524.6826785128771</v>
      </c>
      <c r="I336" s="10">
        <f t="shared" si="62"/>
        <v>0.36830947077465376</v>
      </c>
      <c r="J336" s="10">
        <f t="shared" ca="1" si="63"/>
        <v>0.32732903048126238</v>
      </c>
      <c r="K336" s="6">
        <f t="shared" ca="1" si="64"/>
        <v>1</v>
      </c>
      <c r="L336" s="6">
        <f t="shared" ca="1" si="65"/>
        <v>0</v>
      </c>
    </row>
    <row r="337" spans="1:12" x14ac:dyDescent="0.3">
      <c r="A337" s="6">
        <v>729</v>
      </c>
      <c r="B337" s="8">
        <v>43482</v>
      </c>
      <c r="C337" s="6" t="s">
        <v>29</v>
      </c>
      <c r="D337" s="6" t="s">
        <v>25</v>
      </c>
      <c r="E337" s="6">
        <v>47</v>
      </c>
      <c r="F337" s="6">
        <v>49</v>
      </c>
      <c r="G337" s="9">
        <f t="shared" si="60"/>
        <v>1544.5575687245489</v>
      </c>
      <c r="H337" s="9">
        <f t="shared" si="61"/>
        <v>1649.3872610968367</v>
      </c>
      <c r="I337" s="10">
        <f t="shared" si="62"/>
        <v>0.35355519278519798</v>
      </c>
      <c r="J337" s="10">
        <f t="shared" ca="1" si="63"/>
        <v>0.45268123167485763</v>
      </c>
      <c r="K337" s="6">
        <f t="shared" ca="1" si="64"/>
        <v>0</v>
      </c>
      <c r="L337" s="6">
        <f t="shared" ca="1" si="65"/>
        <v>1</v>
      </c>
    </row>
    <row r="338" spans="1:12" x14ac:dyDescent="0.3">
      <c r="A338" s="6">
        <v>730</v>
      </c>
      <c r="B338" s="8">
        <v>43482</v>
      </c>
      <c r="C338" s="6" t="s">
        <v>32</v>
      </c>
      <c r="D338" s="6" t="s">
        <v>36</v>
      </c>
      <c r="E338" s="6">
        <v>47</v>
      </c>
      <c r="F338" s="6">
        <v>46</v>
      </c>
      <c r="G338" s="9">
        <f t="shared" si="60"/>
        <v>1439.1759551925188</v>
      </c>
      <c r="H338" s="9">
        <f t="shared" si="61"/>
        <v>1496.2188593064848</v>
      </c>
      <c r="I338" s="10">
        <f t="shared" si="62"/>
        <v>0.41863841134882135</v>
      </c>
      <c r="J338" s="10">
        <f t="shared" ca="1" si="63"/>
        <v>0.11630346590833696</v>
      </c>
      <c r="K338" s="6">
        <f t="shared" ca="1" si="64"/>
        <v>1</v>
      </c>
      <c r="L338" s="6">
        <f t="shared" ca="1" si="65"/>
        <v>0</v>
      </c>
    </row>
    <row r="339" spans="1:12" x14ac:dyDescent="0.3">
      <c r="A339" s="6">
        <v>731</v>
      </c>
      <c r="B339" s="8">
        <v>43482</v>
      </c>
      <c r="C339" s="6" t="s">
        <v>24</v>
      </c>
      <c r="D339" s="6" t="s">
        <v>11</v>
      </c>
      <c r="E339" s="6">
        <v>49</v>
      </c>
      <c r="F339" s="6">
        <v>47</v>
      </c>
      <c r="G339" s="9">
        <f t="shared" si="60"/>
        <v>1399.7105660481025</v>
      </c>
      <c r="H339" s="9">
        <f t="shared" si="61"/>
        <v>1515.1989921904951</v>
      </c>
      <c r="I339" s="10">
        <f t="shared" si="62"/>
        <v>0.33966110250189263</v>
      </c>
      <c r="J339" s="10">
        <f t="shared" ca="1" si="63"/>
        <v>0.59846434890366829</v>
      </c>
      <c r="K339" s="6">
        <f t="shared" ca="1" si="64"/>
        <v>0</v>
      </c>
      <c r="L339" s="6">
        <f t="shared" ca="1" si="65"/>
        <v>1</v>
      </c>
    </row>
    <row r="340" spans="1:12" x14ac:dyDescent="0.3">
      <c r="A340" s="6">
        <v>732</v>
      </c>
      <c r="B340" s="8">
        <v>43482</v>
      </c>
      <c r="C340" s="6" t="s">
        <v>10</v>
      </c>
      <c r="D340" s="6" t="s">
        <v>14</v>
      </c>
      <c r="E340" s="6">
        <v>46</v>
      </c>
      <c r="F340" s="6">
        <v>48</v>
      </c>
      <c r="G340" s="9">
        <f t="shared" si="60"/>
        <v>1600.2647655756837</v>
      </c>
      <c r="H340" s="9">
        <f t="shared" si="61"/>
        <v>1627.3820566021225</v>
      </c>
      <c r="I340" s="10">
        <f t="shared" si="62"/>
        <v>0.46105413228390685</v>
      </c>
      <c r="J340" s="10">
        <f t="shared" ca="1" si="63"/>
        <v>0.11356614313843927</v>
      </c>
      <c r="K340" s="6">
        <f t="shared" ca="1" si="64"/>
        <v>1</v>
      </c>
      <c r="L340" s="6">
        <f t="shared" ca="1" si="65"/>
        <v>0</v>
      </c>
    </row>
    <row r="341" spans="1:12" x14ac:dyDescent="0.3">
      <c r="A341" s="6">
        <v>733</v>
      </c>
      <c r="B341" s="8">
        <v>43483</v>
      </c>
      <c r="C341" s="6" t="s">
        <v>37</v>
      </c>
      <c r="D341" s="6" t="s">
        <v>35</v>
      </c>
      <c r="E341" s="6">
        <v>47</v>
      </c>
      <c r="F341" s="6">
        <v>47</v>
      </c>
      <c r="G341" s="9">
        <f t="shared" si="60"/>
        <v>1442.754884065002</v>
      </c>
      <c r="H341" s="9">
        <f t="shared" si="61"/>
        <v>1463.8477977205405</v>
      </c>
      <c r="I341" s="10">
        <f t="shared" si="62"/>
        <v>0.46968209596468224</v>
      </c>
      <c r="J341" s="10">
        <f t="shared" ca="1" si="63"/>
        <v>0.27333010395708901</v>
      </c>
      <c r="K341" s="6">
        <f t="shared" ca="1" si="64"/>
        <v>1</v>
      </c>
      <c r="L341" s="6">
        <f t="shared" ca="1" si="65"/>
        <v>0</v>
      </c>
    </row>
    <row r="342" spans="1:12" x14ac:dyDescent="0.3">
      <c r="A342" s="6">
        <v>734</v>
      </c>
      <c r="B342" s="8">
        <v>43483</v>
      </c>
      <c r="C342" s="6" t="s">
        <v>12</v>
      </c>
      <c r="D342" s="6" t="s">
        <v>28</v>
      </c>
      <c r="E342" s="6">
        <v>48</v>
      </c>
      <c r="F342" s="6">
        <v>47</v>
      </c>
      <c r="G342" s="9">
        <f t="shared" si="60"/>
        <v>1437.1835218726303</v>
      </c>
      <c r="H342" s="9">
        <f t="shared" si="61"/>
        <v>1484.9893292990803</v>
      </c>
      <c r="I342" s="10">
        <f t="shared" si="62"/>
        <v>0.43163282774168937</v>
      </c>
      <c r="J342" s="10">
        <f t="shared" ca="1" si="63"/>
        <v>0.90753076530110122</v>
      </c>
      <c r="K342" s="6">
        <f t="shared" ca="1" si="64"/>
        <v>0</v>
      </c>
      <c r="L342" s="6">
        <f t="shared" ca="1" si="65"/>
        <v>1</v>
      </c>
    </row>
    <row r="343" spans="1:12" x14ac:dyDescent="0.3">
      <c r="A343" s="6">
        <v>735</v>
      </c>
      <c r="B343" s="8">
        <v>43483</v>
      </c>
      <c r="C343" s="6" t="s">
        <v>23</v>
      </c>
      <c r="D343" s="6" t="s">
        <v>33</v>
      </c>
      <c r="E343" s="6">
        <v>49</v>
      </c>
      <c r="F343" s="6">
        <v>47</v>
      </c>
      <c r="G343" s="9">
        <f t="shared" si="60"/>
        <v>1472.3044513260049</v>
      </c>
      <c r="H343" s="9">
        <f t="shared" si="61"/>
        <v>1560.141125388677</v>
      </c>
      <c r="I343" s="10">
        <f t="shared" si="62"/>
        <v>0.37621885539132116</v>
      </c>
      <c r="J343" s="10">
        <f t="shared" ca="1" si="63"/>
        <v>0.2315890436534741</v>
      </c>
      <c r="K343" s="6">
        <f t="shared" ca="1" si="64"/>
        <v>1</v>
      </c>
      <c r="L343" s="6">
        <f t="shared" ca="1" si="65"/>
        <v>0</v>
      </c>
    </row>
    <row r="344" spans="1:12" x14ac:dyDescent="0.3">
      <c r="A344" s="6">
        <v>736</v>
      </c>
      <c r="B344" s="8">
        <v>43483</v>
      </c>
      <c r="C344" s="6" t="s">
        <v>19</v>
      </c>
      <c r="D344" s="6" t="s">
        <v>18</v>
      </c>
      <c r="E344" s="6">
        <v>49</v>
      </c>
      <c r="F344" s="6">
        <v>49</v>
      </c>
      <c r="G344" s="9">
        <f t="shared" si="60"/>
        <v>1449.5886173170595</v>
      </c>
      <c r="H344" s="9">
        <f t="shared" si="61"/>
        <v>1581.4293982129846</v>
      </c>
      <c r="I344" s="10">
        <f t="shared" si="62"/>
        <v>0.31887719900201261</v>
      </c>
      <c r="J344" s="10">
        <f t="shared" ca="1" si="63"/>
        <v>0.5362268603045921</v>
      </c>
      <c r="K344" s="6">
        <f t="shared" ca="1" si="64"/>
        <v>0</v>
      </c>
      <c r="L344" s="6">
        <f t="shared" ca="1" si="65"/>
        <v>1</v>
      </c>
    </row>
    <row r="345" spans="1:12" x14ac:dyDescent="0.3">
      <c r="A345" s="6">
        <v>737</v>
      </c>
      <c r="B345" s="8">
        <v>43483</v>
      </c>
      <c r="C345" s="6" t="s">
        <v>10</v>
      </c>
      <c r="D345" s="6" t="s">
        <v>34</v>
      </c>
      <c r="E345" s="6">
        <v>47</v>
      </c>
      <c r="F345" s="6">
        <v>46</v>
      </c>
      <c r="G345" s="9">
        <f t="shared" si="60"/>
        <v>1600.2647655756837</v>
      </c>
      <c r="H345" s="9">
        <f t="shared" si="61"/>
        <v>1450.4722755356197</v>
      </c>
      <c r="I345" s="10">
        <f t="shared" si="62"/>
        <v>0.70313572410922676</v>
      </c>
      <c r="J345" s="10">
        <f t="shared" ca="1" si="63"/>
        <v>0.12302990587098706</v>
      </c>
      <c r="K345" s="6">
        <f t="shared" ca="1" si="64"/>
        <v>1</v>
      </c>
      <c r="L345" s="6">
        <f t="shared" ca="1" si="65"/>
        <v>0</v>
      </c>
    </row>
    <row r="346" spans="1:12" x14ac:dyDescent="0.3">
      <c r="A346" s="6">
        <v>738</v>
      </c>
      <c r="B346" s="8">
        <v>43483</v>
      </c>
      <c r="C346" s="6" t="s">
        <v>13</v>
      </c>
      <c r="D346" s="6" t="s">
        <v>16</v>
      </c>
      <c r="E346" s="6">
        <v>48</v>
      </c>
      <c r="F346" s="6">
        <v>49</v>
      </c>
      <c r="G346" s="9">
        <f t="shared" si="60"/>
        <v>1588.4384479374387</v>
      </c>
      <c r="H346" s="9">
        <f t="shared" si="61"/>
        <v>1428.6541146239292</v>
      </c>
      <c r="I346" s="10">
        <f t="shared" si="62"/>
        <v>0.71499983647641119</v>
      </c>
      <c r="J346" s="10">
        <f t="shared" ca="1" si="63"/>
        <v>0.41576453756481035</v>
      </c>
      <c r="K346" s="6">
        <f t="shared" ca="1" si="64"/>
        <v>1</v>
      </c>
      <c r="L346" s="6">
        <f t="shared" ca="1" si="65"/>
        <v>0</v>
      </c>
    </row>
    <row r="347" spans="1:12" x14ac:dyDescent="0.3">
      <c r="A347" s="6">
        <v>739</v>
      </c>
      <c r="B347" s="8">
        <v>43483</v>
      </c>
      <c r="C347" s="6" t="s">
        <v>36</v>
      </c>
      <c r="D347" s="6" t="s">
        <v>31</v>
      </c>
      <c r="E347" s="6">
        <v>47</v>
      </c>
      <c r="F347" s="6">
        <v>47</v>
      </c>
      <c r="G347" s="9">
        <f t="shared" si="60"/>
        <v>1496.2188593064848</v>
      </c>
      <c r="H347" s="9">
        <f t="shared" si="61"/>
        <v>1567.6744553329027</v>
      </c>
      <c r="I347" s="10">
        <f t="shared" si="62"/>
        <v>0.39859290130425046</v>
      </c>
      <c r="J347" s="10">
        <f t="shared" ca="1" si="63"/>
        <v>0.75518005799668408</v>
      </c>
      <c r="K347" s="6">
        <f t="shared" ca="1" si="64"/>
        <v>0</v>
      </c>
      <c r="L347" s="6">
        <f t="shared" ca="1" si="65"/>
        <v>1</v>
      </c>
    </row>
    <row r="348" spans="1:12" x14ac:dyDescent="0.3">
      <c r="A348" s="6">
        <v>740</v>
      </c>
      <c r="B348" s="8">
        <v>43484</v>
      </c>
      <c r="C348" s="6" t="s">
        <v>11</v>
      </c>
      <c r="D348" s="6" t="s">
        <v>20</v>
      </c>
      <c r="E348" s="6">
        <v>48</v>
      </c>
      <c r="F348" s="6">
        <v>49</v>
      </c>
      <c r="G348" s="9">
        <f t="shared" si="60"/>
        <v>1515.1989921904951</v>
      </c>
      <c r="H348" s="9">
        <f t="shared" si="61"/>
        <v>1546.3514312935943</v>
      </c>
      <c r="I348" s="10">
        <f t="shared" si="62"/>
        <v>0.45528779518967533</v>
      </c>
      <c r="J348" s="10">
        <f t="shared" ca="1" si="63"/>
        <v>0.61034720269545639</v>
      </c>
      <c r="K348" s="6">
        <f t="shared" ca="1" si="64"/>
        <v>0</v>
      </c>
      <c r="L348" s="6">
        <f t="shared" ca="1" si="65"/>
        <v>1</v>
      </c>
    </row>
    <row r="349" spans="1:12" x14ac:dyDescent="0.3">
      <c r="A349" s="6">
        <v>741</v>
      </c>
      <c r="B349" s="8">
        <v>43484</v>
      </c>
      <c r="C349" s="6" t="s">
        <v>17</v>
      </c>
      <c r="D349" s="6" t="s">
        <v>27</v>
      </c>
      <c r="E349" s="6">
        <v>49</v>
      </c>
      <c r="F349" s="6">
        <v>48</v>
      </c>
      <c r="G349" s="9">
        <f t="shared" si="60"/>
        <v>1411.5979513717891</v>
      </c>
      <c r="H349" s="9">
        <f t="shared" si="61"/>
        <v>1593.1685690828526</v>
      </c>
      <c r="I349" s="10">
        <f t="shared" si="62"/>
        <v>0.26014703229406</v>
      </c>
      <c r="J349" s="10">
        <f t="shared" ca="1" si="63"/>
        <v>5.2795898537617569E-3</v>
      </c>
      <c r="K349" s="6">
        <f t="shared" ca="1" si="64"/>
        <v>1</v>
      </c>
      <c r="L349" s="6">
        <f t="shared" ca="1" si="65"/>
        <v>0</v>
      </c>
    </row>
    <row r="350" spans="1:12" x14ac:dyDescent="0.3">
      <c r="A350" s="6">
        <v>742</v>
      </c>
      <c r="B350" s="8">
        <v>43484</v>
      </c>
      <c r="C350" s="6" t="s">
        <v>29</v>
      </c>
      <c r="D350" s="6" t="s">
        <v>26</v>
      </c>
      <c r="E350" s="6">
        <v>48</v>
      </c>
      <c r="F350" s="6">
        <v>49</v>
      </c>
      <c r="G350" s="9">
        <f t="shared" si="60"/>
        <v>1544.5575687245489</v>
      </c>
      <c r="H350" s="9">
        <f t="shared" si="61"/>
        <v>1489.7790468147803</v>
      </c>
      <c r="I350" s="10">
        <f t="shared" si="62"/>
        <v>0.57818584446836874</v>
      </c>
      <c r="J350" s="10">
        <f t="shared" ca="1" si="63"/>
        <v>0.90225183576913992</v>
      </c>
      <c r="K350" s="6">
        <f t="shared" ca="1" si="64"/>
        <v>0</v>
      </c>
      <c r="L350" s="6">
        <f t="shared" ca="1" si="65"/>
        <v>1</v>
      </c>
    </row>
    <row r="351" spans="1:12" x14ac:dyDescent="0.3">
      <c r="A351" s="6">
        <v>743</v>
      </c>
      <c r="B351" s="8">
        <v>43484</v>
      </c>
      <c r="C351" s="6" t="s">
        <v>18</v>
      </c>
      <c r="D351" s="6" t="s">
        <v>21</v>
      </c>
      <c r="E351" s="6">
        <v>50</v>
      </c>
      <c r="F351" s="6">
        <v>48</v>
      </c>
      <c r="G351" s="9">
        <f t="shared" si="60"/>
        <v>1581.4293982129846</v>
      </c>
      <c r="H351" s="9">
        <f t="shared" si="61"/>
        <v>1483.1740070967351</v>
      </c>
      <c r="I351" s="10">
        <f t="shared" si="62"/>
        <v>0.63774808743599809</v>
      </c>
      <c r="J351" s="10">
        <f t="shared" ca="1" si="63"/>
        <v>0.84714675339604506</v>
      </c>
      <c r="K351" s="6">
        <f t="shared" ca="1" si="64"/>
        <v>0</v>
      </c>
      <c r="L351" s="6">
        <f t="shared" ca="1" si="65"/>
        <v>1</v>
      </c>
    </row>
    <row r="352" spans="1:12" x14ac:dyDescent="0.3">
      <c r="A352" s="6">
        <v>744</v>
      </c>
      <c r="B352" s="8">
        <v>43484</v>
      </c>
      <c r="C352" s="6" t="s">
        <v>33</v>
      </c>
      <c r="D352" s="6" t="s">
        <v>22</v>
      </c>
      <c r="E352" s="6">
        <v>48</v>
      </c>
      <c r="F352" s="6">
        <v>48</v>
      </c>
      <c r="G352" s="9">
        <f t="shared" si="60"/>
        <v>1560.141125388677</v>
      </c>
      <c r="H352" s="9">
        <f t="shared" si="61"/>
        <v>1524.6826785128771</v>
      </c>
      <c r="I352" s="10">
        <f t="shared" si="62"/>
        <v>0.55085237415692656</v>
      </c>
      <c r="J352" s="10">
        <f t="shared" ca="1" si="63"/>
        <v>2.8644207214946649E-2</v>
      </c>
      <c r="K352" s="6">
        <f t="shared" ca="1" si="64"/>
        <v>1</v>
      </c>
      <c r="L352" s="6">
        <f t="shared" ca="1" si="65"/>
        <v>0</v>
      </c>
    </row>
    <row r="353" spans="1:12" x14ac:dyDescent="0.3">
      <c r="A353" s="6">
        <v>745</v>
      </c>
      <c r="B353" s="8">
        <v>43484</v>
      </c>
      <c r="C353" s="6" t="s">
        <v>39</v>
      </c>
      <c r="D353" s="6" t="s">
        <v>23</v>
      </c>
      <c r="E353" s="6">
        <v>48</v>
      </c>
      <c r="F353" s="6">
        <v>50</v>
      </c>
      <c r="G353" s="9">
        <f t="shared" si="60"/>
        <v>1455.1379424591944</v>
      </c>
      <c r="H353" s="9">
        <f t="shared" si="61"/>
        <v>1472.3044513260049</v>
      </c>
      <c r="I353" s="10">
        <f t="shared" si="62"/>
        <v>0.47531549175937604</v>
      </c>
      <c r="J353" s="10">
        <f t="shared" ca="1" si="63"/>
        <v>0.16157016408803304</v>
      </c>
      <c r="K353" s="6">
        <f t="shared" ca="1" si="64"/>
        <v>1</v>
      </c>
      <c r="L353" s="6">
        <f t="shared" ca="1" si="65"/>
        <v>0</v>
      </c>
    </row>
    <row r="354" spans="1:12" x14ac:dyDescent="0.3">
      <c r="A354" s="6">
        <v>746</v>
      </c>
      <c r="B354" s="8">
        <v>43484</v>
      </c>
      <c r="C354" s="6" t="s">
        <v>30</v>
      </c>
      <c r="D354" s="6" t="s">
        <v>32</v>
      </c>
      <c r="E354" s="6">
        <v>49</v>
      </c>
      <c r="F354" s="6">
        <v>48</v>
      </c>
      <c r="G354" s="9">
        <f t="shared" si="60"/>
        <v>1430.9660868514163</v>
      </c>
      <c r="H354" s="9">
        <f t="shared" si="61"/>
        <v>1439.1759551925188</v>
      </c>
      <c r="I354" s="10">
        <f t="shared" si="62"/>
        <v>0.48818724826951382</v>
      </c>
      <c r="J354" s="10">
        <f t="shared" ca="1" si="63"/>
        <v>0.21344322765040424</v>
      </c>
      <c r="K354" s="6">
        <f t="shared" ca="1" si="64"/>
        <v>1</v>
      </c>
      <c r="L354" s="6">
        <f t="shared" ca="1" si="65"/>
        <v>0</v>
      </c>
    </row>
    <row r="355" spans="1:12" x14ac:dyDescent="0.3">
      <c r="A355" s="6">
        <v>747</v>
      </c>
      <c r="B355" s="8">
        <v>43484</v>
      </c>
      <c r="C355" s="6" t="s">
        <v>34</v>
      </c>
      <c r="D355" s="6" t="s">
        <v>25</v>
      </c>
      <c r="E355" s="6">
        <v>47</v>
      </c>
      <c r="F355" s="6">
        <v>50</v>
      </c>
      <c r="G355" s="9">
        <f t="shared" si="60"/>
        <v>1450.4722755356197</v>
      </c>
      <c r="H355" s="9">
        <f t="shared" si="61"/>
        <v>1649.3872610968367</v>
      </c>
      <c r="I355" s="10">
        <f t="shared" si="62"/>
        <v>0.24139498591183631</v>
      </c>
      <c r="J355" s="10">
        <f t="shared" ca="1" si="63"/>
        <v>0.27701833415108479</v>
      </c>
      <c r="K355" s="6">
        <f t="shared" ca="1" si="64"/>
        <v>0</v>
      </c>
      <c r="L355" s="6">
        <f t="shared" ca="1" si="65"/>
        <v>1</v>
      </c>
    </row>
    <row r="356" spans="1:12" x14ac:dyDescent="0.3">
      <c r="A356" s="6">
        <v>748</v>
      </c>
      <c r="B356" s="8">
        <v>43484</v>
      </c>
      <c r="C356" s="6" t="s">
        <v>12</v>
      </c>
      <c r="D356" s="6" t="s">
        <v>38</v>
      </c>
      <c r="E356" s="6">
        <v>49</v>
      </c>
      <c r="F356" s="6">
        <v>47</v>
      </c>
      <c r="G356" s="9">
        <f t="shared" si="60"/>
        <v>1437.1835218726303</v>
      </c>
      <c r="H356" s="9">
        <f t="shared" si="61"/>
        <v>1389.5274853215869</v>
      </c>
      <c r="I356" s="10">
        <f t="shared" si="62"/>
        <v>0.56815565193996498</v>
      </c>
      <c r="J356" s="10">
        <f t="shared" ca="1" si="63"/>
        <v>0.43483898499685025</v>
      </c>
      <c r="K356" s="6">
        <f t="shared" ca="1" si="64"/>
        <v>1</v>
      </c>
      <c r="L356" s="6">
        <f t="shared" ca="1" si="65"/>
        <v>0</v>
      </c>
    </row>
    <row r="357" spans="1:12" x14ac:dyDescent="0.3">
      <c r="A357" s="6">
        <v>749</v>
      </c>
      <c r="B357" s="8">
        <v>43484</v>
      </c>
      <c r="C357" s="6" t="s">
        <v>9</v>
      </c>
      <c r="D357" s="6" t="s">
        <v>14</v>
      </c>
      <c r="E357" s="6">
        <v>50</v>
      </c>
      <c r="F357" s="6">
        <v>49</v>
      </c>
      <c r="G357" s="9">
        <f t="shared" si="60"/>
        <v>1479.2855896099279</v>
      </c>
      <c r="H357" s="9">
        <f t="shared" si="61"/>
        <v>1627.3820566021225</v>
      </c>
      <c r="I357" s="10">
        <f t="shared" si="62"/>
        <v>0.29890621719997928</v>
      </c>
      <c r="J357" s="10">
        <f t="shared" ca="1" si="63"/>
        <v>2.7677248534563326E-2</v>
      </c>
      <c r="K357" s="6">
        <f t="shared" ca="1" si="64"/>
        <v>1</v>
      </c>
      <c r="L357" s="6">
        <f t="shared" ca="1" si="65"/>
        <v>0</v>
      </c>
    </row>
    <row r="358" spans="1:12" x14ac:dyDescent="0.3">
      <c r="A358" s="6">
        <v>750</v>
      </c>
      <c r="B358" s="8">
        <v>43484</v>
      </c>
      <c r="C358" s="6" t="s">
        <v>37</v>
      </c>
      <c r="D358" s="6" t="s">
        <v>15</v>
      </c>
      <c r="E358" s="6">
        <v>48</v>
      </c>
      <c r="F358" s="6">
        <v>50</v>
      </c>
      <c r="G358" s="9">
        <f t="shared" si="60"/>
        <v>1442.754884065002</v>
      </c>
      <c r="H358" s="9">
        <f t="shared" si="61"/>
        <v>1496.9547600886619</v>
      </c>
      <c r="I358" s="10">
        <f t="shared" si="62"/>
        <v>0.42262674256865929</v>
      </c>
      <c r="J358" s="10">
        <f t="shared" ca="1" si="63"/>
        <v>0.1840178540010623</v>
      </c>
      <c r="K358" s="6">
        <f t="shared" ca="1" si="64"/>
        <v>1</v>
      </c>
      <c r="L358" s="6">
        <f t="shared" ca="1" si="65"/>
        <v>0</v>
      </c>
    </row>
    <row r="359" spans="1:12" x14ac:dyDescent="0.3">
      <c r="A359" s="6">
        <v>751</v>
      </c>
      <c r="B359" s="8">
        <v>43485</v>
      </c>
      <c r="C359" s="6" t="s">
        <v>31</v>
      </c>
      <c r="D359" s="6" t="s">
        <v>24</v>
      </c>
      <c r="E359" s="6">
        <v>48</v>
      </c>
      <c r="F359" s="6">
        <v>50</v>
      </c>
      <c r="G359" s="9">
        <f t="shared" si="60"/>
        <v>1567.6744553329027</v>
      </c>
      <c r="H359" s="9">
        <f t="shared" si="61"/>
        <v>1399.7105660481025</v>
      </c>
      <c r="I359" s="10">
        <f t="shared" si="62"/>
        <v>0.72449675367853961</v>
      </c>
      <c r="J359" s="10">
        <f t="shared" ca="1" si="63"/>
        <v>8.077720431435087E-2</v>
      </c>
      <c r="K359" s="6">
        <f t="shared" ca="1" si="64"/>
        <v>1</v>
      </c>
      <c r="L359" s="6">
        <f t="shared" ca="1" si="65"/>
        <v>0</v>
      </c>
    </row>
    <row r="360" spans="1:12" x14ac:dyDescent="0.3">
      <c r="A360" s="6">
        <v>752</v>
      </c>
      <c r="B360" s="8">
        <v>43485</v>
      </c>
      <c r="C360" s="6" t="s">
        <v>28</v>
      </c>
      <c r="D360" s="6" t="s">
        <v>21</v>
      </c>
      <c r="E360" s="6">
        <v>48</v>
      </c>
      <c r="F360" s="6">
        <v>49</v>
      </c>
      <c r="G360" s="9">
        <f t="shared" si="60"/>
        <v>1484.9893292990803</v>
      </c>
      <c r="H360" s="9">
        <f t="shared" si="61"/>
        <v>1483.1740070967351</v>
      </c>
      <c r="I360" s="10">
        <f t="shared" si="62"/>
        <v>0.50261243487840745</v>
      </c>
      <c r="J360" s="10">
        <f t="shared" ca="1" si="63"/>
        <v>0.79473748306919723</v>
      </c>
      <c r="K360" s="6">
        <f t="shared" ca="1" si="64"/>
        <v>0</v>
      </c>
      <c r="L360" s="6">
        <f t="shared" ca="1" si="65"/>
        <v>1</v>
      </c>
    </row>
    <row r="361" spans="1:12" x14ac:dyDescent="0.3">
      <c r="A361" s="6">
        <v>753</v>
      </c>
      <c r="B361" s="8">
        <v>43485</v>
      </c>
      <c r="C361" s="6" t="s">
        <v>30</v>
      </c>
      <c r="D361" s="6" t="s">
        <v>36</v>
      </c>
      <c r="E361" s="6">
        <v>50</v>
      </c>
      <c r="F361" s="6">
        <v>48</v>
      </c>
      <c r="G361" s="9">
        <f t="shared" si="60"/>
        <v>1430.9660868514163</v>
      </c>
      <c r="H361" s="9">
        <f t="shared" si="61"/>
        <v>1496.2188593064848</v>
      </c>
      <c r="I361" s="10">
        <f t="shared" si="62"/>
        <v>0.40718248883509123</v>
      </c>
      <c r="J361" s="10">
        <f t="shared" ca="1" si="63"/>
        <v>0.76111965153170802</v>
      </c>
      <c r="K361" s="6">
        <f t="shared" ca="1" si="64"/>
        <v>0</v>
      </c>
      <c r="L361" s="6">
        <f t="shared" ca="1" si="65"/>
        <v>1</v>
      </c>
    </row>
    <row r="362" spans="1:12" x14ac:dyDescent="0.3">
      <c r="A362" s="6">
        <v>754</v>
      </c>
      <c r="B362" s="8">
        <v>43485</v>
      </c>
      <c r="C362" s="6" t="s">
        <v>35</v>
      </c>
      <c r="D362" s="6" t="s">
        <v>10</v>
      </c>
      <c r="E362" s="6">
        <v>48</v>
      </c>
      <c r="F362" s="6">
        <v>48</v>
      </c>
      <c r="G362" s="9">
        <f t="shared" si="60"/>
        <v>1463.8477977205405</v>
      </c>
      <c r="H362" s="9">
        <f t="shared" si="61"/>
        <v>1600.2647655756837</v>
      </c>
      <c r="I362" s="10">
        <f t="shared" si="62"/>
        <v>0.31318321626707424</v>
      </c>
      <c r="J362" s="10">
        <f t="shared" ca="1" si="63"/>
        <v>1.4259054835469298E-2</v>
      </c>
      <c r="K362" s="6">
        <f t="shared" ca="1" si="64"/>
        <v>1</v>
      </c>
      <c r="L362" s="6">
        <f t="shared" ca="1" si="65"/>
        <v>0</v>
      </c>
    </row>
    <row r="363" spans="1:12" x14ac:dyDescent="0.3">
      <c r="A363" s="6">
        <v>755</v>
      </c>
      <c r="B363" s="8">
        <v>43485</v>
      </c>
      <c r="C363" s="6" t="s">
        <v>19</v>
      </c>
      <c r="D363" s="6" t="s">
        <v>16</v>
      </c>
      <c r="E363" s="6">
        <v>50</v>
      </c>
      <c r="F363" s="6">
        <v>50</v>
      </c>
      <c r="G363" s="9">
        <f t="shared" si="60"/>
        <v>1449.5886173170595</v>
      </c>
      <c r="H363" s="9">
        <f t="shared" si="61"/>
        <v>1428.6541146239292</v>
      </c>
      <c r="I363" s="10">
        <f t="shared" si="62"/>
        <v>0.53009076425488721</v>
      </c>
      <c r="J363" s="10">
        <f t="shared" ca="1" si="63"/>
        <v>0.37215533744405016</v>
      </c>
      <c r="K363" s="6">
        <f t="shared" ca="1" si="64"/>
        <v>1</v>
      </c>
      <c r="L363" s="6">
        <f t="shared" ca="1" si="65"/>
        <v>0</v>
      </c>
    </row>
    <row r="364" spans="1:12" x14ac:dyDescent="0.3">
      <c r="A364" s="6">
        <v>756</v>
      </c>
      <c r="B364" s="8">
        <v>43486</v>
      </c>
      <c r="C364" s="6" t="s">
        <v>25</v>
      </c>
      <c r="D364" s="6" t="s">
        <v>27</v>
      </c>
      <c r="E364" s="6">
        <v>51</v>
      </c>
      <c r="F364" s="6">
        <v>49</v>
      </c>
      <c r="G364" s="9">
        <f t="shared" si="60"/>
        <v>1649.3872610968367</v>
      </c>
      <c r="H364" s="9">
        <f t="shared" si="61"/>
        <v>1593.1685690828526</v>
      </c>
      <c r="I364" s="10">
        <f t="shared" si="62"/>
        <v>0.58020641584583277</v>
      </c>
      <c r="J364" s="10">
        <f t="shared" ca="1" si="63"/>
        <v>0.36851350144588713</v>
      </c>
      <c r="K364" s="6">
        <f t="shared" ca="1" si="64"/>
        <v>1</v>
      </c>
      <c r="L364" s="6">
        <f t="shared" ca="1" si="65"/>
        <v>0</v>
      </c>
    </row>
    <row r="365" spans="1:12" x14ac:dyDescent="0.3">
      <c r="A365" s="6">
        <v>757</v>
      </c>
      <c r="B365" s="8">
        <v>43486</v>
      </c>
      <c r="C365" s="6" t="s">
        <v>9</v>
      </c>
      <c r="D365" s="6" t="s">
        <v>34</v>
      </c>
      <c r="E365" s="6">
        <v>51</v>
      </c>
      <c r="F365" s="6">
        <v>48</v>
      </c>
      <c r="G365" s="9">
        <f t="shared" si="60"/>
        <v>1479.2855896099279</v>
      </c>
      <c r="H365" s="9">
        <f t="shared" si="61"/>
        <v>1450.4722755356197</v>
      </c>
      <c r="I365" s="10">
        <f t="shared" si="62"/>
        <v>0.54137089127808014</v>
      </c>
      <c r="J365" s="10">
        <f t="shared" ca="1" si="63"/>
        <v>0.34718333152431602</v>
      </c>
      <c r="K365" s="6">
        <f t="shared" ca="1" si="64"/>
        <v>1</v>
      </c>
      <c r="L365" s="6">
        <f t="shared" ca="1" si="65"/>
        <v>0</v>
      </c>
    </row>
    <row r="366" spans="1:12" x14ac:dyDescent="0.3">
      <c r="A366" s="6">
        <v>758</v>
      </c>
      <c r="B366" s="8">
        <v>43486</v>
      </c>
      <c r="C366" s="6" t="s">
        <v>38</v>
      </c>
      <c r="D366" s="6" t="s">
        <v>17</v>
      </c>
      <c r="E366" s="6">
        <v>48</v>
      </c>
      <c r="F366" s="6">
        <v>50</v>
      </c>
      <c r="G366" s="9">
        <f t="shared" si="60"/>
        <v>1389.5274853215869</v>
      </c>
      <c r="H366" s="9">
        <f t="shared" si="61"/>
        <v>1411.5979513717891</v>
      </c>
      <c r="I366" s="10">
        <f t="shared" si="62"/>
        <v>0.4682807001910031</v>
      </c>
      <c r="J366" s="10">
        <f t="shared" ca="1" si="63"/>
        <v>0.77918062522688303</v>
      </c>
      <c r="K366" s="6">
        <f t="shared" ca="1" si="64"/>
        <v>0</v>
      </c>
      <c r="L366" s="6">
        <f t="shared" ca="1" si="65"/>
        <v>1</v>
      </c>
    </row>
    <row r="367" spans="1:12" x14ac:dyDescent="0.3">
      <c r="A367" s="6">
        <v>759</v>
      </c>
      <c r="B367" s="8">
        <v>43486</v>
      </c>
      <c r="C367" s="6" t="s">
        <v>22</v>
      </c>
      <c r="D367" s="6" t="s">
        <v>15</v>
      </c>
      <c r="E367" s="6">
        <v>49</v>
      </c>
      <c r="F367" s="6">
        <v>51</v>
      </c>
      <c r="G367" s="9">
        <f t="shared" si="60"/>
        <v>1524.6826785128771</v>
      </c>
      <c r="H367" s="9">
        <f t="shared" si="61"/>
        <v>1496.9547600886619</v>
      </c>
      <c r="I367" s="10">
        <f t="shared" si="62"/>
        <v>0.53981917916248034</v>
      </c>
      <c r="J367" s="10">
        <f t="shared" ca="1" si="63"/>
        <v>0.79557078131366088</v>
      </c>
      <c r="K367" s="6">
        <f t="shared" ca="1" si="64"/>
        <v>0</v>
      </c>
      <c r="L367" s="6">
        <f t="shared" ca="1" si="65"/>
        <v>1</v>
      </c>
    </row>
    <row r="368" spans="1:12" x14ac:dyDescent="0.3">
      <c r="A368" s="6">
        <v>760</v>
      </c>
      <c r="B368" s="8">
        <v>43487</v>
      </c>
      <c r="C368" s="6" t="s">
        <v>28</v>
      </c>
      <c r="D368" s="6" t="s">
        <v>18</v>
      </c>
      <c r="E368" s="6">
        <v>49</v>
      </c>
      <c r="F368" s="6">
        <v>51</v>
      </c>
      <c r="G368" s="9">
        <f t="shared" si="60"/>
        <v>1484.9893292990803</v>
      </c>
      <c r="H368" s="9">
        <f t="shared" si="61"/>
        <v>1581.4293982129846</v>
      </c>
      <c r="I368" s="10">
        <f t="shared" si="62"/>
        <v>0.36466954850973332</v>
      </c>
      <c r="J368" s="10">
        <f t="shared" ca="1" si="63"/>
        <v>0.43052527593145207</v>
      </c>
      <c r="K368" s="6">
        <f t="shared" ca="1" si="64"/>
        <v>0</v>
      </c>
      <c r="L368" s="6">
        <f t="shared" ca="1" si="65"/>
        <v>1</v>
      </c>
    </row>
    <row r="369" spans="1:12" x14ac:dyDescent="0.3">
      <c r="A369" s="6">
        <v>761</v>
      </c>
      <c r="B369" s="8">
        <v>43487</v>
      </c>
      <c r="C369" s="6" t="s">
        <v>36</v>
      </c>
      <c r="D369" s="6" t="s">
        <v>24</v>
      </c>
      <c r="E369" s="6">
        <v>49</v>
      </c>
      <c r="F369" s="6">
        <v>51</v>
      </c>
      <c r="G369" s="9">
        <f t="shared" si="60"/>
        <v>1496.2188593064848</v>
      </c>
      <c r="H369" s="9">
        <f t="shared" si="61"/>
        <v>1399.7105660481025</v>
      </c>
      <c r="I369" s="10">
        <f t="shared" si="62"/>
        <v>0.63542143677380869</v>
      </c>
      <c r="J369" s="10">
        <f t="shared" ca="1" si="63"/>
        <v>0.20667721641422887</v>
      </c>
      <c r="K369" s="6">
        <f t="shared" ca="1" si="64"/>
        <v>1</v>
      </c>
      <c r="L369" s="6">
        <f t="shared" ca="1" si="65"/>
        <v>0</v>
      </c>
    </row>
    <row r="370" spans="1:12" x14ac:dyDescent="0.3">
      <c r="A370" s="6">
        <v>762</v>
      </c>
      <c r="B370" s="8">
        <v>43487</v>
      </c>
      <c r="C370" s="6" t="s">
        <v>19</v>
      </c>
      <c r="D370" s="6" t="s">
        <v>21</v>
      </c>
      <c r="E370" s="6">
        <v>51</v>
      </c>
      <c r="F370" s="6">
        <v>50</v>
      </c>
      <c r="G370" s="9">
        <f t="shared" si="60"/>
        <v>1449.5886173170595</v>
      </c>
      <c r="H370" s="9">
        <f t="shared" si="61"/>
        <v>1483.1740070967351</v>
      </c>
      <c r="I370" s="10">
        <f t="shared" si="62"/>
        <v>0.45181672695696046</v>
      </c>
      <c r="J370" s="10">
        <f t="shared" ca="1" si="63"/>
        <v>0.50520163558962605</v>
      </c>
      <c r="K370" s="6">
        <f t="shared" ca="1" si="64"/>
        <v>0</v>
      </c>
      <c r="L370" s="6">
        <f t="shared" ca="1" si="65"/>
        <v>1</v>
      </c>
    </row>
    <row r="371" spans="1:12" x14ac:dyDescent="0.3">
      <c r="A371" s="6">
        <v>763</v>
      </c>
      <c r="B371" s="8">
        <v>43487</v>
      </c>
      <c r="C371" s="6" t="s">
        <v>35</v>
      </c>
      <c r="D371" s="6" t="s">
        <v>12</v>
      </c>
      <c r="E371" s="6">
        <v>49</v>
      </c>
      <c r="F371" s="6">
        <v>50</v>
      </c>
      <c r="G371" s="9">
        <f t="shared" si="60"/>
        <v>1463.8477977205405</v>
      </c>
      <c r="H371" s="9">
        <f t="shared" si="61"/>
        <v>1437.1835218726303</v>
      </c>
      <c r="I371" s="10">
        <f t="shared" si="62"/>
        <v>0.53829781642544339</v>
      </c>
      <c r="J371" s="10">
        <f t="shared" ca="1" si="63"/>
        <v>0.45017266442030202</v>
      </c>
      <c r="K371" s="6">
        <f t="shared" ca="1" si="64"/>
        <v>1</v>
      </c>
      <c r="L371" s="6">
        <f t="shared" ca="1" si="65"/>
        <v>0</v>
      </c>
    </row>
    <row r="372" spans="1:12" x14ac:dyDescent="0.3">
      <c r="A372" s="6">
        <v>764</v>
      </c>
      <c r="B372" s="8">
        <v>43487</v>
      </c>
      <c r="C372" s="6" t="s">
        <v>9</v>
      </c>
      <c r="D372" s="6" t="s">
        <v>31</v>
      </c>
      <c r="E372" s="6">
        <v>52</v>
      </c>
      <c r="F372" s="6">
        <v>49</v>
      </c>
      <c r="G372" s="9">
        <f t="shared" si="60"/>
        <v>1479.2855896099279</v>
      </c>
      <c r="H372" s="9">
        <f t="shared" si="61"/>
        <v>1567.6744553329027</v>
      </c>
      <c r="I372" s="10">
        <f t="shared" si="62"/>
        <v>0.37547318459917656</v>
      </c>
      <c r="J372" s="10">
        <f t="shared" ca="1" si="63"/>
        <v>0.98450578279915801</v>
      </c>
      <c r="K372" s="6">
        <f t="shared" ca="1" si="64"/>
        <v>0</v>
      </c>
      <c r="L372" s="6">
        <f t="shared" ca="1" si="65"/>
        <v>1</v>
      </c>
    </row>
    <row r="373" spans="1:12" x14ac:dyDescent="0.3">
      <c r="A373" s="6">
        <v>765</v>
      </c>
      <c r="B373" s="8">
        <v>43488</v>
      </c>
      <c r="C373" s="6" t="s">
        <v>38</v>
      </c>
      <c r="D373" s="6" t="s">
        <v>30</v>
      </c>
      <c r="E373" s="6">
        <v>49</v>
      </c>
      <c r="F373" s="6">
        <v>51</v>
      </c>
      <c r="G373" s="9">
        <f t="shared" si="60"/>
        <v>1389.5274853215869</v>
      </c>
      <c r="H373" s="9">
        <f t="shared" si="61"/>
        <v>1430.9660868514163</v>
      </c>
      <c r="I373" s="10">
        <f t="shared" si="62"/>
        <v>0.44064623391340901</v>
      </c>
      <c r="J373" s="10">
        <f t="shared" ca="1" si="63"/>
        <v>0.6738221364401642</v>
      </c>
      <c r="K373" s="6">
        <f t="shared" ca="1" si="64"/>
        <v>0</v>
      </c>
      <c r="L373" s="6">
        <f t="shared" ca="1" si="65"/>
        <v>1</v>
      </c>
    </row>
    <row r="374" spans="1:12" x14ac:dyDescent="0.3">
      <c r="A374" s="6">
        <v>766</v>
      </c>
      <c r="B374" s="8">
        <v>43488</v>
      </c>
      <c r="C374" s="6" t="s">
        <v>22</v>
      </c>
      <c r="D374" s="6" t="s">
        <v>27</v>
      </c>
      <c r="E374" s="6">
        <v>50</v>
      </c>
      <c r="F374" s="6">
        <v>50</v>
      </c>
      <c r="G374" s="9">
        <f t="shared" si="60"/>
        <v>1524.6826785128771</v>
      </c>
      <c r="H374" s="9">
        <f t="shared" si="61"/>
        <v>1593.1685690828526</v>
      </c>
      <c r="I374" s="10">
        <f t="shared" si="62"/>
        <v>0.40269787251736777</v>
      </c>
      <c r="J374" s="10">
        <f t="shared" ca="1" si="63"/>
        <v>0.99950322469307551</v>
      </c>
      <c r="K374" s="6">
        <f t="shared" ca="1" si="64"/>
        <v>0</v>
      </c>
      <c r="L374" s="6">
        <f t="shared" ca="1" si="65"/>
        <v>1</v>
      </c>
    </row>
    <row r="375" spans="1:12" x14ac:dyDescent="0.3">
      <c r="A375" s="6">
        <v>767</v>
      </c>
      <c r="B375" s="8">
        <v>43488</v>
      </c>
      <c r="C375" s="6" t="s">
        <v>35</v>
      </c>
      <c r="D375" s="6" t="s">
        <v>23</v>
      </c>
      <c r="E375" s="6">
        <v>50</v>
      </c>
      <c r="F375" s="6">
        <v>51</v>
      </c>
      <c r="G375" s="9">
        <f t="shared" si="60"/>
        <v>1463.8477977205405</v>
      </c>
      <c r="H375" s="9">
        <f t="shared" si="61"/>
        <v>1472.3044513260049</v>
      </c>
      <c r="I375" s="10">
        <f t="shared" si="62"/>
        <v>0.48783229997491256</v>
      </c>
      <c r="J375" s="10">
        <f t="shared" ca="1" si="63"/>
        <v>0.43625614366063914</v>
      </c>
      <c r="K375" s="6">
        <f t="shared" ca="1" si="64"/>
        <v>1</v>
      </c>
      <c r="L375" s="6">
        <f t="shared" ca="1" si="65"/>
        <v>0</v>
      </c>
    </row>
    <row r="376" spans="1:12" x14ac:dyDescent="0.3">
      <c r="A376" s="6">
        <v>768</v>
      </c>
      <c r="B376" s="8">
        <v>43488</v>
      </c>
      <c r="C376" s="6" t="s">
        <v>31</v>
      </c>
      <c r="D376" s="6" t="s">
        <v>10</v>
      </c>
      <c r="E376" s="6">
        <v>50</v>
      </c>
      <c r="F376" s="6">
        <v>49</v>
      </c>
      <c r="G376" s="9">
        <f t="shared" si="60"/>
        <v>1567.6744553329027</v>
      </c>
      <c r="H376" s="9">
        <f t="shared" si="61"/>
        <v>1600.2647655756837</v>
      </c>
      <c r="I376" s="10">
        <f t="shared" si="62"/>
        <v>0.45323585071789491</v>
      </c>
      <c r="J376" s="10">
        <f t="shared" ca="1" si="63"/>
        <v>0.20535705975098595</v>
      </c>
      <c r="K376" s="6">
        <f t="shared" ca="1" si="64"/>
        <v>1</v>
      </c>
      <c r="L376" s="6">
        <f t="shared" ca="1" si="65"/>
        <v>0</v>
      </c>
    </row>
    <row r="377" spans="1:12" x14ac:dyDescent="0.3">
      <c r="A377" s="6">
        <v>769</v>
      </c>
      <c r="B377" s="8">
        <v>43488</v>
      </c>
      <c r="C377" s="6" t="s">
        <v>28</v>
      </c>
      <c r="D377" s="6" t="s">
        <v>16</v>
      </c>
      <c r="E377" s="6">
        <v>50</v>
      </c>
      <c r="F377" s="6">
        <v>51</v>
      </c>
      <c r="G377" s="9">
        <f t="shared" si="60"/>
        <v>1484.9893292990803</v>
      </c>
      <c r="H377" s="9">
        <f t="shared" si="61"/>
        <v>1428.6541146239292</v>
      </c>
      <c r="I377" s="10">
        <f t="shared" si="62"/>
        <v>0.58036978160501185</v>
      </c>
      <c r="J377" s="10">
        <f t="shared" ca="1" si="63"/>
        <v>0.73088785893362984</v>
      </c>
      <c r="K377" s="6">
        <f t="shared" ca="1" si="64"/>
        <v>0</v>
      </c>
      <c r="L377" s="6">
        <f t="shared" ca="1" si="65"/>
        <v>1</v>
      </c>
    </row>
    <row r="378" spans="1:12" x14ac:dyDescent="0.3">
      <c r="A378" s="6">
        <v>770</v>
      </c>
      <c r="B378" s="8">
        <v>43488</v>
      </c>
      <c r="C378" s="6" t="s">
        <v>25</v>
      </c>
      <c r="D378" s="6" t="s">
        <v>15</v>
      </c>
      <c r="E378" s="6">
        <v>52</v>
      </c>
      <c r="F378" s="6">
        <v>52</v>
      </c>
      <c r="G378" s="9">
        <f t="shared" si="60"/>
        <v>1649.3872610968367</v>
      </c>
      <c r="H378" s="9">
        <f t="shared" si="61"/>
        <v>1496.9547600886619</v>
      </c>
      <c r="I378" s="10">
        <f t="shared" si="62"/>
        <v>0.70629808595763421</v>
      </c>
      <c r="J378" s="10">
        <f t="shared" ca="1" si="63"/>
        <v>0.33981392952608169</v>
      </c>
      <c r="K378" s="6">
        <f t="shared" ca="1" si="64"/>
        <v>1</v>
      </c>
      <c r="L378" s="6">
        <f t="shared" ca="1" si="65"/>
        <v>0</v>
      </c>
    </row>
    <row r="379" spans="1:12" x14ac:dyDescent="0.3">
      <c r="A379" s="6">
        <v>771</v>
      </c>
      <c r="B379" s="8">
        <v>43493</v>
      </c>
      <c r="C379" s="6" t="s">
        <v>29</v>
      </c>
      <c r="D379" s="6" t="s">
        <v>39</v>
      </c>
      <c r="E379" s="6">
        <v>49</v>
      </c>
      <c r="F379" s="6">
        <v>49</v>
      </c>
      <c r="G379" s="9">
        <f t="shared" si="60"/>
        <v>1544.5575687245489</v>
      </c>
      <c r="H379" s="9">
        <f t="shared" si="61"/>
        <v>1455.1379424591944</v>
      </c>
      <c r="I379" s="10">
        <f t="shared" si="62"/>
        <v>0.62591715678941584</v>
      </c>
      <c r="J379" s="10">
        <f t="shared" ca="1" si="63"/>
        <v>0.84821655253797312</v>
      </c>
      <c r="K379" s="6">
        <f t="shared" ca="1" si="64"/>
        <v>0</v>
      </c>
      <c r="L379" s="6">
        <f t="shared" ca="1" si="65"/>
        <v>1</v>
      </c>
    </row>
    <row r="380" spans="1:12" x14ac:dyDescent="0.3">
      <c r="A380" s="6">
        <v>772</v>
      </c>
      <c r="B380" s="8">
        <v>43493</v>
      </c>
      <c r="C380" s="6" t="s">
        <v>32</v>
      </c>
      <c r="D380" s="6" t="s">
        <v>37</v>
      </c>
      <c r="E380" s="6">
        <v>49</v>
      </c>
      <c r="F380" s="6">
        <v>49</v>
      </c>
      <c r="G380" s="9">
        <f t="shared" si="60"/>
        <v>1439.1759551925188</v>
      </c>
      <c r="H380" s="9">
        <f t="shared" si="61"/>
        <v>1442.754884065002</v>
      </c>
      <c r="I380" s="10">
        <f t="shared" si="62"/>
        <v>0.49484968949654096</v>
      </c>
      <c r="J380" s="10">
        <f t="shared" ca="1" si="63"/>
        <v>0.67594940771422107</v>
      </c>
      <c r="K380" s="6">
        <f t="shared" ca="1" si="64"/>
        <v>0</v>
      </c>
      <c r="L380" s="6">
        <f t="shared" ca="1" si="65"/>
        <v>1</v>
      </c>
    </row>
    <row r="381" spans="1:12" x14ac:dyDescent="0.3">
      <c r="A381" s="6">
        <v>773</v>
      </c>
      <c r="B381" s="8">
        <v>43494</v>
      </c>
      <c r="C381" s="6" t="s">
        <v>29</v>
      </c>
      <c r="D381" s="6" t="s">
        <v>20</v>
      </c>
      <c r="E381" s="6">
        <v>50</v>
      </c>
      <c r="F381" s="6">
        <v>50</v>
      </c>
      <c r="G381" s="9">
        <f t="shared" si="60"/>
        <v>1544.5575687245489</v>
      </c>
      <c r="H381" s="9">
        <f t="shared" si="61"/>
        <v>1546.3514312935943</v>
      </c>
      <c r="I381" s="10">
        <f t="shared" si="62"/>
        <v>0.49741844718327505</v>
      </c>
      <c r="J381" s="10">
        <f t="shared" ca="1" si="63"/>
        <v>0.90265097846578335</v>
      </c>
      <c r="K381" s="6">
        <f t="shared" ca="1" si="64"/>
        <v>0</v>
      </c>
      <c r="L381" s="6">
        <f t="shared" ca="1" si="65"/>
        <v>1</v>
      </c>
    </row>
    <row r="382" spans="1:12" x14ac:dyDescent="0.3">
      <c r="A382" s="6">
        <v>774</v>
      </c>
      <c r="B382" s="8">
        <v>43494</v>
      </c>
      <c r="C382" s="6" t="s">
        <v>13</v>
      </c>
      <c r="D382" s="6" t="s">
        <v>33</v>
      </c>
      <c r="E382" s="6">
        <v>49</v>
      </c>
      <c r="F382" s="6">
        <v>49</v>
      </c>
      <c r="G382" s="9">
        <f t="shared" si="60"/>
        <v>1588.4384479374387</v>
      </c>
      <c r="H382" s="9">
        <f t="shared" si="61"/>
        <v>1560.141125388677</v>
      </c>
      <c r="I382" s="10">
        <f t="shared" si="62"/>
        <v>0.54063331348243371</v>
      </c>
      <c r="J382" s="10">
        <f t="shared" ca="1" si="63"/>
        <v>0.48405764530682238</v>
      </c>
      <c r="K382" s="6">
        <f t="shared" ca="1" si="64"/>
        <v>1</v>
      </c>
      <c r="L382" s="6">
        <f t="shared" ca="1" si="65"/>
        <v>0</v>
      </c>
    </row>
    <row r="383" spans="1:12" x14ac:dyDescent="0.3">
      <c r="A383" s="6">
        <v>775</v>
      </c>
      <c r="B383" s="8">
        <v>43494</v>
      </c>
      <c r="C383" s="6" t="s">
        <v>39</v>
      </c>
      <c r="D383" s="6" t="s">
        <v>11</v>
      </c>
      <c r="E383" s="6">
        <v>50</v>
      </c>
      <c r="F383" s="6">
        <v>49</v>
      </c>
      <c r="G383" s="9">
        <f t="shared" si="60"/>
        <v>1455.1379424591944</v>
      </c>
      <c r="H383" s="9">
        <f t="shared" si="61"/>
        <v>1515.1989921904951</v>
      </c>
      <c r="I383" s="10">
        <f t="shared" si="62"/>
        <v>0.41441603523131193</v>
      </c>
      <c r="J383" s="10">
        <f t="shared" ca="1" si="63"/>
        <v>0.52668667124301849</v>
      </c>
      <c r="K383" s="6">
        <f t="shared" ca="1" si="64"/>
        <v>0</v>
      </c>
      <c r="L383" s="6">
        <f t="shared" ca="1" si="65"/>
        <v>1</v>
      </c>
    </row>
    <row r="384" spans="1:12" x14ac:dyDescent="0.3">
      <c r="A384" s="6">
        <v>776</v>
      </c>
      <c r="B384" s="8">
        <v>43495</v>
      </c>
      <c r="C384" s="6" t="s">
        <v>13</v>
      </c>
      <c r="D384" s="6" t="s">
        <v>26</v>
      </c>
      <c r="E384" s="6">
        <v>50</v>
      </c>
      <c r="F384" s="6">
        <v>50</v>
      </c>
      <c r="G384" s="9">
        <f t="shared" si="60"/>
        <v>1588.4384479374387</v>
      </c>
      <c r="H384" s="9">
        <f t="shared" si="61"/>
        <v>1489.7790468147803</v>
      </c>
      <c r="I384" s="10">
        <f t="shared" si="62"/>
        <v>0.63828520378101905</v>
      </c>
      <c r="J384" s="10">
        <f t="shared" ca="1" si="63"/>
        <v>0.82279661403830917</v>
      </c>
      <c r="K384" s="6">
        <f t="shared" ca="1" si="64"/>
        <v>0</v>
      </c>
      <c r="L384" s="6">
        <f t="shared" ca="1" si="65"/>
        <v>1</v>
      </c>
    </row>
    <row r="385" spans="1:12" x14ac:dyDescent="0.3">
      <c r="A385" s="6">
        <v>777</v>
      </c>
      <c r="B385" s="8">
        <v>43495</v>
      </c>
      <c r="C385" s="6" t="s">
        <v>14</v>
      </c>
      <c r="D385" s="6" t="s">
        <v>37</v>
      </c>
      <c r="E385" s="6">
        <v>50</v>
      </c>
      <c r="F385" s="6">
        <v>50</v>
      </c>
      <c r="G385" s="9">
        <f t="shared" si="60"/>
        <v>1627.3820566021225</v>
      </c>
      <c r="H385" s="9">
        <f t="shared" si="61"/>
        <v>1442.754884065002</v>
      </c>
      <c r="I385" s="10">
        <f t="shared" si="62"/>
        <v>0.74322515799987587</v>
      </c>
      <c r="J385" s="10">
        <f t="shared" ca="1" si="63"/>
        <v>0.99374177638712391</v>
      </c>
      <c r="K385" s="6">
        <f t="shared" ca="1" si="64"/>
        <v>0</v>
      </c>
      <c r="L385" s="6">
        <f t="shared" ca="1" si="65"/>
        <v>1</v>
      </c>
    </row>
    <row r="386" spans="1:12" x14ac:dyDescent="0.3">
      <c r="A386" s="6">
        <v>778</v>
      </c>
      <c r="B386" s="8">
        <v>43496</v>
      </c>
      <c r="C386" s="6" t="s">
        <v>39</v>
      </c>
      <c r="D386" s="6" t="s">
        <v>20</v>
      </c>
      <c r="E386" s="6">
        <v>51</v>
      </c>
      <c r="F386" s="6">
        <v>51</v>
      </c>
      <c r="G386" s="9">
        <f t="shared" si="60"/>
        <v>1455.1379424591944</v>
      </c>
      <c r="H386" s="9">
        <f t="shared" si="61"/>
        <v>1546.3514312935943</v>
      </c>
      <c r="I386" s="10">
        <f t="shared" si="62"/>
        <v>0.37166815351319366</v>
      </c>
      <c r="J386" s="10">
        <f t="shared" ca="1" si="63"/>
        <v>0.95599602326097621</v>
      </c>
      <c r="K386" s="6">
        <f t="shared" ca="1" si="64"/>
        <v>0</v>
      </c>
      <c r="L386" s="6">
        <f t="shared" ca="1" si="65"/>
        <v>1</v>
      </c>
    </row>
    <row r="387" spans="1:12" x14ac:dyDescent="0.3">
      <c r="A387" s="6">
        <v>779</v>
      </c>
      <c r="B387" s="8">
        <v>43496</v>
      </c>
      <c r="C387" s="6" t="s">
        <v>11</v>
      </c>
      <c r="D387" s="6" t="s">
        <v>32</v>
      </c>
      <c r="E387" s="6">
        <v>50</v>
      </c>
      <c r="F387" s="6">
        <v>50</v>
      </c>
      <c r="G387" s="9">
        <f t="shared" si="60"/>
        <v>1515.1989921904951</v>
      </c>
      <c r="H387" s="9">
        <f t="shared" si="61"/>
        <v>1439.1759551925188</v>
      </c>
      <c r="I387" s="10">
        <f t="shared" si="62"/>
        <v>0.60769267949182015</v>
      </c>
      <c r="J387" s="10">
        <f t="shared" ca="1" si="63"/>
        <v>7.1691982585919467E-2</v>
      </c>
      <c r="K387" s="6">
        <f t="shared" ca="1" si="64"/>
        <v>1</v>
      </c>
      <c r="L387" s="6">
        <f t="shared" ca="1" si="65"/>
        <v>0</v>
      </c>
    </row>
    <row r="388" spans="1:12" x14ac:dyDescent="0.3">
      <c r="A388" s="6">
        <v>780</v>
      </c>
      <c r="B388" s="8">
        <v>43496</v>
      </c>
      <c r="C388" s="6" t="s">
        <v>33</v>
      </c>
      <c r="D388" s="6" t="s">
        <v>29</v>
      </c>
      <c r="E388" s="6">
        <v>50</v>
      </c>
      <c r="F388" s="6">
        <v>51</v>
      </c>
      <c r="G388" s="9">
        <f t="shared" ref="G388:G451" si="66">INDEX($S$3:$S$33,MATCH(C388,$P$3:$P$33,0),1)</f>
        <v>1560.141125388677</v>
      </c>
      <c r="H388" s="9">
        <f t="shared" ref="H388:H451" si="67">INDEX($S$3:$S$33,MATCH(D388,$P$3:$P$33,0),1)</f>
        <v>1544.5575687245489</v>
      </c>
      <c r="I388" s="10">
        <f t="shared" ref="I388:I451" si="68">1/(1+10^(-($G388-$H388)/400))</f>
        <v>0.52241151365642924</v>
      </c>
      <c r="J388" s="10">
        <f t="shared" ref="J388:J451" ca="1" si="69">RAND()</f>
        <v>0.87582768569726721</v>
      </c>
      <c r="K388" s="6">
        <f t="shared" ref="K388:K451" ca="1" si="70">IF(J388=I388,0.5,IF(J388&lt;I388,1,0))</f>
        <v>0</v>
      </c>
      <c r="L388" s="6">
        <f t="shared" ref="L388:L451" ca="1" si="71">1-K388</f>
        <v>1</v>
      </c>
    </row>
    <row r="389" spans="1:12" x14ac:dyDescent="0.3">
      <c r="A389" s="6">
        <v>781</v>
      </c>
      <c r="B389" s="8">
        <v>43497</v>
      </c>
      <c r="C389" s="6" t="s">
        <v>24</v>
      </c>
      <c r="D389" s="6" t="s">
        <v>13</v>
      </c>
      <c r="E389" s="6">
        <v>52</v>
      </c>
      <c r="F389" s="6">
        <v>51</v>
      </c>
      <c r="G389" s="9">
        <f t="shared" si="66"/>
        <v>1399.7105660481025</v>
      </c>
      <c r="H389" s="9">
        <f t="shared" si="67"/>
        <v>1588.4384479374387</v>
      </c>
      <c r="I389" s="10">
        <f t="shared" si="68"/>
        <v>0.25229584110145353</v>
      </c>
      <c r="J389" s="10">
        <f t="shared" ca="1" si="69"/>
        <v>0.80033188945845035</v>
      </c>
      <c r="K389" s="6">
        <f t="shared" ca="1" si="70"/>
        <v>0</v>
      </c>
      <c r="L389" s="6">
        <f t="shared" ca="1" si="71"/>
        <v>1</v>
      </c>
    </row>
    <row r="390" spans="1:12" x14ac:dyDescent="0.3">
      <c r="A390" s="6">
        <v>782</v>
      </c>
      <c r="B390" s="8">
        <v>43497</v>
      </c>
      <c r="C390" s="6" t="s">
        <v>15</v>
      </c>
      <c r="D390" s="6" t="s">
        <v>28</v>
      </c>
      <c r="E390" s="6">
        <v>53</v>
      </c>
      <c r="F390" s="6">
        <v>51</v>
      </c>
      <c r="G390" s="9">
        <f t="shared" si="66"/>
        <v>1496.9547600886619</v>
      </c>
      <c r="H390" s="9">
        <f t="shared" si="67"/>
        <v>1484.9893292990803</v>
      </c>
      <c r="I390" s="10">
        <f t="shared" si="68"/>
        <v>0.51721283446885402</v>
      </c>
      <c r="J390" s="10">
        <f t="shared" ca="1" si="69"/>
        <v>0.35980924733931896</v>
      </c>
      <c r="K390" s="6">
        <f t="shared" ca="1" si="70"/>
        <v>1</v>
      </c>
      <c r="L390" s="6">
        <f t="shared" ca="1" si="71"/>
        <v>0</v>
      </c>
    </row>
    <row r="391" spans="1:12" x14ac:dyDescent="0.3">
      <c r="A391" s="6">
        <v>783</v>
      </c>
      <c r="B391" s="8">
        <v>43497</v>
      </c>
      <c r="C391" s="6" t="s">
        <v>22</v>
      </c>
      <c r="D391" s="6" t="s">
        <v>26</v>
      </c>
      <c r="E391" s="6">
        <v>51</v>
      </c>
      <c r="F391" s="6">
        <v>51</v>
      </c>
      <c r="G391" s="9">
        <f t="shared" si="66"/>
        <v>1524.6826785128771</v>
      </c>
      <c r="H391" s="9">
        <f t="shared" si="67"/>
        <v>1489.7790468147803</v>
      </c>
      <c r="I391" s="10">
        <f t="shared" si="68"/>
        <v>0.55006206223153131</v>
      </c>
      <c r="J391" s="10">
        <f t="shared" ca="1" si="69"/>
        <v>0.94917154982542018</v>
      </c>
      <c r="K391" s="6">
        <f t="shared" ca="1" si="70"/>
        <v>0</v>
      </c>
      <c r="L391" s="6">
        <f t="shared" ca="1" si="71"/>
        <v>1</v>
      </c>
    </row>
    <row r="392" spans="1:12" x14ac:dyDescent="0.3">
      <c r="A392" s="6">
        <v>784</v>
      </c>
      <c r="B392" s="8">
        <v>43497</v>
      </c>
      <c r="C392" s="6" t="s">
        <v>10</v>
      </c>
      <c r="D392" s="6" t="s">
        <v>19</v>
      </c>
      <c r="E392" s="6">
        <v>50</v>
      </c>
      <c r="F392" s="6">
        <v>52</v>
      </c>
      <c r="G392" s="9">
        <f t="shared" si="66"/>
        <v>1600.2647655756837</v>
      </c>
      <c r="H392" s="9">
        <f t="shared" si="67"/>
        <v>1449.5886173170595</v>
      </c>
      <c r="I392" s="10">
        <f t="shared" si="68"/>
        <v>0.70419641212106676</v>
      </c>
      <c r="J392" s="10">
        <f t="shared" ca="1" si="69"/>
        <v>0.23130398555978848</v>
      </c>
      <c r="K392" s="6">
        <f t="shared" ca="1" si="70"/>
        <v>1</v>
      </c>
      <c r="L392" s="6">
        <f t="shared" ca="1" si="71"/>
        <v>0</v>
      </c>
    </row>
    <row r="393" spans="1:12" x14ac:dyDescent="0.3">
      <c r="A393" s="6">
        <v>785</v>
      </c>
      <c r="B393" s="8">
        <v>43497</v>
      </c>
      <c r="C393" s="6" t="s">
        <v>25</v>
      </c>
      <c r="D393" s="6" t="s">
        <v>34</v>
      </c>
      <c r="E393" s="6">
        <v>53</v>
      </c>
      <c r="F393" s="6">
        <v>49</v>
      </c>
      <c r="G393" s="9">
        <f t="shared" si="66"/>
        <v>1649.3872610968367</v>
      </c>
      <c r="H393" s="9">
        <f t="shared" si="67"/>
        <v>1450.4722755356197</v>
      </c>
      <c r="I393" s="10">
        <f t="shared" si="68"/>
        <v>0.75860501408816372</v>
      </c>
      <c r="J393" s="10">
        <f t="shared" ca="1" si="69"/>
        <v>0.47641653731985945</v>
      </c>
      <c r="K393" s="6">
        <f t="shared" ca="1" si="70"/>
        <v>1</v>
      </c>
      <c r="L393" s="6">
        <f t="shared" ca="1" si="71"/>
        <v>0</v>
      </c>
    </row>
    <row r="394" spans="1:12" x14ac:dyDescent="0.3">
      <c r="A394" s="6">
        <v>786</v>
      </c>
      <c r="B394" s="8">
        <v>43497</v>
      </c>
      <c r="C394" s="6" t="s">
        <v>14</v>
      </c>
      <c r="D394" s="6" t="s">
        <v>36</v>
      </c>
      <c r="E394" s="6">
        <v>51</v>
      </c>
      <c r="F394" s="6">
        <v>50</v>
      </c>
      <c r="G394" s="9">
        <f t="shared" si="66"/>
        <v>1627.3820566021225</v>
      </c>
      <c r="H394" s="9">
        <f t="shared" si="67"/>
        <v>1496.2188593064848</v>
      </c>
      <c r="I394" s="10">
        <f t="shared" si="68"/>
        <v>0.68027503920298593</v>
      </c>
      <c r="J394" s="10">
        <f t="shared" ca="1" si="69"/>
        <v>0.67289126094619478</v>
      </c>
      <c r="K394" s="6">
        <f t="shared" ca="1" si="70"/>
        <v>1</v>
      </c>
      <c r="L394" s="6">
        <f t="shared" ca="1" si="71"/>
        <v>0</v>
      </c>
    </row>
    <row r="395" spans="1:12" x14ac:dyDescent="0.3">
      <c r="A395" s="6">
        <v>787</v>
      </c>
      <c r="B395" s="8">
        <v>43497</v>
      </c>
      <c r="C395" s="6" t="s">
        <v>12</v>
      </c>
      <c r="D395" s="6" t="s">
        <v>37</v>
      </c>
      <c r="E395" s="6">
        <v>51</v>
      </c>
      <c r="F395" s="6">
        <v>51</v>
      </c>
      <c r="G395" s="9">
        <f t="shared" si="66"/>
        <v>1437.1835218726303</v>
      </c>
      <c r="H395" s="9">
        <f t="shared" si="67"/>
        <v>1442.754884065002</v>
      </c>
      <c r="I395" s="10">
        <f t="shared" si="68"/>
        <v>0.49198285246446627</v>
      </c>
      <c r="J395" s="10">
        <f t="shared" ca="1" si="69"/>
        <v>0.28956096353208438</v>
      </c>
      <c r="K395" s="6">
        <f t="shared" ca="1" si="70"/>
        <v>1</v>
      </c>
      <c r="L395" s="6">
        <f t="shared" ca="1" si="71"/>
        <v>0</v>
      </c>
    </row>
    <row r="396" spans="1:12" x14ac:dyDescent="0.3">
      <c r="A396" s="6">
        <v>788</v>
      </c>
      <c r="B396" s="8">
        <v>43497</v>
      </c>
      <c r="C396" s="6" t="s">
        <v>18</v>
      </c>
      <c r="D396" s="6" t="s">
        <v>31</v>
      </c>
      <c r="E396" s="6">
        <v>52</v>
      </c>
      <c r="F396" s="6">
        <v>51</v>
      </c>
      <c r="G396" s="9">
        <f t="shared" si="66"/>
        <v>1581.4293982129846</v>
      </c>
      <c r="H396" s="9">
        <f t="shared" si="67"/>
        <v>1567.6744553329027</v>
      </c>
      <c r="I396" s="10">
        <f t="shared" si="68"/>
        <v>0.51978461855376512</v>
      </c>
      <c r="J396" s="10">
        <f t="shared" ca="1" si="69"/>
        <v>0.39639734366646273</v>
      </c>
      <c r="K396" s="6">
        <f t="shared" ca="1" si="70"/>
        <v>1</v>
      </c>
      <c r="L396" s="6">
        <f t="shared" ca="1" si="71"/>
        <v>0</v>
      </c>
    </row>
    <row r="397" spans="1:12" x14ac:dyDescent="0.3">
      <c r="A397" s="6">
        <v>789</v>
      </c>
      <c r="B397" s="8">
        <v>43498</v>
      </c>
      <c r="C397" s="6" t="s">
        <v>38</v>
      </c>
      <c r="D397" s="6" t="s">
        <v>33</v>
      </c>
      <c r="E397" s="6">
        <v>50</v>
      </c>
      <c r="F397" s="6">
        <v>51</v>
      </c>
      <c r="G397" s="9">
        <f t="shared" si="66"/>
        <v>1389.5274853215869</v>
      </c>
      <c r="H397" s="9">
        <f t="shared" si="67"/>
        <v>1560.141125388677</v>
      </c>
      <c r="I397" s="10">
        <f t="shared" si="68"/>
        <v>0.27246913934708272</v>
      </c>
      <c r="J397" s="10">
        <f t="shared" ca="1" si="69"/>
        <v>0.81030185081880723</v>
      </c>
      <c r="K397" s="6">
        <f t="shared" ca="1" si="70"/>
        <v>0</v>
      </c>
      <c r="L397" s="6">
        <f t="shared" ca="1" si="71"/>
        <v>1</v>
      </c>
    </row>
    <row r="398" spans="1:12" x14ac:dyDescent="0.3">
      <c r="A398" s="6">
        <v>790</v>
      </c>
      <c r="B398" s="8">
        <v>43498</v>
      </c>
      <c r="C398" s="6" t="s">
        <v>16</v>
      </c>
      <c r="D398" s="6" t="s">
        <v>27</v>
      </c>
      <c r="E398" s="6">
        <v>52</v>
      </c>
      <c r="F398" s="6">
        <v>51</v>
      </c>
      <c r="G398" s="9">
        <f t="shared" si="66"/>
        <v>1428.6541146239292</v>
      </c>
      <c r="H398" s="9">
        <f t="shared" si="67"/>
        <v>1593.1685690828526</v>
      </c>
      <c r="I398" s="10">
        <f t="shared" si="68"/>
        <v>0.27948425173000024</v>
      </c>
      <c r="J398" s="10">
        <f t="shared" ca="1" si="69"/>
        <v>0.33981474952205692</v>
      </c>
      <c r="K398" s="6">
        <f t="shared" ca="1" si="70"/>
        <v>0</v>
      </c>
      <c r="L398" s="6">
        <f t="shared" ca="1" si="71"/>
        <v>1</v>
      </c>
    </row>
    <row r="399" spans="1:12" x14ac:dyDescent="0.3">
      <c r="A399" s="6">
        <v>791</v>
      </c>
      <c r="B399" s="8">
        <v>43498</v>
      </c>
      <c r="C399" s="6" t="s">
        <v>15</v>
      </c>
      <c r="D399" s="6" t="s">
        <v>34</v>
      </c>
      <c r="E399" s="6">
        <v>54</v>
      </c>
      <c r="F399" s="6">
        <v>50</v>
      </c>
      <c r="G399" s="9">
        <f t="shared" si="66"/>
        <v>1496.9547600886619</v>
      </c>
      <c r="H399" s="9">
        <f t="shared" si="67"/>
        <v>1450.4722755356197</v>
      </c>
      <c r="I399" s="10">
        <f t="shared" si="68"/>
        <v>0.56649739829724788</v>
      </c>
      <c r="J399" s="10">
        <f t="shared" ca="1" si="69"/>
        <v>0.68741264937292434</v>
      </c>
      <c r="K399" s="6">
        <f t="shared" ca="1" si="70"/>
        <v>0</v>
      </c>
      <c r="L399" s="6">
        <f t="shared" ca="1" si="71"/>
        <v>1</v>
      </c>
    </row>
    <row r="400" spans="1:12" x14ac:dyDescent="0.3">
      <c r="A400" s="6">
        <v>792</v>
      </c>
      <c r="B400" s="8">
        <v>43498</v>
      </c>
      <c r="C400" s="6" t="s">
        <v>24</v>
      </c>
      <c r="D400" s="6" t="s">
        <v>22</v>
      </c>
      <c r="E400" s="6">
        <v>53</v>
      </c>
      <c r="F400" s="6">
        <v>52</v>
      </c>
      <c r="G400" s="9">
        <f t="shared" si="66"/>
        <v>1399.7105660481025</v>
      </c>
      <c r="H400" s="9">
        <f t="shared" si="67"/>
        <v>1524.6826785128771</v>
      </c>
      <c r="I400" s="10">
        <f t="shared" si="68"/>
        <v>0.32752571362264199</v>
      </c>
      <c r="J400" s="10">
        <f t="shared" ca="1" si="69"/>
        <v>0.40469728892709678</v>
      </c>
      <c r="K400" s="6">
        <f t="shared" ca="1" si="70"/>
        <v>0</v>
      </c>
      <c r="L400" s="6">
        <f t="shared" ca="1" si="71"/>
        <v>1</v>
      </c>
    </row>
    <row r="401" spans="1:12" x14ac:dyDescent="0.3">
      <c r="A401" s="6">
        <v>793</v>
      </c>
      <c r="B401" s="8">
        <v>43498</v>
      </c>
      <c r="C401" s="6" t="s">
        <v>32</v>
      </c>
      <c r="D401" s="6" t="s">
        <v>23</v>
      </c>
      <c r="E401" s="6">
        <v>51</v>
      </c>
      <c r="F401" s="6">
        <v>52</v>
      </c>
      <c r="G401" s="9">
        <f t="shared" si="66"/>
        <v>1439.1759551925188</v>
      </c>
      <c r="H401" s="9">
        <f t="shared" si="67"/>
        <v>1472.3044513260049</v>
      </c>
      <c r="I401" s="10">
        <f t="shared" si="68"/>
        <v>0.45246822586231017</v>
      </c>
      <c r="J401" s="10">
        <f t="shared" ca="1" si="69"/>
        <v>0.48620583108018589</v>
      </c>
      <c r="K401" s="6">
        <f t="shared" ca="1" si="70"/>
        <v>0</v>
      </c>
      <c r="L401" s="6">
        <f t="shared" ca="1" si="71"/>
        <v>1</v>
      </c>
    </row>
    <row r="402" spans="1:12" x14ac:dyDescent="0.3">
      <c r="A402" s="6">
        <v>794</v>
      </c>
      <c r="B402" s="8">
        <v>43498</v>
      </c>
      <c r="C402" s="6" t="s">
        <v>26</v>
      </c>
      <c r="D402" s="6" t="s">
        <v>25</v>
      </c>
      <c r="E402" s="6">
        <v>52</v>
      </c>
      <c r="F402" s="6">
        <v>54</v>
      </c>
      <c r="G402" s="9">
        <f t="shared" si="66"/>
        <v>1489.7790468147803</v>
      </c>
      <c r="H402" s="9">
        <f t="shared" si="67"/>
        <v>1649.3872610968367</v>
      </c>
      <c r="I402" s="10">
        <f t="shared" si="68"/>
        <v>0.2852068003268306</v>
      </c>
      <c r="J402" s="10">
        <f t="shared" ca="1" si="69"/>
        <v>0.9598209661882664</v>
      </c>
      <c r="K402" s="6">
        <f t="shared" ca="1" si="70"/>
        <v>0</v>
      </c>
      <c r="L402" s="6">
        <f t="shared" ca="1" si="71"/>
        <v>1</v>
      </c>
    </row>
    <row r="403" spans="1:12" x14ac:dyDescent="0.3">
      <c r="A403" s="6">
        <v>795</v>
      </c>
      <c r="B403" s="8">
        <v>43498</v>
      </c>
      <c r="C403" s="6" t="s">
        <v>17</v>
      </c>
      <c r="D403" s="6" t="s">
        <v>36</v>
      </c>
      <c r="E403" s="6">
        <v>51</v>
      </c>
      <c r="F403" s="6">
        <v>51</v>
      </c>
      <c r="G403" s="9">
        <f t="shared" si="66"/>
        <v>1411.5979513717891</v>
      </c>
      <c r="H403" s="9">
        <f t="shared" si="67"/>
        <v>1496.2188593064848</v>
      </c>
      <c r="I403" s="10">
        <f t="shared" si="68"/>
        <v>0.38057293930236191</v>
      </c>
      <c r="J403" s="10">
        <f t="shared" ca="1" si="69"/>
        <v>4.4840255002025708E-2</v>
      </c>
      <c r="K403" s="6">
        <f t="shared" ca="1" si="70"/>
        <v>1</v>
      </c>
      <c r="L403" s="6">
        <f t="shared" ca="1" si="71"/>
        <v>0</v>
      </c>
    </row>
    <row r="404" spans="1:12" x14ac:dyDescent="0.3">
      <c r="A404" s="6">
        <v>796</v>
      </c>
      <c r="B404" s="8">
        <v>43498</v>
      </c>
      <c r="C404" s="6" t="s">
        <v>14</v>
      </c>
      <c r="D404" s="6" t="s">
        <v>11</v>
      </c>
      <c r="E404" s="6">
        <v>52</v>
      </c>
      <c r="F404" s="6">
        <v>51</v>
      </c>
      <c r="G404" s="9">
        <f t="shared" si="66"/>
        <v>1627.3820566021225</v>
      </c>
      <c r="H404" s="9">
        <f t="shared" si="67"/>
        <v>1515.1989921904951</v>
      </c>
      <c r="I404" s="10">
        <f t="shared" si="68"/>
        <v>0.65605833132448543</v>
      </c>
      <c r="J404" s="10">
        <f t="shared" ca="1" si="69"/>
        <v>0.63671172178981339</v>
      </c>
      <c r="K404" s="6">
        <f t="shared" ca="1" si="70"/>
        <v>1</v>
      </c>
      <c r="L404" s="6">
        <f t="shared" ca="1" si="71"/>
        <v>0</v>
      </c>
    </row>
    <row r="405" spans="1:12" x14ac:dyDescent="0.3">
      <c r="A405" s="6">
        <v>797</v>
      </c>
      <c r="B405" s="8">
        <v>43498</v>
      </c>
      <c r="C405" s="6" t="s">
        <v>19</v>
      </c>
      <c r="D405" s="6" t="s">
        <v>12</v>
      </c>
      <c r="E405" s="6">
        <v>53</v>
      </c>
      <c r="F405" s="6">
        <v>52</v>
      </c>
      <c r="G405" s="9">
        <f t="shared" si="66"/>
        <v>1449.5886173170595</v>
      </c>
      <c r="H405" s="9">
        <f t="shared" si="67"/>
        <v>1437.1835218726303</v>
      </c>
      <c r="I405" s="10">
        <f t="shared" si="68"/>
        <v>0.51784478503802267</v>
      </c>
      <c r="J405" s="10">
        <f t="shared" ca="1" si="69"/>
        <v>0.77034958549677834</v>
      </c>
      <c r="K405" s="6">
        <f t="shared" ca="1" si="70"/>
        <v>0</v>
      </c>
      <c r="L405" s="6">
        <f t="shared" ca="1" si="71"/>
        <v>1</v>
      </c>
    </row>
    <row r="406" spans="1:12" x14ac:dyDescent="0.3">
      <c r="A406" s="6">
        <v>798</v>
      </c>
      <c r="B406" s="8">
        <v>43498</v>
      </c>
      <c r="C406" s="6" t="s">
        <v>21</v>
      </c>
      <c r="D406" s="6" t="s">
        <v>39</v>
      </c>
      <c r="E406" s="6">
        <v>51</v>
      </c>
      <c r="F406" s="6">
        <v>52</v>
      </c>
      <c r="G406" s="9">
        <f t="shared" si="66"/>
        <v>1483.1740070967351</v>
      </c>
      <c r="H406" s="9">
        <f t="shared" si="67"/>
        <v>1455.1379424591944</v>
      </c>
      <c r="I406" s="10">
        <f t="shared" si="68"/>
        <v>0.54025979344369202</v>
      </c>
      <c r="J406" s="10">
        <f t="shared" ca="1" si="69"/>
        <v>0.65477084303672695</v>
      </c>
      <c r="K406" s="6">
        <f t="shared" ca="1" si="70"/>
        <v>0</v>
      </c>
      <c r="L406" s="6">
        <f t="shared" ca="1" si="71"/>
        <v>1</v>
      </c>
    </row>
    <row r="407" spans="1:12" x14ac:dyDescent="0.3">
      <c r="A407" s="6">
        <v>799</v>
      </c>
      <c r="B407" s="8">
        <v>43498</v>
      </c>
      <c r="C407" s="6" t="s">
        <v>35</v>
      </c>
      <c r="D407" s="6" t="s">
        <v>9</v>
      </c>
      <c r="E407" s="6">
        <v>51</v>
      </c>
      <c r="F407" s="6">
        <v>53</v>
      </c>
      <c r="G407" s="9">
        <f t="shared" si="66"/>
        <v>1463.8477977205405</v>
      </c>
      <c r="H407" s="9">
        <f t="shared" si="67"/>
        <v>1479.2855896099279</v>
      </c>
      <c r="I407" s="10">
        <f t="shared" si="68"/>
        <v>0.47779784118716895</v>
      </c>
      <c r="J407" s="10">
        <f t="shared" ca="1" si="69"/>
        <v>0.20583883216134158</v>
      </c>
      <c r="K407" s="6">
        <f t="shared" ca="1" si="70"/>
        <v>1</v>
      </c>
      <c r="L407" s="6">
        <f t="shared" ca="1" si="71"/>
        <v>0</v>
      </c>
    </row>
    <row r="408" spans="1:12" x14ac:dyDescent="0.3">
      <c r="A408" s="6">
        <v>800</v>
      </c>
      <c r="B408" s="8">
        <v>43498</v>
      </c>
      <c r="C408" s="6" t="s">
        <v>37</v>
      </c>
      <c r="D408" s="6" t="s">
        <v>10</v>
      </c>
      <c r="E408" s="6">
        <v>52</v>
      </c>
      <c r="F408" s="6">
        <v>51</v>
      </c>
      <c r="G408" s="9">
        <f t="shared" si="66"/>
        <v>1442.754884065002</v>
      </c>
      <c r="H408" s="9">
        <f t="shared" si="67"/>
        <v>1600.2647655756837</v>
      </c>
      <c r="I408" s="10">
        <f t="shared" si="68"/>
        <v>0.28767564227843673</v>
      </c>
      <c r="J408" s="10">
        <f t="shared" ca="1" si="69"/>
        <v>0.36873217216547427</v>
      </c>
      <c r="K408" s="6">
        <f t="shared" ca="1" si="70"/>
        <v>0</v>
      </c>
      <c r="L408" s="6">
        <f t="shared" ca="1" si="71"/>
        <v>1</v>
      </c>
    </row>
    <row r="409" spans="1:12" x14ac:dyDescent="0.3">
      <c r="A409" s="6">
        <v>801</v>
      </c>
      <c r="B409" s="8">
        <v>43498</v>
      </c>
      <c r="C409" s="6" t="s">
        <v>30</v>
      </c>
      <c r="D409" s="6" t="s">
        <v>29</v>
      </c>
      <c r="E409" s="6">
        <v>52</v>
      </c>
      <c r="F409" s="6">
        <v>52</v>
      </c>
      <c r="G409" s="9">
        <f t="shared" si="66"/>
        <v>1430.9660868514163</v>
      </c>
      <c r="H409" s="9">
        <f t="shared" si="67"/>
        <v>1544.5575687245489</v>
      </c>
      <c r="I409" s="10">
        <f t="shared" si="68"/>
        <v>0.34211456651831573</v>
      </c>
      <c r="J409" s="10">
        <f t="shared" ca="1" si="69"/>
        <v>0.5546507081637303</v>
      </c>
      <c r="K409" s="6">
        <f t="shared" ca="1" si="70"/>
        <v>0</v>
      </c>
      <c r="L409" s="6">
        <f t="shared" ca="1" si="71"/>
        <v>1</v>
      </c>
    </row>
    <row r="410" spans="1:12" x14ac:dyDescent="0.3">
      <c r="A410" s="6">
        <v>802</v>
      </c>
      <c r="B410" s="8">
        <v>43499</v>
      </c>
      <c r="C410" s="6" t="s">
        <v>18</v>
      </c>
      <c r="D410" s="6" t="s">
        <v>28</v>
      </c>
      <c r="E410" s="6">
        <v>53</v>
      </c>
      <c r="F410" s="6">
        <v>52</v>
      </c>
      <c r="G410" s="9">
        <f t="shared" si="66"/>
        <v>1581.4293982129846</v>
      </c>
      <c r="H410" s="9">
        <f t="shared" si="67"/>
        <v>1484.9893292990803</v>
      </c>
      <c r="I410" s="10">
        <f t="shared" si="68"/>
        <v>0.63533045149026668</v>
      </c>
      <c r="J410" s="10">
        <f t="shared" ca="1" si="69"/>
        <v>0.78827873685696259</v>
      </c>
      <c r="K410" s="6">
        <f t="shared" ca="1" si="70"/>
        <v>0</v>
      </c>
      <c r="L410" s="6">
        <f t="shared" ca="1" si="71"/>
        <v>1</v>
      </c>
    </row>
    <row r="411" spans="1:12" x14ac:dyDescent="0.3">
      <c r="A411" s="6">
        <v>803</v>
      </c>
      <c r="B411" s="8">
        <v>43499</v>
      </c>
      <c r="C411" s="6" t="s">
        <v>21</v>
      </c>
      <c r="D411" s="6" t="s">
        <v>23</v>
      </c>
      <c r="E411" s="6">
        <v>52</v>
      </c>
      <c r="F411" s="6">
        <v>53</v>
      </c>
      <c r="G411" s="9">
        <f t="shared" si="66"/>
        <v>1483.1740070967351</v>
      </c>
      <c r="H411" s="9">
        <f t="shared" si="67"/>
        <v>1472.3044513260049</v>
      </c>
      <c r="I411" s="10">
        <f t="shared" si="68"/>
        <v>0.51563744675626433</v>
      </c>
      <c r="J411" s="10">
        <f t="shared" ca="1" si="69"/>
        <v>0.75877463299034886</v>
      </c>
      <c r="K411" s="6">
        <f t="shared" ca="1" si="70"/>
        <v>0</v>
      </c>
      <c r="L411" s="6">
        <f t="shared" ca="1" si="71"/>
        <v>1</v>
      </c>
    </row>
    <row r="412" spans="1:12" x14ac:dyDescent="0.3">
      <c r="A412" s="6">
        <v>804</v>
      </c>
      <c r="B412" s="8">
        <v>43499</v>
      </c>
      <c r="C412" s="6" t="s">
        <v>20</v>
      </c>
      <c r="D412" s="6" t="s">
        <v>31</v>
      </c>
      <c r="E412" s="6">
        <v>52</v>
      </c>
      <c r="F412" s="6">
        <v>52</v>
      </c>
      <c r="G412" s="9">
        <f t="shared" si="66"/>
        <v>1546.3514312935943</v>
      </c>
      <c r="H412" s="9">
        <f t="shared" si="67"/>
        <v>1567.6744553329027</v>
      </c>
      <c r="I412" s="10">
        <f t="shared" si="68"/>
        <v>0.46935217136017515</v>
      </c>
      <c r="J412" s="10">
        <f t="shared" ca="1" si="69"/>
        <v>0.72603107306247683</v>
      </c>
      <c r="K412" s="6">
        <f t="shared" ca="1" si="70"/>
        <v>0</v>
      </c>
      <c r="L412" s="6">
        <f t="shared" ca="1" si="71"/>
        <v>1</v>
      </c>
    </row>
    <row r="413" spans="1:12" x14ac:dyDescent="0.3">
      <c r="A413" s="6">
        <v>805</v>
      </c>
      <c r="B413" s="8">
        <v>43500</v>
      </c>
      <c r="C413" s="6" t="s">
        <v>35</v>
      </c>
      <c r="D413" s="6" t="s">
        <v>26</v>
      </c>
      <c r="E413" s="6">
        <v>52</v>
      </c>
      <c r="F413" s="6">
        <v>53</v>
      </c>
      <c r="G413" s="9">
        <f t="shared" si="66"/>
        <v>1463.8477977205405</v>
      </c>
      <c r="H413" s="9">
        <f t="shared" si="67"/>
        <v>1489.7790468147803</v>
      </c>
      <c r="I413" s="10">
        <f t="shared" si="68"/>
        <v>0.46275107277557742</v>
      </c>
      <c r="J413" s="10">
        <f t="shared" ca="1" si="69"/>
        <v>0.67620755535660626</v>
      </c>
      <c r="K413" s="6">
        <f t="shared" ca="1" si="70"/>
        <v>0</v>
      </c>
      <c r="L413" s="6">
        <f t="shared" ca="1" si="71"/>
        <v>1</v>
      </c>
    </row>
    <row r="414" spans="1:12" x14ac:dyDescent="0.3">
      <c r="A414" s="6">
        <v>806</v>
      </c>
      <c r="B414" s="8">
        <v>43500</v>
      </c>
      <c r="C414" s="6" t="s">
        <v>17</v>
      </c>
      <c r="D414" s="6" t="s">
        <v>11</v>
      </c>
      <c r="E414" s="6">
        <v>52</v>
      </c>
      <c r="F414" s="6">
        <v>52</v>
      </c>
      <c r="G414" s="9">
        <f t="shared" si="66"/>
        <v>1411.5979513717891</v>
      </c>
      <c r="H414" s="9">
        <f t="shared" si="67"/>
        <v>1515.1989921904951</v>
      </c>
      <c r="I414" s="10">
        <f t="shared" si="68"/>
        <v>0.35517335236212805</v>
      </c>
      <c r="J414" s="10">
        <f t="shared" ca="1" si="69"/>
        <v>1.7041008391057266E-2</v>
      </c>
      <c r="K414" s="6">
        <f t="shared" ca="1" si="70"/>
        <v>1</v>
      </c>
      <c r="L414" s="6">
        <f t="shared" ca="1" si="71"/>
        <v>0</v>
      </c>
    </row>
    <row r="415" spans="1:12" x14ac:dyDescent="0.3">
      <c r="A415" s="6">
        <v>807</v>
      </c>
      <c r="B415" s="8">
        <v>43500</v>
      </c>
      <c r="C415" s="6" t="s">
        <v>16</v>
      </c>
      <c r="D415" s="6" t="s">
        <v>39</v>
      </c>
      <c r="E415" s="6">
        <v>53</v>
      </c>
      <c r="F415" s="6">
        <v>53</v>
      </c>
      <c r="G415" s="9">
        <f t="shared" si="66"/>
        <v>1428.6541146239292</v>
      </c>
      <c r="H415" s="9">
        <f t="shared" si="67"/>
        <v>1455.1379424591944</v>
      </c>
      <c r="I415" s="10">
        <f t="shared" si="68"/>
        <v>0.46196035583992728</v>
      </c>
      <c r="J415" s="10">
        <f t="shared" ca="1" si="69"/>
        <v>0.75303927829968875</v>
      </c>
      <c r="K415" s="6">
        <f t="shared" ca="1" si="70"/>
        <v>0</v>
      </c>
      <c r="L415" s="6">
        <f t="shared" ca="1" si="71"/>
        <v>1</v>
      </c>
    </row>
    <row r="416" spans="1:12" x14ac:dyDescent="0.3">
      <c r="A416" s="6">
        <v>808</v>
      </c>
      <c r="B416" s="8">
        <v>43500</v>
      </c>
      <c r="C416" s="6" t="s">
        <v>30</v>
      </c>
      <c r="D416" s="6" t="s">
        <v>10</v>
      </c>
      <c r="E416" s="6">
        <v>53</v>
      </c>
      <c r="F416" s="6">
        <v>52</v>
      </c>
      <c r="G416" s="9">
        <f t="shared" si="66"/>
        <v>1430.9660868514163</v>
      </c>
      <c r="H416" s="9">
        <f t="shared" si="67"/>
        <v>1600.2647655756837</v>
      </c>
      <c r="I416" s="10">
        <f t="shared" si="68"/>
        <v>0.27397222585467257</v>
      </c>
      <c r="J416" s="10">
        <f t="shared" ca="1" si="69"/>
        <v>0.35875185296754597</v>
      </c>
      <c r="K416" s="6">
        <f t="shared" ca="1" si="70"/>
        <v>0</v>
      </c>
      <c r="L416" s="6">
        <f t="shared" ca="1" si="71"/>
        <v>1</v>
      </c>
    </row>
    <row r="417" spans="1:12" x14ac:dyDescent="0.3">
      <c r="A417" s="6">
        <v>809</v>
      </c>
      <c r="B417" s="8">
        <v>43501</v>
      </c>
      <c r="C417" s="6" t="s">
        <v>36</v>
      </c>
      <c r="D417" s="6" t="s">
        <v>20</v>
      </c>
      <c r="E417" s="6">
        <v>52</v>
      </c>
      <c r="F417" s="6">
        <v>53</v>
      </c>
      <c r="G417" s="9">
        <f t="shared" si="66"/>
        <v>1496.2188593064848</v>
      </c>
      <c r="H417" s="9">
        <f t="shared" si="67"/>
        <v>1546.3514312935943</v>
      </c>
      <c r="I417" s="10">
        <f t="shared" si="68"/>
        <v>0.42835000373433391</v>
      </c>
      <c r="J417" s="10">
        <f t="shared" ca="1" si="69"/>
        <v>0.80735275266875628</v>
      </c>
      <c r="K417" s="6">
        <f t="shared" ca="1" si="70"/>
        <v>0</v>
      </c>
      <c r="L417" s="6">
        <f t="shared" ca="1" si="71"/>
        <v>1</v>
      </c>
    </row>
    <row r="418" spans="1:12" x14ac:dyDescent="0.3">
      <c r="A418" s="6">
        <v>810</v>
      </c>
      <c r="B418" s="8">
        <v>43501</v>
      </c>
      <c r="C418" s="6" t="s">
        <v>22</v>
      </c>
      <c r="D418" s="6" t="s">
        <v>13</v>
      </c>
      <c r="E418" s="6">
        <v>53</v>
      </c>
      <c r="F418" s="6">
        <v>52</v>
      </c>
      <c r="G418" s="9">
        <f t="shared" si="66"/>
        <v>1524.6826785128771</v>
      </c>
      <c r="H418" s="9">
        <f t="shared" si="67"/>
        <v>1588.4384479374387</v>
      </c>
      <c r="I418" s="10">
        <f t="shared" si="68"/>
        <v>0.40926426155316553</v>
      </c>
      <c r="J418" s="10">
        <f t="shared" ca="1" si="69"/>
        <v>0.85128607674841972</v>
      </c>
      <c r="K418" s="6">
        <f t="shared" ca="1" si="70"/>
        <v>0</v>
      </c>
      <c r="L418" s="6">
        <f t="shared" ca="1" si="71"/>
        <v>1</v>
      </c>
    </row>
    <row r="419" spans="1:12" x14ac:dyDescent="0.3">
      <c r="A419" s="6">
        <v>811</v>
      </c>
      <c r="B419" s="8">
        <v>43501</v>
      </c>
      <c r="C419" s="6" t="s">
        <v>33</v>
      </c>
      <c r="D419" s="6" t="s">
        <v>27</v>
      </c>
      <c r="E419" s="6">
        <v>52</v>
      </c>
      <c r="F419" s="6">
        <v>52</v>
      </c>
      <c r="G419" s="9">
        <f t="shared" si="66"/>
        <v>1560.141125388677</v>
      </c>
      <c r="H419" s="9">
        <f t="shared" si="67"/>
        <v>1593.1685690828526</v>
      </c>
      <c r="I419" s="10">
        <f t="shared" si="68"/>
        <v>0.45261234176570786</v>
      </c>
      <c r="J419" s="10">
        <f t="shared" ca="1" si="69"/>
        <v>0.2755497538484486</v>
      </c>
      <c r="K419" s="6">
        <f t="shared" ca="1" si="70"/>
        <v>1</v>
      </c>
      <c r="L419" s="6">
        <f t="shared" ca="1" si="71"/>
        <v>0</v>
      </c>
    </row>
    <row r="420" spans="1:12" x14ac:dyDescent="0.3">
      <c r="A420" s="6">
        <v>812</v>
      </c>
      <c r="B420" s="8">
        <v>43501</v>
      </c>
      <c r="C420" s="6" t="s">
        <v>24</v>
      </c>
      <c r="D420" s="6" t="s">
        <v>21</v>
      </c>
      <c r="E420" s="6">
        <v>54</v>
      </c>
      <c r="F420" s="6">
        <v>53</v>
      </c>
      <c r="G420" s="9">
        <f t="shared" si="66"/>
        <v>1399.7105660481025</v>
      </c>
      <c r="H420" s="9">
        <f t="shared" si="67"/>
        <v>1483.1740070967351</v>
      </c>
      <c r="I420" s="10">
        <f t="shared" si="68"/>
        <v>0.38214488110422073</v>
      </c>
      <c r="J420" s="10">
        <f t="shared" ca="1" si="69"/>
        <v>0.3632337190008289</v>
      </c>
      <c r="K420" s="6">
        <f t="shared" ca="1" si="70"/>
        <v>1</v>
      </c>
      <c r="L420" s="6">
        <f t="shared" ca="1" si="71"/>
        <v>0</v>
      </c>
    </row>
    <row r="421" spans="1:12" x14ac:dyDescent="0.3">
      <c r="A421" s="6">
        <v>813</v>
      </c>
      <c r="B421" s="8">
        <v>43501</v>
      </c>
      <c r="C421" s="6" t="s">
        <v>38</v>
      </c>
      <c r="D421" s="6" t="s">
        <v>34</v>
      </c>
      <c r="E421" s="6">
        <v>51</v>
      </c>
      <c r="F421" s="6">
        <v>51</v>
      </c>
      <c r="G421" s="9">
        <f t="shared" si="66"/>
        <v>1389.5274853215869</v>
      </c>
      <c r="H421" s="9">
        <f t="shared" si="67"/>
        <v>1450.4722755356197</v>
      </c>
      <c r="I421" s="10">
        <f t="shared" si="68"/>
        <v>0.41318203229157885</v>
      </c>
      <c r="J421" s="10">
        <f t="shared" ca="1" si="69"/>
        <v>0.77719999045680255</v>
      </c>
      <c r="K421" s="6">
        <f t="shared" ca="1" si="70"/>
        <v>0</v>
      </c>
      <c r="L421" s="6">
        <f t="shared" ca="1" si="71"/>
        <v>1</v>
      </c>
    </row>
    <row r="422" spans="1:12" x14ac:dyDescent="0.3">
      <c r="A422" s="6">
        <v>814</v>
      </c>
      <c r="B422" s="8">
        <v>43501</v>
      </c>
      <c r="C422" s="6" t="s">
        <v>30</v>
      </c>
      <c r="D422" s="6" t="s">
        <v>23</v>
      </c>
      <c r="E422" s="6">
        <v>54</v>
      </c>
      <c r="F422" s="6">
        <v>54</v>
      </c>
      <c r="G422" s="9">
        <f t="shared" si="66"/>
        <v>1430.9660868514163</v>
      </c>
      <c r="H422" s="9">
        <f t="shared" si="67"/>
        <v>1472.3044513260049</v>
      </c>
      <c r="I422" s="10">
        <f t="shared" si="68"/>
        <v>0.4407884587645402</v>
      </c>
      <c r="J422" s="10">
        <f t="shared" ca="1" si="69"/>
        <v>3.9165548056464106E-2</v>
      </c>
      <c r="K422" s="6">
        <f t="shared" ca="1" si="70"/>
        <v>1</v>
      </c>
      <c r="L422" s="6">
        <f t="shared" ca="1" si="71"/>
        <v>0</v>
      </c>
    </row>
    <row r="423" spans="1:12" x14ac:dyDescent="0.3">
      <c r="A423" s="6">
        <v>815</v>
      </c>
      <c r="B423" s="8">
        <v>43501</v>
      </c>
      <c r="C423" s="6" t="s">
        <v>17</v>
      </c>
      <c r="D423" s="6" t="s">
        <v>32</v>
      </c>
      <c r="E423" s="6">
        <v>53</v>
      </c>
      <c r="F423" s="6">
        <v>52</v>
      </c>
      <c r="G423" s="9">
        <f t="shared" si="66"/>
        <v>1411.5979513717891</v>
      </c>
      <c r="H423" s="9">
        <f t="shared" si="67"/>
        <v>1439.1759551925188</v>
      </c>
      <c r="I423" s="10">
        <f t="shared" si="68"/>
        <v>0.46039520433890374</v>
      </c>
      <c r="J423" s="10">
        <f t="shared" ca="1" si="69"/>
        <v>0.54141921057918951</v>
      </c>
      <c r="K423" s="6">
        <f t="shared" ca="1" si="70"/>
        <v>0</v>
      </c>
      <c r="L423" s="6">
        <f t="shared" ca="1" si="71"/>
        <v>1</v>
      </c>
    </row>
    <row r="424" spans="1:12" x14ac:dyDescent="0.3">
      <c r="A424" s="6">
        <v>816</v>
      </c>
      <c r="B424" s="8">
        <v>43501</v>
      </c>
      <c r="C424" s="6" t="s">
        <v>35</v>
      </c>
      <c r="D424" s="6" t="s">
        <v>25</v>
      </c>
      <c r="E424" s="6">
        <v>53</v>
      </c>
      <c r="F424" s="6">
        <v>55</v>
      </c>
      <c r="G424" s="9">
        <f t="shared" si="66"/>
        <v>1463.8477977205405</v>
      </c>
      <c r="H424" s="9">
        <f t="shared" si="67"/>
        <v>1649.3872610968367</v>
      </c>
      <c r="I424" s="10">
        <f t="shared" si="68"/>
        <v>0.25577390553608015</v>
      </c>
      <c r="J424" s="10">
        <f t="shared" ca="1" si="69"/>
        <v>0.23243023691080489</v>
      </c>
      <c r="K424" s="6">
        <f t="shared" ca="1" si="70"/>
        <v>1</v>
      </c>
      <c r="L424" s="6">
        <f t="shared" ca="1" si="71"/>
        <v>0</v>
      </c>
    </row>
    <row r="425" spans="1:12" x14ac:dyDescent="0.3">
      <c r="A425" s="6">
        <v>817</v>
      </c>
      <c r="B425" s="8">
        <v>43501</v>
      </c>
      <c r="C425" s="6" t="s">
        <v>28</v>
      </c>
      <c r="D425" s="6" t="s">
        <v>37</v>
      </c>
      <c r="E425" s="6">
        <v>53</v>
      </c>
      <c r="F425" s="6">
        <v>53</v>
      </c>
      <c r="G425" s="9">
        <f t="shared" si="66"/>
        <v>1484.9893292990803</v>
      </c>
      <c r="H425" s="9">
        <f t="shared" si="67"/>
        <v>1442.754884065002</v>
      </c>
      <c r="I425" s="10">
        <f t="shared" si="68"/>
        <v>0.56048262918732572</v>
      </c>
      <c r="J425" s="10">
        <f t="shared" ca="1" si="69"/>
        <v>0.29840289869664383</v>
      </c>
      <c r="K425" s="6">
        <f t="shared" ca="1" si="70"/>
        <v>1</v>
      </c>
      <c r="L425" s="6">
        <f t="shared" ca="1" si="71"/>
        <v>0</v>
      </c>
    </row>
    <row r="426" spans="1:12" x14ac:dyDescent="0.3">
      <c r="A426" s="6">
        <v>818</v>
      </c>
      <c r="B426" s="8">
        <v>43501</v>
      </c>
      <c r="C426" s="6" t="s">
        <v>15</v>
      </c>
      <c r="D426" s="6" t="s">
        <v>14</v>
      </c>
      <c r="E426" s="6">
        <v>55</v>
      </c>
      <c r="F426" s="6">
        <v>53</v>
      </c>
      <c r="G426" s="9">
        <f t="shared" si="66"/>
        <v>1496.9547600886619</v>
      </c>
      <c r="H426" s="9">
        <f t="shared" si="67"/>
        <v>1627.3820566021225</v>
      </c>
      <c r="I426" s="10">
        <f t="shared" si="68"/>
        <v>0.32064703777487097</v>
      </c>
      <c r="J426" s="10">
        <f t="shared" ca="1" si="69"/>
        <v>0.18206327662326593</v>
      </c>
      <c r="K426" s="6">
        <f t="shared" ca="1" si="70"/>
        <v>1</v>
      </c>
      <c r="L426" s="6">
        <f t="shared" ca="1" si="71"/>
        <v>0</v>
      </c>
    </row>
    <row r="427" spans="1:12" x14ac:dyDescent="0.3">
      <c r="A427" s="6">
        <v>819</v>
      </c>
      <c r="B427" s="8">
        <v>43501</v>
      </c>
      <c r="C427" s="6" t="s">
        <v>9</v>
      </c>
      <c r="D427" s="6" t="s">
        <v>29</v>
      </c>
      <c r="E427" s="6">
        <v>54</v>
      </c>
      <c r="F427" s="6">
        <v>53</v>
      </c>
      <c r="G427" s="9">
        <f t="shared" si="66"/>
        <v>1479.2855896099279</v>
      </c>
      <c r="H427" s="9">
        <f t="shared" si="67"/>
        <v>1544.5575687245489</v>
      </c>
      <c r="I427" s="10">
        <f t="shared" si="68"/>
        <v>0.40715580100925003</v>
      </c>
      <c r="J427" s="10">
        <f t="shared" ca="1" si="69"/>
        <v>0.29982059811776252</v>
      </c>
      <c r="K427" s="6">
        <f t="shared" ca="1" si="70"/>
        <v>1</v>
      </c>
      <c r="L427" s="6">
        <f t="shared" ca="1" si="71"/>
        <v>0</v>
      </c>
    </row>
    <row r="428" spans="1:12" x14ac:dyDescent="0.3">
      <c r="A428" s="6">
        <v>820</v>
      </c>
      <c r="B428" s="8">
        <v>43501</v>
      </c>
      <c r="C428" s="6" t="s">
        <v>16</v>
      </c>
      <c r="D428" s="6" t="s">
        <v>31</v>
      </c>
      <c r="E428" s="6">
        <v>54</v>
      </c>
      <c r="F428" s="6">
        <v>53</v>
      </c>
      <c r="G428" s="9">
        <f t="shared" si="66"/>
        <v>1428.6541146239292</v>
      </c>
      <c r="H428" s="9">
        <f t="shared" si="67"/>
        <v>1567.6744553329027</v>
      </c>
      <c r="I428" s="10">
        <f t="shared" si="68"/>
        <v>0.30996874788806161</v>
      </c>
      <c r="J428" s="10">
        <f t="shared" ca="1" si="69"/>
        <v>0.6678315880830018</v>
      </c>
      <c r="K428" s="6">
        <f t="shared" ca="1" si="70"/>
        <v>0</v>
      </c>
      <c r="L428" s="6">
        <f t="shared" ca="1" si="71"/>
        <v>1</v>
      </c>
    </row>
    <row r="429" spans="1:12" x14ac:dyDescent="0.3">
      <c r="A429" s="6">
        <v>821</v>
      </c>
      <c r="B429" s="8">
        <v>43502</v>
      </c>
      <c r="C429" s="6" t="s">
        <v>20</v>
      </c>
      <c r="D429" s="6" t="s">
        <v>11</v>
      </c>
      <c r="E429" s="6">
        <v>54</v>
      </c>
      <c r="F429" s="6">
        <v>53</v>
      </c>
      <c r="G429" s="9">
        <f t="shared" si="66"/>
        <v>1546.3514312935943</v>
      </c>
      <c r="H429" s="9">
        <f t="shared" si="67"/>
        <v>1515.1989921904951</v>
      </c>
      <c r="I429" s="10">
        <f t="shared" si="68"/>
        <v>0.54471220481032467</v>
      </c>
      <c r="J429" s="10">
        <f t="shared" ca="1" si="69"/>
        <v>0.32350960253338557</v>
      </c>
      <c r="K429" s="6">
        <f t="shared" ca="1" si="70"/>
        <v>1</v>
      </c>
      <c r="L429" s="6">
        <f t="shared" ca="1" si="71"/>
        <v>0</v>
      </c>
    </row>
    <row r="430" spans="1:12" x14ac:dyDescent="0.3">
      <c r="A430" s="6">
        <v>822</v>
      </c>
      <c r="B430" s="8">
        <v>43502</v>
      </c>
      <c r="C430" s="6" t="s">
        <v>12</v>
      </c>
      <c r="D430" s="6" t="s">
        <v>10</v>
      </c>
      <c r="E430" s="6">
        <v>53</v>
      </c>
      <c r="F430" s="6">
        <v>53</v>
      </c>
      <c r="G430" s="9">
        <f t="shared" si="66"/>
        <v>1437.1835218726303</v>
      </c>
      <c r="H430" s="9">
        <f t="shared" si="67"/>
        <v>1600.2647655756837</v>
      </c>
      <c r="I430" s="10">
        <f t="shared" si="68"/>
        <v>0.28114864112824961</v>
      </c>
      <c r="J430" s="10">
        <f t="shared" ca="1" si="69"/>
        <v>0.73376259678899391</v>
      </c>
      <c r="K430" s="6">
        <f t="shared" ca="1" si="70"/>
        <v>0</v>
      </c>
      <c r="L430" s="6">
        <f t="shared" ca="1" si="71"/>
        <v>1</v>
      </c>
    </row>
    <row r="431" spans="1:12" x14ac:dyDescent="0.3">
      <c r="A431" s="6">
        <v>823</v>
      </c>
      <c r="B431" s="8">
        <v>43503</v>
      </c>
      <c r="C431" s="6" t="s">
        <v>33</v>
      </c>
      <c r="D431" s="6" t="s">
        <v>35</v>
      </c>
      <c r="E431" s="6">
        <v>53</v>
      </c>
      <c r="F431" s="6">
        <v>54</v>
      </c>
      <c r="G431" s="9">
        <f t="shared" si="66"/>
        <v>1560.141125388677</v>
      </c>
      <c r="H431" s="9">
        <f t="shared" si="67"/>
        <v>1463.8477977205405</v>
      </c>
      <c r="I431" s="10">
        <f t="shared" si="68"/>
        <v>0.63513472180692188</v>
      </c>
      <c r="J431" s="10">
        <f t="shared" ca="1" si="69"/>
        <v>0.82891093630920021</v>
      </c>
      <c r="K431" s="6">
        <f t="shared" ca="1" si="70"/>
        <v>0</v>
      </c>
      <c r="L431" s="6">
        <f t="shared" ca="1" si="71"/>
        <v>1</v>
      </c>
    </row>
    <row r="432" spans="1:12" x14ac:dyDescent="0.3">
      <c r="A432" s="6">
        <v>824</v>
      </c>
      <c r="B432" s="8">
        <v>43503</v>
      </c>
      <c r="C432" s="6" t="s">
        <v>28</v>
      </c>
      <c r="D432" s="6" t="s">
        <v>13</v>
      </c>
      <c r="E432" s="6">
        <v>54</v>
      </c>
      <c r="F432" s="6">
        <v>53</v>
      </c>
      <c r="G432" s="9">
        <f t="shared" si="66"/>
        <v>1484.9893292990803</v>
      </c>
      <c r="H432" s="9">
        <f t="shared" si="67"/>
        <v>1588.4384479374387</v>
      </c>
      <c r="I432" s="10">
        <f t="shared" si="68"/>
        <v>0.35537366816624411</v>
      </c>
      <c r="J432" s="10">
        <f t="shared" ca="1" si="69"/>
        <v>0.87419326108229656</v>
      </c>
      <c r="K432" s="6">
        <f t="shared" ca="1" si="70"/>
        <v>0</v>
      </c>
      <c r="L432" s="6">
        <f t="shared" ca="1" si="71"/>
        <v>1</v>
      </c>
    </row>
    <row r="433" spans="1:12" x14ac:dyDescent="0.3">
      <c r="A433" s="6">
        <v>825</v>
      </c>
      <c r="B433" s="8">
        <v>43503</v>
      </c>
      <c r="C433" s="6" t="s">
        <v>9</v>
      </c>
      <c r="D433" s="6" t="s">
        <v>18</v>
      </c>
      <c r="E433" s="6">
        <v>55</v>
      </c>
      <c r="F433" s="6">
        <v>54</v>
      </c>
      <c r="G433" s="9">
        <f t="shared" si="66"/>
        <v>1479.2855896099279</v>
      </c>
      <c r="H433" s="9">
        <f t="shared" si="67"/>
        <v>1581.4293982129846</v>
      </c>
      <c r="I433" s="10">
        <f t="shared" si="68"/>
        <v>0.35709685682501513</v>
      </c>
      <c r="J433" s="10">
        <f t="shared" ca="1" si="69"/>
        <v>0.29982615638776278</v>
      </c>
      <c r="K433" s="6">
        <f t="shared" ca="1" si="70"/>
        <v>1</v>
      </c>
      <c r="L433" s="6">
        <f t="shared" ca="1" si="71"/>
        <v>0</v>
      </c>
    </row>
    <row r="434" spans="1:12" x14ac:dyDescent="0.3">
      <c r="A434" s="6">
        <v>826</v>
      </c>
      <c r="B434" s="8">
        <v>43503</v>
      </c>
      <c r="C434" s="6" t="s">
        <v>16</v>
      </c>
      <c r="D434" s="6" t="s">
        <v>24</v>
      </c>
      <c r="E434" s="6">
        <v>55</v>
      </c>
      <c r="F434" s="6">
        <v>55</v>
      </c>
      <c r="G434" s="9">
        <f t="shared" si="66"/>
        <v>1428.6541146239292</v>
      </c>
      <c r="H434" s="9">
        <f t="shared" si="67"/>
        <v>1399.7105660481025</v>
      </c>
      <c r="I434" s="10">
        <f t="shared" si="68"/>
        <v>0.5415570248774868</v>
      </c>
      <c r="J434" s="10">
        <f t="shared" ca="1" si="69"/>
        <v>0.53850556724540954</v>
      </c>
      <c r="K434" s="6">
        <f t="shared" ca="1" si="70"/>
        <v>1</v>
      </c>
      <c r="L434" s="6">
        <f t="shared" ca="1" si="71"/>
        <v>0</v>
      </c>
    </row>
    <row r="435" spans="1:12" x14ac:dyDescent="0.3">
      <c r="A435" s="6">
        <v>827</v>
      </c>
      <c r="B435" s="8">
        <v>43503</v>
      </c>
      <c r="C435" s="6" t="s">
        <v>15</v>
      </c>
      <c r="D435" s="6" t="s">
        <v>19</v>
      </c>
      <c r="E435" s="6">
        <v>56</v>
      </c>
      <c r="F435" s="6">
        <v>54</v>
      </c>
      <c r="G435" s="9">
        <f t="shared" si="66"/>
        <v>1496.9547600886619</v>
      </c>
      <c r="H435" s="9">
        <f t="shared" si="67"/>
        <v>1449.5886173170595</v>
      </c>
      <c r="I435" s="10">
        <f t="shared" si="68"/>
        <v>0.56774616650228871</v>
      </c>
      <c r="J435" s="10">
        <f t="shared" ca="1" si="69"/>
        <v>0.8275312910710102</v>
      </c>
      <c r="K435" s="6">
        <f t="shared" ca="1" si="70"/>
        <v>0</v>
      </c>
      <c r="L435" s="6">
        <f t="shared" ca="1" si="71"/>
        <v>1</v>
      </c>
    </row>
    <row r="436" spans="1:12" x14ac:dyDescent="0.3">
      <c r="A436" s="6">
        <v>828</v>
      </c>
      <c r="B436" s="8">
        <v>43503</v>
      </c>
      <c r="C436" s="6" t="s">
        <v>37</v>
      </c>
      <c r="D436" s="6" t="s">
        <v>34</v>
      </c>
      <c r="E436" s="6">
        <v>54</v>
      </c>
      <c r="F436" s="6">
        <v>52</v>
      </c>
      <c r="G436" s="9">
        <f t="shared" si="66"/>
        <v>1442.754884065002</v>
      </c>
      <c r="H436" s="9">
        <f t="shared" si="67"/>
        <v>1450.4722755356197</v>
      </c>
      <c r="I436" s="10">
        <f t="shared" si="68"/>
        <v>0.48889560711617031</v>
      </c>
      <c r="J436" s="10">
        <f t="shared" ca="1" si="69"/>
        <v>7.6849852763152038E-2</v>
      </c>
      <c r="K436" s="6">
        <f t="shared" ca="1" si="70"/>
        <v>1</v>
      </c>
      <c r="L436" s="6">
        <f t="shared" ca="1" si="71"/>
        <v>0</v>
      </c>
    </row>
    <row r="437" spans="1:12" x14ac:dyDescent="0.3">
      <c r="A437" s="6">
        <v>829</v>
      </c>
      <c r="B437" s="8">
        <v>43503</v>
      </c>
      <c r="C437" s="6" t="s">
        <v>21</v>
      </c>
      <c r="D437" s="6" t="s">
        <v>22</v>
      </c>
      <c r="E437" s="6">
        <v>54</v>
      </c>
      <c r="F437" s="6">
        <v>54</v>
      </c>
      <c r="G437" s="9">
        <f t="shared" si="66"/>
        <v>1483.1740070967351</v>
      </c>
      <c r="H437" s="9">
        <f t="shared" si="67"/>
        <v>1524.6826785128771</v>
      </c>
      <c r="I437" s="10">
        <f t="shared" si="68"/>
        <v>0.44054681858846623</v>
      </c>
      <c r="J437" s="10">
        <f t="shared" ca="1" si="69"/>
        <v>0.51183663269747859</v>
      </c>
      <c r="K437" s="6">
        <f t="shared" ca="1" si="70"/>
        <v>0</v>
      </c>
      <c r="L437" s="6">
        <f t="shared" ca="1" si="71"/>
        <v>1</v>
      </c>
    </row>
    <row r="438" spans="1:12" x14ac:dyDescent="0.3">
      <c r="A438" s="6">
        <v>830</v>
      </c>
      <c r="B438" s="8">
        <v>43503</v>
      </c>
      <c r="C438" s="6" t="s">
        <v>29</v>
      </c>
      <c r="D438" s="6" t="s">
        <v>23</v>
      </c>
      <c r="E438" s="6">
        <v>54</v>
      </c>
      <c r="F438" s="6">
        <v>55</v>
      </c>
      <c r="G438" s="9">
        <f t="shared" si="66"/>
        <v>1544.5575687245489</v>
      </c>
      <c r="H438" s="9">
        <f t="shared" si="67"/>
        <v>1472.3044513260049</v>
      </c>
      <c r="I438" s="10">
        <f t="shared" si="68"/>
        <v>0.60250710009160435</v>
      </c>
      <c r="J438" s="10">
        <f t="shared" ca="1" si="69"/>
        <v>0.92721998103011571</v>
      </c>
      <c r="K438" s="6">
        <f t="shared" ca="1" si="70"/>
        <v>0</v>
      </c>
      <c r="L438" s="6">
        <f t="shared" ca="1" si="71"/>
        <v>1</v>
      </c>
    </row>
    <row r="439" spans="1:12" x14ac:dyDescent="0.3">
      <c r="A439" s="6">
        <v>831</v>
      </c>
      <c r="B439" s="8">
        <v>43503</v>
      </c>
      <c r="C439" s="6" t="s">
        <v>36</v>
      </c>
      <c r="D439" s="6" t="s">
        <v>32</v>
      </c>
      <c r="E439" s="6">
        <v>53</v>
      </c>
      <c r="F439" s="6">
        <v>53</v>
      </c>
      <c r="G439" s="9">
        <f t="shared" si="66"/>
        <v>1496.2188593064848</v>
      </c>
      <c r="H439" s="9">
        <f t="shared" si="67"/>
        <v>1439.1759551925188</v>
      </c>
      <c r="I439" s="10">
        <f t="shared" si="68"/>
        <v>0.58136158865117871</v>
      </c>
      <c r="J439" s="10">
        <f t="shared" ca="1" si="69"/>
        <v>4.9729939952294355E-3</v>
      </c>
      <c r="K439" s="6">
        <f t="shared" ca="1" si="70"/>
        <v>1</v>
      </c>
      <c r="L439" s="6">
        <f t="shared" ca="1" si="71"/>
        <v>0</v>
      </c>
    </row>
    <row r="440" spans="1:12" x14ac:dyDescent="0.3">
      <c r="A440" s="6">
        <v>832</v>
      </c>
      <c r="B440" s="8">
        <v>43503</v>
      </c>
      <c r="C440" s="6" t="s">
        <v>26</v>
      </c>
      <c r="D440" s="6" t="s">
        <v>25</v>
      </c>
      <c r="E440" s="6">
        <v>54</v>
      </c>
      <c r="F440" s="6">
        <v>56</v>
      </c>
      <c r="G440" s="9">
        <f t="shared" si="66"/>
        <v>1489.7790468147803</v>
      </c>
      <c r="H440" s="9">
        <f t="shared" si="67"/>
        <v>1649.3872610968367</v>
      </c>
      <c r="I440" s="10">
        <f t="shared" si="68"/>
        <v>0.2852068003268306</v>
      </c>
      <c r="J440" s="10">
        <f t="shared" ca="1" si="69"/>
        <v>1.7675613273161916E-2</v>
      </c>
      <c r="K440" s="6">
        <f t="shared" ca="1" si="70"/>
        <v>1</v>
      </c>
      <c r="L440" s="6">
        <f t="shared" ca="1" si="71"/>
        <v>0</v>
      </c>
    </row>
    <row r="441" spans="1:12" x14ac:dyDescent="0.3">
      <c r="A441" s="6">
        <v>833</v>
      </c>
      <c r="B441" s="8">
        <v>43503</v>
      </c>
      <c r="C441" s="6" t="s">
        <v>30</v>
      </c>
      <c r="D441" s="6" t="s">
        <v>12</v>
      </c>
      <c r="E441" s="6">
        <v>55</v>
      </c>
      <c r="F441" s="6">
        <v>54</v>
      </c>
      <c r="G441" s="9">
        <f t="shared" si="66"/>
        <v>1430.9660868514163</v>
      </c>
      <c r="H441" s="9">
        <f t="shared" si="67"/>
        <v>1437.1835218726303</v>
      </c>
      <c r="I441" s="10">
        <f t="shared" si="68"/>
        <v>0.49105334675354911</v>
      </c>
      <c r="J441" s="10">
        <f t="shared" ca="1" si="69"/>
        <v>0.43360456117796187</v>
      </c>
      <c r="K441" s="6">
        <f t="shared" ca="1" si="70"/>
        <v>1</v>
      </c>
      <c r="L441" s="6">
        <f t="shared" ca="1" si="71"/>
        <v>0</v>
      </c>
    </row>
    <row r="442" spans="1:12" x14ac:dyDescent="0.3">
      <c r="A442" s="6">
        <v>834</v>
      </c>
      <c r="B442" s="8">
        <v>43503</v>
      </c>
      <c r="C442" s="6" t="s">
        <v>17</v>
      </c>
      <c r="D442" s="6" t="s">
        <v>39</v>
      </c>
      <c r="E442" s="6">
        <v>54</v>
      </c>
      <c r="F442" s="6">
        <v>54</v>
      </c>
      <c r="G442" s="9">
        <f t="shared" si="66"/>
        <v>1411.5979513717891</v>
      </c>
      <c r="H442" s="9">
        <f t="shared" si="67"/>
        <v>1455.1379424591944</v>
      </c>
      <c r="I442" s="10">
        <f t="shared" si="68"/>
        <v>0.43766688132183518</v>
      </c>
      <c r="J442" s="10">
        <f t="shared" ca="1" si="69"/>
        <v>0.13687191646729091</v>
      </c>
      <c r="K442" s="6">
        <f t="shared" ca="1" si="70"/>
        <v>1</v>
      </c>
      <c r="L442" s="6">
        <f t="shared" ca="1" si="71"/>
        <v>0</v>
      </c>
    </row>
    <row r="443" spans="1:12" x14ac:dyDescent="0.3">
      <c r="A443" s="6">
        <v>835</v>
      </c>
      <c r="B443" s="8">
        <v>43503</v>
      </c>
      <c r="C443" s="6" t="s">
        <v>38</v>
      </c>
      <c r="D443" s="6" t="s">
        <v>14</v>
      </c>
      <c r="E443" s="6">
        <v>52</v>
      </c>
      <c r="F443" s="6">
        <v>54</v>
      </c>
      <c r="G443" s="9">
        <f t="shared" si="66"/>
        <v>1389.5274853215869</v>
      </c>
      <c r="H443" s="9">
        <f t="shared" si="67"/>
        <v>1627.3820566021225</v>
      </c>
      <c r="I443" s="10">
        <f t="shared" si="68"/>
        <v>0.20274897156276928</v>
      </c>
      <c r="J443" s="10">
        <f t="shared" ca="1" si="69"/>
        <v>0.41598271370018824</v>
      </c>
      <c r="K443" s="6">
        <f t="shared" ca="1" si="70"/>
        <v>0</v>
      </c>
      <c r="L443" s="6">
        <f t="shared" ca="1" si="71"/>
        <v>1</v>
      </c>
    </row>
    <row r="444" spans="1:12" x14ac:dyDescent="0.3">
      <c r="A444" s="6">
        <v>836</v>
      </c>
      <c r="B444" s="8">
        <v>43503</v>
      </c>
      <c r="C444" s="6" t="s">
        <v>27</v>
      </c>
      <c r="D444" s="6" t="s">
        <v>31</v>
      </c>
      <c r="E444" s="6">
        <v>53</v>
      </c>
      <c r="F444" s="6">
        <v>54</v>
      </c>
      <c r="G444" s="9">
        <f t="shared" si="66"/>
        <v>1593.1685690828526</v>
      </c>
      <c r="H444" s="9">
        <f t="shared" si="67"/>
        <v>1567.6744553329027</v>
      </c>
      <c r="I444" s="10">
        <f t="shared" si="68"/>
        <v>0.53662327197775972</v>
      </c>
      <c r="J444" s="10">
        <f t="shared" ca="1" si="69"/>
        <v>0.33315345308130251</v>
      </c>
      <c r="K444" s="6">
        <f t="shared" ca="1" si="70"/>
        <v>1</v>
      </c>
      <c r="L444" s="6">
        <f t="shared" ca="1" si="71"/>
        <v>0</v>
      </c>
    </row>
    <row r="445" spans="1:12" x14ac:dyDescent="0.3">
      <c r="A445" s="6">
        <v>837</v>
      </c>
      <c r="B445" s="8">
        <v>43504</v>
      </c>
      <c r="C445" s="6" t="s">
        <v>28</v>
      </c>
      <c r="D445" s="6" t="s">
        <v>11</v>
      </c>
      <c r="E445" s="6">
        <v>55</v>
      </c>
      <c r="F445" s="6">
        <v>54</v>
      </c>
      <c r="G445" s="9">
        <f t="shared" si="66"/>
        <v>1484.9893292990803</v>
      </c>
      <c r="H445" s="9">
        <f t="shared" si="67"/>
        <v>1515.1989921904951</v>
      </c>
      <c r="I445" s="10">
        <f t="shared" si="68"/>
        <v>0.45663403292064719</v>
      </c>
      <c r="J445" s="10">
        <f t="shared" ca="1" si="69"/>
        <v>0.39927763820389406</v>
      </c>
      <c r="K445" s="6">
        <f t="shared" ca="1" si="70"/>
        <v>1</v>
      </c>
      <c r="L445" s="6">
        <f t="shared" ca="1" si="71"/>
        <v>0</v>
      </c>
    </row>
    <row r="446" spans="1:12" x14ac:dyDescent="0.3">
      <c r="A446" s="6">
        <v>838</v>
      </c>
      <c r="B446" s="8">
        <v>43505</v>
      </c>
      <c r="C446" s="6" t="s">
        <v>26</v>
      </c>
      <c r="D446" s="6" t="s">
        <v>35</v>
      </c>
      <c r="E446" s="6">
        <v>55</v>
      </c>
      <c r="F446" s="6">
        <v>55</v>
      </c>
      <c r="G446" s="9">
        <f t="shared" si="66"/>
        <v>1489.7790468147803</v>
      </c>
      <c r="H446" s="9">
        <f t="shared" si="67"/>
        <v>1463.8477977205405</v>
      </c>
      <c r="I446" s="10">
        <f t="shared" si="68"/>
        <v>0.53724892722442252</v>
      </c>
      <c r="J446" s="10">
        <f t="shared" ca="1" si="69"/>
        <v>0.13038411839890263</v>
      </c>
      <c r="K446" s="6">
        <f t="shared" ca="1" si="70"/>
        <v>1</v>
      </c>
      <c r="L446" s="6">
        <f t="shared" ca="1" si="71"/>
        <v>0</v>
      </c>
    </row>
    <row r="447" spans="1:12" x14ac:dyDescent="0.3">
      <c r="A447" s="6">
        <v>839</v>
      </c>
      <c r="B447" s="8">
        <v>43505</v>
      </c>
      <c r="C447" s="6" t="s">
        <v>17</v>
      </c>
      <c r="D447" s="6" t="s">
        <v>20</v>
      </c>
      <c r="E447" s="6">
        <v>55</v>
      </c>
      <c r="F447" s="6">
        <v>55</v>
      </c>
      <c r="G447" s="9">
        <f t="shared" si="66"/>
        <v>1411.5979513717891</v>
      </c>
      <c r="H447" s="9">
        <f t="shared" si="67"/>
        <v>1546.3514312935943</v>
      </c>
      <c r="I447" s="10">
        <f t="shared" si="68"/>
        <v>0.31524664285126147</v>
      </c>
      <c r="J447" s="10">
        <f t="shared" ca="1" si="69"/>
        <v>0.48152319361077467</v>
      </c>
      <c r="K447" s="6">
        <f t="shared" ca="1" si="70"/>
        <v>0</v>
      </c>
      <c r="L447" s="6">
        <f t="shared" ca="1" si="71"/>
        <v>1</v>
      </c>
    </row>
    <row r="448" spans="1:12" x14ac:dyDescent="0.3">
      <c r="A448" s="6">
        <v>840</v>
      </c>
      <c r="B448" s="8">
        <v>43505</v>
      </c>
      <c r="C448" s="6" t="s">
        <v>19</v>
      </c>
      <c r="D448" s="6" t="s">
        <v>13</v>
      </c>
      <c r="E448" s="6">
        <v>55</v>
      </c>
      <c r="F448" s="6">
        <v>54</v>
      </c>
      <c r="G448" s="9">
        <f t="shared" si="66"/>
        <v>1449.5886173170595</v>
      </c>
      <c r="H448" s="9">
        <f t="shared" si="67"/>
        <v>1588.4384479374387</v>
      </c>
      <c r="I448" s="10">
        <f t="shared" si="68"/>
        <v>0.31017872570947097</v>
      </c>
      <c r="J448" s="10">
        <f t="shared" ca="1" si="69"/>
        <v>0.48558580129533746</v>
      </c>
      <c r="K448" s="6">
        <f t="shared" ca="1" si="70"/>
        <v>0</v>
      </c>
      <c r="L448" s="6">
        <f t="shared" ca="1" si="71"/>
        <v>1</v>
      </c>
    </row>
    <row r="449" spans="1:12" x14ac:dyDescent="0.3">
      <c r="A449" s="6">
        <v>841</v>
      </c>
      <c r="B449" s="8">
        <v>43505</v>
      </c>
      <c r="C449" s="6" t="s">
        <v>9</v>
      </c>
      <c r="D449" s="6" t="s">
        <v>21</v>
      </c>
      <c r="E449" s="6">
        <v>56</v>
      </c>
      <c r="F449" s="6">
        <v>55</v>
      </c>
      <c r="G449" s="9">
        <f t="shared" si="66"/>
        <v>1479.2855896099279</v>
      </c>
      <c r="H449" s="9">
        <f t="shared" si="67"/>
        <v>1483.1740070967351</v>
      </c>
      <c r="I449" s="10">
        <f t="shared" si="68"/>
        <v>0.49440435103906577</v>
      </c>
      <c r="J449" s="10">
        <f t="shared" ca="1" si="69"/>
        <v>0.11902098750293488</v>
      </c>
      <c r="K449" s="6">
        <f t="shared" ca="1" si="70"/>
        <v>1</v>
      </c>
      <c r="L449" s="6">
        <f t="shared" ca="1" si="71"/>
        <v>0</v>
      </c>
    </row>
    <row r="450" spans="1:12" x14ac:dyDescent="0.3">
      <c r="A450" s="6">
        <v>842</v>
      </c>
      <c r="B450" s="8">
        <v>43505</v>
      </c>
      <c r="C450" s="6" t="s">
        <v>10</v>
      </c>
      <c r="D450" s="6" t="s">
        <v>23</v>
      </c>
      <c r="E450" s="6">
        <v>54</v>
      </c>
      <c r="F450" s="6">
        <v>56</v>
      </c>
      <c r="G450" s="9">
        <f t="shared" si="66"/>
        <v>1600.2647655756837</v>
      </c>
      <c r="H450" s="9">
        <f t="shared" si="67"/>
        <v>1472.3044513260049</v>
      </c>
      <c r="I450" s="10">
        <f t="shared" si="68"/>
        <v>0.67625165582526681</v>
      </c>
      <c r="J450" s="10">
        <f t="shared" ca="1" si="69"/>
        <v>0.40568441587829063</v>
      </c>
      <c r="K450" s="6">
        <f t="shared" ca="1" si="70"/>
        <v>1</v>
      </c>
      <c r="L450" s="6">
        <f t="shared" ca="1" si="71"/>
        <v>0</v>
      </c>
    </row>
    <row r="451" spans="1:12" x14ac:dyDescent="0.3">
      <c r="A451" s="6">
        <v>843</v>
      </c>
      <c r="B451" s="8">
        <v>43505</v>
      </c>
      <c r="C451" s="6" t="s">
        <v>22</v>
      </c>
      <c r="D451" s="6" t="s">
        <v>32</v>
      </c>
      <c r="E451" s="6">
        <v>55</v>
      </c>
      <c r="F451" s="6">
        <v>54</v>
      </c>
      <c r="G451" s="9">
        <f t="shared" si="66"/>
        <v>1524.6826785128771</v>
      </c>
      <c r="H451" s="9">
        <f t="shared" si="67"/>
        <v>1439.1759551925188</v>
      </c>
      <c r="I451" s="10">
        <f t="shared" si="68"/>
        <v>0.62062838886387495</v>
      </c>
      <c r="J451" s="10">
        <f t="shared" ca="1" si="69"/>
        <v>0.85633582697177923</v>
      </c>
      <c r="K451" s="6">
        <f t="shared" ca="1" si="70"/>
        <v>0</v>
      </c>
      <c r="L451" s="6">
        <f t="shared" ca="1" si="71"/>
        <v>1</v>
      </c>
    </row>
    <row r="452" spans="1:12" x14ac:dyDescent="0.3">
      <c r="A452" s="6">
        <v>844</v>
      </c>
      <c r="B452" s="8">
        <v>43505</v>
      </c>
      <c r="C452" s="6" t="s">
        <v>27</v>
      </c>
      <c r="D452" s="6" t="s">
        <v>36</v>
      </c>
      <c r="E452" s="6">
        <v>54</v>
      </c>
      <c r="F452" s="6">
        <v>54</v>
      </c>
      <c r="G452" s="9">
        <f t="shared" ref="G452:G515" si="72">INDEX($S$3:$S$33,MATCH(C452,$P$3:$P$33,0),1)</f>
        <v>1593.1685690828526</v>
      </c>
      <c r="H452" s="9">
        <f t="shared" ref="H452:H515" si="73">INDEX($S$3:$S$33,MATCH(D452,$P$3:$P$33,0),1)</f>
        <v>1496.2188593064848</v>
      </c>
      <c r="I452" s="10">
        <f t="shared" ref="I452:I515" si="74">1/(1+10^(-($G452-$H452)/400))</f>
        <v>0.63600988413310322</v>
      </c>
      <c r="J452" s="10">
        <f t="shared" ref="J452:J515" ca="1" si="75">RAND()</f>
        <v>0.41432627342896844</v>
      </c>
      <c r="K452" s="6">
        <f t="shared" ref="K452:K515" ca="1" si="76">IF(J452=I452,0.5,IF(J452&lt;I452,1,0))</f>
        <v>1</v>
      </c>
      <c r="L452" s="6">
        <f t="shared" ref="L452:L515" ca="1" si="77">1-K452</f>
        <v>0</v>
      </c>
    </row>
    <row r="453" spans="1:12" x14ac:dyDescent="0.3">
      <c r="A453" s="6">
        <v>845</v>
      </c>
      <c r="B453" s="8">
        <v>43505</v>
      </c>
      <c r="C453" s="6" t="s">
        <v>29</v>
      </c>
      <c r="D453" s="6" t="s">
        <v>12</v>
      </c>
      <c r="E453" s="6">
        <v>55</v>
      </c>
      <c r="F453" s="6">
        <v>55</v>
      </c>
      <c r="G453" s="9">
        <f t="shared" si="72"/>
        <v>1544.5575687245489</v>
      </c>
      <c r="H453" s="9">
        <f t="shared" si="73"/>
        <v>1437.1835218726303</v>
      </c>
      <c r="I453" s="10">
        <f t="shared" si="74"/>
        <v>0.6497850937105768</v>
      </c>
      <c r="J453" s="10">
        <f t="shared" ca="1" si="75"/>
        <v>0.49755379882193096</v>
      </c>
      <c r="K453" s="6">
        <f t="shared" ca="1" si="76"/>
        <v>1</v>
      </c>
      <c r="L453" s="6">
        <f t="shared" ca="1" si="77"/>
        <v>0</v>
      </c>
    </row>
    <row r="454" spans="1:12" x14ac:dyDescent="0.3">
      <c r="A454" s="6">
        <v>846</v>
      </c>
      <c r="B454" s="8">
        <v>43505</v>
      </c>
      <c r="C454" s="6" t="s">
        <v>30</v>
      </c>
      <c r="D454" s="6" t="s">
        <v>39</v>
      </c>
      <c r="E454" s="6">
        <v>56</v>
      </c>
      <c r="F454" s="6">
        <v>55</v>
      </c>
      <c r="G454" s="9">
        <f t="shared" si="72"/>
        <v>1430.9660868514163</v>
      </c>
      <c r="H454" s="9">
        <f t="shared" si="73"/>
        <v>1455.1379424591944</v>
      </c>
      <c r="I454" s="10">
        <f t="shared" si="74"/>
        <v>0.46526991998490186</v>
      </c>
      <c r="J454" s="10">
        <f t="shared" ca="1" si="75"/>
        <v>0.99094336325715304</v>
      </c>
      <c r="K454" s="6">
        <f t="shared" ca="1" si="76"/>
        <v>0</v>
      </c>
      <c r="L454" s="6">
        <f t="shared" ca="1" si="77"/>
        <v>1</v>
      </c>
    </row>
    <row r="455" spans="1:12" x14ac:dyDescent="0.3">
      <c r="A455" s="6">
        <v>847</v>
      </c>
      <c r="B455" s="8">
        <v>43505</v>
      </c>
      <c r="C455" s="6" t="s">
        <v>25</v>
      </c>
      <c r="D455" s="6" t="s">
        <v>38</v>
      </c>
      <c r="E455" s="6">
        <v>57</v>
      </c>
      <c r="F455" s="6">
        <v>53</v>
      </c>
      <c r="G455" s="9">
        <f t="shared" si="72"/>
        <v>1649.3872610968367</v>
      </c>
      <c r="H455" s="9">
        <f t="shared" si="73"/>
        <v>1389.5274853215869</v>
      </c>
      <c r="I455" s="10">
        <f t="shared" si="74"/>
        <v>0.81695815905975189</v>
      </c>
      <c r="J455" s="10">
        <f t="shared" ca="1" si="75"/>
        <v>0.53421279006146427</v>
      </c>
      <c r="K455" s="6">
        <f t="shared" ca="1" si="76"/>
        <v>1</v>
      </c>
      <c r="L455" s="6">
        <f t="shared" ca="1" si="77"/>
        <v>0</v>
      </c>
    </row>
    <row r="456" spans="1:12" x14ac:dyDescent="0.3">
      <c r="A456" s="6">
        <v>848</v>
      </c>
      <c r="B456" s="8">
        <v>43505</v>
      </c>
      <c r="C456" s="6" t="s">
        <v>37</v>
      </c>
      <c r="D456" s="6" t="s">
        <v>14</v>
      </c>
      <c r="E456" s="6">
        <v>55</v>
      </c>
      <c r="F456" s="6">
        <v>55</v>
      </c>
      <c r="G456" s="9">
        <f t="shared" si="72"/>
        <v>1442.754884065002</v>
      </c>
      <c r="H456" s="9">
        <f t="shared" si="73"/>
        <v>1627.3820566021225</v>
      </c>
      <c r="I456" s="10">
        <f t="shared" si="74"/>
        <v>0.25677484200012413</v>
      </c>
      <c r="J456" s="10">
        <f t="shared" ca="1" si="75"/>
        <v>3.4006923490748853E-2</v>
      </c>
      <c r="K456" s="6">
        <f t="shared" ca="1" si="76"/>
        <v>1</v>
      </c>
      <c r="L456" s="6">
        <f t="shared" ca="1" si="77"/>
        <v>0</v>
      </c>
    </row>
    <row r="457" spans="1:12" x14ac:dyDescent="0.3">
      <c r="A457" s="6">
        <v>849</v>
      </c>
      <c r="B457" s="8">
        <v>43505</v>
      </c>
      <c r="C457" s="6" t="s">
        <v>18</v>
      </c>
      <c r="D457" s="6" t="s">
        <v>16</v>
      </c>
      <c r="E457" s="6">
        <v>55</v>
      </c>
      <c r="F457" s="6">
        <v>56</v>
      </c>
      <c r="G457" s="9">
        <f t="shared" si="72"/>
        <v>1581.4293982129846</v>
      </c>
      <c r="H457" s="9">
        <f t="shared" si="73"/>
        <v>1428.6541146239292</v>
      </c>
      <c r="I457" s="10">
        <f t="shared" si="74"/>
        <v>0.7067072451893931</v>
      </c>
      <c r="J457" s="10">
        <f t="shared" ca="1" si="75"/>
        <v>0.44120073325505915</v>
      </c>
      <c r="K457" s="6">
        <f t="shared" ca="1" si="76"/>
        <v>1</v>
      </c>
      <c r="L457" s="6">
        <f t="shared" ca="1" si="77"/>
        <v>0</v>
      </c>
    </row>
    <row r="458" spans="1:12" x14ac:dyDescent="0.3">
      <c r="A458" s="6">
        <v>850</v>
      </c>
      <c r="B458" s="8">
        <v>43505</v>
      </c>
      <c r="C458" s="6" t="s">
        <v>33</v>
      </c>
      <c r="D458" s="6" t="s">
        <v>15</v>
      </c>
      <c r="E458" s="6">
        <v>54</v>
      </c>
      <c r="F458" s="6">
        <v>57</v>
      </c>
      <c r="G458" s="9">
        <f t="shared" si="72"/>
        <v>1560.141125388677</v>
      </c>
      <c r="H458" s="9">
        <f t="shared" si="73"/>
        <v>1496.9547600886619</v>
      </c>
      <c r="I458" s="10">
        <f t="shared" si="74"/>
        <v>0.5899430506591804</v>
      </c>
      <c r="J458" s="10">
        <f t="shared" ca="1" si="75"/>
        <v>0.88921902589579693</v>
      </c>
      <c r="K458" s="6">
        <f t="shared" ca="1" si="76"/>
        <v>0</v>
      </c>
      <c r="L458" s="6">
        <f t="shared" ca="1" si="77"/>
        <v>1</v>
      </c>
    </row>
    <row r="459" spans="1:12" x14ac:dyDescent="0.3">
      <c r="A459" s="6">
        <v>851</v>
      </c>
      <c r="B459" s="8">
        <v>43505</v>
      </c>
      <c r="C459" s="6" t="s">
        <v>34</v>
      </c>
      <c r="D459" s="6" t="s">
        <v>31</v>
      </c>
      <c r="E459" s="6">
        <v>53</v>
      </c>
      <c r="F459" s="6">
        <v>55</v>
      </c>
      <c r="G459" s="9">
        <f t="shared" si="72"/>
        <v>1450.4722755356197</v>
      </c>
      <c r="H459" s="9">
        <f t="shared" si="73"/>
        <v>1567.6744553329027</v>
      </c>
      <c r="I459" s="10">
        <f t="shared" si="74"/>
        <v>0.33745194408782148</v>
      </c>
      <c r="J459" s="10">
        <f t="shared" ca="1" si="75"/>
        <v>9.7161854088299138E-2</v>
      </c>
      <c r="K459" s="6">
        <f t="shared" ca="1" si="76"/>
        <v>1</v>
      </c>
      <c r="L459" s="6">
        <f t="shared" ca="1" si="77"/>
        <v>0</v>
      </c>
    </row>
    <row r="460" spans="1:12" x14ac:dyDescent="0.3">
      <c r="A460" s="6">
        <v>852</v>
      </c>
      <c r="B460" s="8">
        <v>43506</v>
      </c>
      <c r="C460" s="6" t="s">
        <v>27</v>
      </c>
      <c r="D460" s="6" t="s">
        <v>20</v>
      </c>
      <c r="E460" s="6">
        <v>55</v>
      </c>
      <c r="F460" s="6">
        <v>56</v>
      </c>
      <c r="G460" s="9">
        <f t="shared" si="72"/>
        <v>1593.1685690828526</v>
      </c>
      <c r="H460" s="9">
        <f t="shared" si="73"/>
        <v>1546.3514312935943</v>
      </c>
      <c r="I460" s="10">
        <f t="shared" si="74"/>
        <v>0.5669704238368386</v>
      </c>
      <c r="J460" s="10">
        <f t="shared" ca="1" si="75"/>
        <v>0.99760038159898945</v>
      </c>
      <c r="K460" s="6">
        <f t="shared" ca="1" si="76"/>
        <v>0</v>
      </c>
      <c r="L460" s="6">
        <f t="shared" ca="1" si="77"/>
        <v>1</v>
      </c>
    </row>
    <row r="461" spans="1:12" x14ac:dyDescent="0.3">
      <c r="A461" s="6">
        <v>853</v>
      </c>
      <c r="B461" s="8">
        <v>43506</v>
      </c>
      <c r="C461" s="6" t="s">
        <v>29</v>
      </c>
      <c r="D461" s="6" t="s">
        <v>13</v>
      </c>
      <c r="E461" s="6">
        <v>56</v>
      </c>
      <c r="F461" s="6">
        <v>55</v>
      </c>
      <c r="G461" s="9">
        <f t="shared" si="72"/>
        <v>1544.5575687245489</v>
      </c>
      <c r="H461" s="9">
        <f t="shared" si="73"/>
        <v>1588.4384479374387</v>
      </c>
      <c r="I461" s="10">
        <f t="shared" si="74"/>
        <v>0.43718398748844794</v>
      </c>
      <c r="J461" s="10">
        <f t="shared" ca="1" si="75"/>
        <v>0.58439997330640792</v>
      </c>
      <c r="K461" s="6">
        <f t="shared" ca="1" si="76"/>
        <v>0</v>
      </c>
      <c r="L461" s="6">
        <f t="shared" ca="1" si="77"/>
        <v>1</v>
      </c>
    </row>
    <row r="462" spans="1:12" x14ac:dyDescent="0.3">
      <c r="A462" s="6">
        <v>854</v>
      </c>
      <c r="B462" s="8">
        <v>43506</v>
      </c>
      <c r="C462" s="6" t="s">
        <v>19</v>
      </c>
      <c r="D462" s="6" t="s">
        <v>24</v>
      </c>
      <c r="E462" s="6">
        <v>56</v>
      </c>
      <c r="F462" s="6">
        <v>56</v>
      </c>
      <c r="G462" s="9">
        <f t="shared" si="72"/>
        <v>1449.5886173170595</v>
      </c>
      <c r="H462" s="9">
        <f t="shared" si="73"/>
        <v>1399.7105660481025</v>
      </c>
      <c r="I462" s="10">
        <f t="shared" si="74"/>
        <v>0.57129119552319185</v>
      </c>
      <c r="J462" s="10">
        <f t="shared" ca="1" si="75"/>
        <v>0.39830807975142224</v>
      </c>
      <c r="K462" s="6">
        <f t="shared" ca="1" si="76"/>
        <v>1</v>
      </c>
      <c r="L462" s="6">
        <f t="shared" ca="1" si="77"/>
        <v>0</v>
      </c>
    </row>
    <row r="463" spans="1:12" x14ac:dyDescent="0.3">
      <c r="A463" s="6">
        <v>855</v>
      </c>
      <c r="B463" s="8">
        <v>43506</v>
      </c>
      <c r="C463" s="6" t="s">
        <v>14</v>
      </c>
      <c r="D463" s="6" t="s">
        <v>34</v>
      </c>
      <c r="E463" s="6">
        <v>56</v>
      </c>
      <c r="F463" s="6">
        <v>54</v>
      </c>
      <c r="G463" s="9">
        <f t="shared" si="72"/>
        <v>1627.3820566021225</v>
      </c>
      <c r="H463" s="9">
        <f t="shared" si="73"/>
        <v>1450.4722755356197</v>
      </c>
      <c r="I463" s="10">
        <f t="shared" si="74"/>
        <v>0.73465586289166873</v>
      </c>
      <c r="J463" s="10">
        <f t="shared" ca="1" si="75"/>
        <v>0.46451089921257027</v>
      </c>
      <c r="K463" s="6">
        <f t="shared" ca="1" si="76"/>
        <v>1</v>
      </c>
      <c r="L463" s="6">
        <f t="shared" ca="1" si="77"/>
        <v>0</v>
      </c>
    </row>
    <row r="464" spans="1:12" x14ac:dyDescent="0.3">
      <c r="A464" s="6">
        <v>856</v>
      </c>
      <c r="B464" s="8">
        <v>43506</v>
      </c>
      <c r="C464" s="6" t="s">
        <v>28</v>
      </c>
      <c r="D464" s="6" t="s">
        <v>32</v>
      </c>
      <c r="E464" s="6">
        <v>56</v>
      </c>
      <c r="F464" s="6">
        <v>55</v>
      </c>
      <c r="G464" s="9">
        <f t="shared" si="72"/>
        <v>1484.9893292990803</v>
      </c>
      <c r="H464" s="9">
        <f t="shared" si="73"/>
        <v>1439.1759551925188</v>
      </c>
      <c r="I464" s="10">
        <f t="shared" si="74"/>
        <v>0.56555126168589853</v>
      </c>
      <c r="J464" s="10">
        <f t="shared" ca="1" si="75"/>
        <v>0.14718499114716344</v>
      </c>
      <c r="K464" s="6">
        <f t="shared" ca="1" si="76"/>
        <v>1</v>
      </c>
      <c r="L464" s="6">
        <f t="shared" ca="1" si="77"/>
        <v>0</v>
      </c>
    </row>
    <row r="465" spans="1:12" x14ac:dyDescent="0.3">
      <c r="A465" s="6">
        <v>857</v>
      </c>
      <c r="B465" s="8">
        <v>43506</v>
      </c>
      <c r="C465" s="6" t="s">
        <v>38</v>
      </c>
      <c r="D465" s="6" t="s">
        <v>25</v>
      </c>
      <c r="E465" s="6">
        <v>54</v>
      </c>
      <c r="F465" s="6">
        <v>58</v>
      </c>
      <c r="G465" s="9">
        <f t="shared" si="72"/>
        <v>1389.5274853215869</v>
      </c>
      <c r="H465" s="9">
        <f t="shared" si="73"/>
        <v>1649.3872610968367</v>
      </c>
      <c r="I465" s="10">
        <f t="shared" si="74"/>
        <v>0.18304184094024814</v>
      </c>
      <c r="J465" s="10">
        <f t="shared" ca="1" si="75"/>
        <v>0.47785523107475403</v>
      </c>
      <c r="K465" s="6">
        <f t="shared" ca="1" si="76"/>
        <v>0</v>
      </c>
      <c r="L465" s="6">
        <f t="shared" ca="1" si="77"/>
        <v>1</v>
      </c>
    </row>
    <row r="466" spans="1:12" x14ac:dyDescent="0.3">
      <c r="A466" s="6">
        <v>858</v>
      </c>
      <c r="B466" s="8">
        <v>43506</v>
      </c>
      <c r="C466" s="6" t="s">
        <v>22</v>
      </c>
      <c r="D466" s="6" t="s">
        <v>36</v>
      </c>
      <c r="E466" s="6">
        <v>56</v>
      </c>
      <c r="F466" s="6">
        <v>55</v>
      </c>
      <c r="G466" s="9">
        <f t="shared" si="72"/>
        <v>1524.6826785128771</v>
      </c>
      <c r="H466" s="9">
        <f t="shared" si="73"/>
        <v>1496.2188593064848</v>
      </c>
      <c r="I466" s="10">
        <f t="shared" si="74"/>
        <v>0.54087132971170759</v>
      </c>
      <c r="J466" s="10">
        <f t="shared" ca="1" si="75"/>
        <v>8.6566978929942251E-2</v>
      </c>
      <c r="K466" s="6">
        <f t="shared" ca="1" si="76"/>
        <v>1</v>
      </c>
      <c r="L466" s="6">
        <f t="shared" ca="1" si="77"/>
        <v>0</v>
      </c>
    </row>
    <row r="467" spans="1:12" x14ac:dyDescent="0.3">
      <c r="A467" s="6">
        <v>859</v>
      </c>
      <c r="B467" s="8">
        <v>43506</v>
      </c>
      <c r="C467" s="6" t="s">
        <v>10</v>
      </c>
      <c r="D467" s="6" t="s">
        <v>11</v>
      </c>
      <c r="E467" s="6">
        <v>55</v>
      </c>
      <c r="F467" s="6">
        <v>55</v>
      </c>
      <c r="G467" s="9">
        <f t="shared" si="72"/>
        <v>1600.2647655756837</v>
      </c>
      <c r="H467" s="9">
        <f t="shared" si="73"/>
        <v>1515.1989921904951</v>
      </c>
      <c r="I467" s="10">
        <f t="shared" si="74"/>
        <v>0.62003056367258946</v>
      </c>
      <c r="J467" s="10">
        <f t="shared" ca="1" si="75"/>
        <v>0.8067484434348553</v>
      </c>
      <c r="K467" s="6">
        <f t="shared" ca="1" si="76"/>
        <v>0</v>
      </c>
      <c r="L467" s="6">
        <f t="shared" ca="1" si="77"/>
        <v>1</v>
      </c>
    </row>
    <row r="468" spans="1:12" x14ac:dyDescent="0.3">
      <c r="A468" s="6">
        <v>860</v>
      </c>
      <c r="B468" s="8">
        <v>43507</v>
      </c>
      <c r="C468" s="6" t="s">
        <v>37</v>
      </c>
      <c r="D468" s="6" t="s">
        <v>39</v>
      </c>
      <c r="E468" s="6">
        <v>56</v>
      </c>
      <c r="F468" s="6">
        <v>56</v>
      </c>
      <c r="G468" s="9">
        <f t="shared" si="72"/>
        <v>1442.754884065002</v>
      </c>
      <c r="H468" s="9">
        <f t="shared" si="73"/>
        <v>1455.1379424591944</v>
      </c>
      <c r="I468" s="10">
        <f t="shared" si="74"/>
        <v>0.48218688850285052</v>
      </c>
      <c r="J468" s="10">
        <f t="shared" ca="1" si="75"/>
        <v>0.16488293346563854</v>
      </c>
      <c r="K468" s="6">
        <f t="shared" ca="1" si="76"/>
        <v>1</v>
      </c>
      <c r="L468" s="6">
        <f t="shared" ca="1" si="77"/>
        <v>0</v>
      </c>
    </row>
    <row r="469" spans="1:12" x14ac:dyDescent="0.3">
      <c r="A469" s="6">
        <v>861</v>
      </c>
      <c r="B469" s="8">
        <v>43507</v>
      </c>
      <c r="C469" s="6" t="s">
        <v>9</v>
      </c>
      <c r="D469" s="6" t="s">
        <v>16</v>
      </c>
      <c r="E469" s="6">
        <v>57</v>
      </c>
      <c r="F469" s="6">
        <v>57</v>
      </c>
      <c r="G469" s="9">
        <f t="shared" si="72"/>
        <v>1479.2855896099279</v>
      </c>
      <c r="H469" s="9">
        <f t="shared" si="73"/>
        <v>1428.6541146239292</v>
      </c>
      <c r="I469" s="10">
        <f t="shared" si="74"/>
        <v>0.57235308661467543</v>
      </c>
      <c r="J469" s="10">
        <f t="shared" ca="1" si="75"/>
        <v>0.80441481598168973</v>
      </c>
      <c r="K469" s="6">
        <f t="shared" ca="1" si="76"/>
        <v>0</v>
      </c>
      <c r="L469" s="6">
        <f t="shared" ca="1" si="77"/>
        <v>1</v>
      </c>
    </row>
    <row r="470" spans="1:12" x14ac:dyDescent="0.3">
      <c r="A470" s="6">
        <v>862</v>
      </c>
      <c r="B470" s="8">
        <v>43507</v>
      </c>
      <c r="C470" s="6" t="s">
        <v>17</v>
      </c>
      <c r="D470" s="6" t="s">
        <v>31</v>
      </c>
      <c r="E470" s="6">
        <v>56</v>
      </c>
      <c r="F470" s="6">
        <v>56</v>
      </c>
      <c r="G470" s="9">
        <f t="shared" si="72"/>
        <v>1411.5979513717891</v>
      </c>
      <c r="H470" s="9">
        <f t="shared" si="73"/>
        <v>1567.6744553329027</v>
      </c>
      <c r="I470" s="10">
        <f t="shared" si="74"/>
        <v>0.28936941928660881</v>
      </c>
      <c r="J470" s="10">
        <f t="shared" ca="1" si="75"/>
        <v>0.55853721375272869</v>
      </c>
      <c r="K470" s="6">
        <f t="shared" ca="1" si="76"/>
        <v>0</v>
      </c>
      <c r="L470" s="6">
        <f t="shared" ca="1" si="77"/>
        <v>1</v>
      </c>
    </row>
    <row r="471" spans="1:12" x14ac:dyDescent="0.3">
      <c r="A471" s="6">
        <v>863</v>
      </c>
      <c r="B471" s="8">
        <v>43508</v>
      </c>
      <c r="C471" s="6" t="s">
        <v>24</v>
      </c>
      <c r="D471" s="6" t="s">
        <v>20</v>
      </c>
      <c r="E471" s="6">
        <v>57</v>
      </c>
      <c r="F471" s="6">
        <v>57</v>
      </c>
      <c r="G471" s="9">
        <f t="shared" si="72"/>
        <v>1399.7105660481025</v>
      </c>
      <c r="H471" s="9">
        <f t="shared" si="73"/>
        <v>1546.3514312935943</v>
      </c>
      <c r="I471" s="10">
        <f t="shared" si="74"/>
        <v>0.30066510923727152</v>
      </c>
      <c r="J471" s="10">
        <f t="shared" ca="1" si="75"/>
        <v>0.31556551282264711</v>
      </c>
      <c r="K471" s="6">
        <f t="shared" ca="1" si="76"/>
        <v>0</v>
      </c>
      <c r="L471" s="6">
        <f t="shared" ca="1" si="77"/>
        <v>1</v>
      </c>
    </row>
    <row r="472" spans="1:12" x14ac:dyDescent="0.3">
      <c r="A472" s="6">
        <v>864</v>
      </c>
      <c r="B472" s="8">
        <v>43508</v>
      </c>
      <c r="C472" s="6" t="s">
        <v>36</v>
      </c>
      <c r="D472" s="6" t="s">
        <v>13</v>
      </c>
      <c r="E472" s="6">
        <v>56</v>
      </c>
      <c r="F472" s="6">
        <v>56</v>
      </c>
      <c r="G472" s="9">
        <f t="shared" si="72"/>
        <v>1496.2188593064848</v>
      </c>
      <c r="H472" s="9">
        <f t="shared" si="73"/>
        <v>1588.4384479374387</v>
      </c>
      <c r="I472" s="10">
        <f t="shared" si="74"/>
        <v>0.37031664962030014</v>
      </c>
      <c r="J472" s="10">
        <f t="shared" ca="1" si="75"/>
        <v>0.24455508781163815</v>
      </c>
      <c r="K472" s="6">
        <f t="shared" ca="1" si="76"/>
        <v>1</v>
      </c>
      <c r="L472" s="6">
        <f t="shared" ca="1" si="77"/>
        <v>0</v>
      </c>
    </row>
    <row r="473" spans="1:12" x14ac:dyDescent="0.3">
      <c r="A473" s="6">
        <v>865</v>
      </c>
      <c r="B473" s="8">
        <v>43508</v>
      </c>
      <c r="C473" s="6" t="s">
        <v>31</v>
      </c>
      <c r="D473" s="6" t="s">
        <v>33</v>
      </c>
      <c r="E473" s="6">
        <v>57</v>
      </c>
      <c r="F473" s="6">
        <v>55</v>
      </c>
      <c r="G473" s="9">
        <f t="shared" si="72"/>
        <v>1567.6744553329027</v>
      </c>
      <c r="H473" s="9">
        <f t="shared" si="73"/>
        <v>1560.141125388677</v>
      </c>
      <c r="I473" s="10">
        <f t="shared" si="74"/>
        <v>0.51083963461395387</v>
      </c>
      <c r="J473" s="10">
        <f t="shared" ca="1" si="75"/>
        <v>0.3808438764008697</v>
      </c>
      <c r="K473" s="6">
        <f t="shared" ca="1" si="76"/>
        <v>1</v>
      </c>
      <c r="L473" s="6">
        <f t="shared" ca="1" si="77"/>
        <v>0</v>
      </c>
    </row>
    <row r="474" spans="1:12" x14ac:dyDescent="0.3">
      <c r="A474" s="6">
        <v>866</v>
      </c>
      <c r="B474" s="8">
        <v>43508</v>
      </c>
      <c r="C474" s="6" t="s">
        <v>10</v>
      </c>
      <c r="D474" s="6" t="s">
        <v>27</v>
      </c>
      <c r="E474" s="6">
        <v>56</v>
      </c>
      <c r="F474" s="6">
        <v>56</v>
      </c>
      <c r="G474" s="9">
        <f t="shared" si="72"/>
        <v>1600.2647655756837</v>
      </c>
      <c r="H474" s="9">
        <f t="shared" si="73"/>
        <v>1593.1685690828526</v>
      </c>
      <c r="I474" s="10">
        <f t="shared" si="74"/>
        <v>0.51021082785314786</v>
      </c>
      <c r="J474" s="10">
        <f t="shared" ca="1" si="75"/>
        <v>0.55517275678829203</v>
      </c>
      <c r="K474" s="6">
        <f t="shared" ca="1" si="76"/>
        <v>0</v>
      </c>
      <c r="L474" s="6">
        <f t="shared" ca="1" si="77"/>
        <v>1</v>
      </c>
    </row>
    <row r="475" spans="1:12" x14ac:dyDescent="0.3">
      <c r="A475" s="6">
        <v>867</v>
      </c>
      <c r="B475" s="8">
        <v>43508</v>
      </c>
      <c r="C475" s="6" t="s">
        <v>26</v>
      </c>
      <c r="D475" s="6" t="s">
        <v>34</v>
      </c>
      <c r="E475" s="6">
        <v>56</v>
      </c>
      <c r="F475" s="6">
        <v>55</v>
      </c>
      <c r="G475" s="9">
        <f t="shared" si="72"/>
        <v>1489.7790468147803</v>
      </c>
      <c r="H475" s="9">
        <f t="shared" si="73"/>
        <v>1450.4722755356197</v>
      </c>
      <c r="I475" s="10">
        <f t="shared" si="74"/>
        <v>0.5563268809657006</v>
      </c>
      <c r="J475" s="10">
        <f t="shared" ca="1" si="75"/>
        <v>0.6660690731493264</v>
      </c>
      <c r="K475" s="6">
        <f t="shared" ca="1" si="76"/>
        <v>0</v>
      </c>
      <c r="L475" s="6">
        <f t="shared" ca="1" si="77"/>
        <v>1</v>
      </c>
    </row>
    <row r="476" spans="1:12" x14ac:dyDescent="0.3">
      <c r="A476" s="6">
        <v>868</v>
      </c>
      <c r="B476" s="8">
        <v>43508</v>
      </c>
      <c r="C476" s="6" t="s">
        <v>39</v>
      </c>
      <c r="D476" s="6" t="s">
        <v>22</v>
      </c>
      <c r="E476" s="6">
        <v>57</v>
      </c>
      <c r="F476" s="6">
        <v>57</v>
      </c>
      <c r="G476" s="9">
        <f t="shared" si="72"/>
        <v>1455.1379424591944</v>
      </c>
      <c r="H476" s="9">
        <f t="shared" si="73"/>
        <v>1524.6826785128771</v>
      </c>
      <c r="I476" s="10">
        <f t="shared" si="74"/>
        <v>0.40123265249212997</v>
      </c>
      <c r="J476" s="10">
        <f t="shared" ca="1" si="75"/>
        <v>0.56899160437674645</v>
      </c>
      <c r="K476" s="6">
        <f t="shared" ca="1" si="76"/>
        <v>0</v>
      </c>
      <c r="L476" s="6">
        <f t="shared" ca="1" si="77"/>
        <v>1</v>
      </c>
    </row>
    <row r="477" spans="1:12" x14ac:dyDescent="0.3">
      <c r="A477" s="6">
        <v>869</v>
      </c>
      <c r="B477" s="8">
        <v>43508</v>
      </c>
      <c r="C477" s="6" t="s">
        <v>19</v>
      </c>
      <c r="D477" s="6" t="s">
        <v>25</v>
      </c>
      <c r="E477" s="6">
        <v>57</v>
      </c>
      <c r="F477" s="6">
        <v>59</v>
      </c>
      <c r="G477" s="9">
        <f t="shared" si="72"/>
        <v>1449.5886173170595</v>
      </c>
      <c r="H477" s="9">
        <f t="shared" si="73"/>
        <v>1649.3872610968367</v>
      </c>
      <c r="I477" s="10">
        <f t="shared" si="74"/>
        <v>0.24046470927019628</v>
      </c>
      <c r="J477" s="10">
        <f t="shared" ca="1" si="75"/>
        <v>0.33459094753333418</v>
      </c>
      <c r="K477" s="6">
        <f t="shared" ca="1" si="76"/>
        <v>0</v>
      </c>
      <c r="L477" s="6">
        <f t="shared" ca="1" si="77"/>
        <v>1</v>
      </c>
    </row>
    <row r="478" spans="1:12" x14ac:dyDescent="0.3">
      <c r="A478" s="6">
        <v>870</v>
      </c>
      <c r="B478" s="8">
        <v>43508</v>
      </c>
      <c r="C478" s="6" t="s">
        <v>28</v>
      </c>
      <c r="D478" s="6" t="s">
        <v>12</v>
      </c>
      <c r="E478" s="6">
        <v>57</v>
      </c>
      <c r="F478" s="6">
        <v>56</v>
      </c>
      <c r="G478" s="9">
        <f t="shared" si="72"/>
        <v>1484.9893292990803</v>
      </c>
      <c r="H478" s="9">
        <f t="shared" si="73"/>
        <v>1437.1835218726303</v>
      </c>
      <c r="I478" s="10">
        <f t="shared" si="74"/>
        <v>0.56836717225831057</v>
      </c>
      <c r="J478" s="10">
        <f t="shared" ca="1" si="75"/>
        <v>0.13181691238181503</v>
      </c>
      <c r="K478" s="6">
        <f t="shared" ca="1" si="76"/>
        <v>1</v>
      </c>
      <c r="L478" s="6">
        <f t="shared" ca="1" si="77"/>
        <v>0</v>
      </c>
    </row>
    <row r="479" spans="1:12" x14ac:dyDescent="0.3">
      <c r="A479" s="6">
        <v>871</v>
      </c>
      <c r="B479" s="8">
        <v>43508</v>
      </c>
      <c r="C479" s="6" t="s">
        <v>32</v>
      </c>
      <c r="D479" s="6" t="s">
        <v>38</v>
      </c>
      <c r="E479" s="6">
        <v>56</v>
      </c>
      <c r="F479" s="6">
        <v>55</v>
      </c>
      <c r="G479" s="9">
        <f t="shared" si="72"/>
        <v>1439.1759551925188</v>
      </c>
      <c r="H479" s="9">
        <f t="shared" si="73"/>
        <v>1389.5274853215869</v>
      </c>
      <c r="I479" s="10">
        <f t="shared" si="74"/>
        <v>0.57096748770855199</v>
      </c>
      <c r="J479" s="10">
        <f t="shared" ca="1" si="75"/>
        <v>0.34723850026227909</v>
      </c>
      <c r="K479" s="6">
        <f t="shared" ca="1" si="76"/>
        <v>1</v>
      </c>
      <c r="L479" s="6">
        <f t="shared" ca="1" si="77"/>
        <v>0</v>
      </c>
    </row>
    <row r="480" spans="1:12" x14ac:dyDescent="0.3">
      <c r="A480" s="6">
        <v>872</v>
      </c>
      <c r="B480" s="8">
        <v>43508</v>
      </c>
      <c r="C480" s="6" t="s">
        <v>18</v>
      </c>
      <c r="D480" s="6" t="s">
        <v>14</v>
      </c>
      <c r="E480" s="6">
        <v>56</v>
      </c>
      <c r="F480" s="6">
        <v>57</v>
      </c>
      <c r="G480" s="9">
        <f t="shared" si="72"/>
        <v>1581.4293982129846</v>
      </c>
      <c r="H480" s="9">
        <f t="shared" si="73"/>
        <v>1627.3820566021225</v>
      </c>
      <c r="I480" s="10">
        <f t="shared" si="74"/>
        <v>0.43425174772609587</v>
      </c>
      <c r="J480" s="10">
        <f t="shared" ca="1" si="75"/>
        <v>0.87024434871277456</v>
      </c>
      <c r="K480" s="6">
        <f t="shared" ca="1" si="76"/>
        <v>0</v>
      </c>
      <c r="L480" s="6">
        <f t="shared" ca="1" si="77"/>
        <v>1</v>
      </c>
    </row>
    <row r="481" spans="1:12" x14ac:dyDescent="0.3">
      <c r="A481" s="6">
        <v>873</v>
      </c>
      <c r="B481" s="8">
        <v>43508</v>
      </c>
      <c r="C481" s="6" t="s">
        <v>35</v>
      </c>
      <c r="D481" s="6" t="s">
        <v>15</v>
      </c>
      <c r="E481" s="6">
        <v>56</v>
      </c>
      <c r="F481" s="6">
        <v>58</v>
      </c>
      <c r="G481" s="9">
        <f t="shared" si="72"/>
        <v>1463.8477977205405</v>
      </c>
      <c r="H481" s="9">
        <f t="shared" si="73"/>
        <v>1496.9547600886619</v>
      </c>
      <c r="I481" s="10">
        <f t="shared" si="74"/>
        <v>0.45249893556741078</v>
      </c>
      <c r="J481" s="10">
        <f t="shared" ca="1" si="75"/>
        <v>0.84689052553696886</v>
      </c>
      <c r="K481" s="6">
        <f t="shared" ca="1" si="76"/>
        <v>0</v>
      </c>
      <c r="L481" s="6">
        <f t="shared" ca="1" si="77"/>
        <v>1</v>
      </c>
    </row>
    <row r="482" spans="1:12" x14ac:dyDescent="0.3">
      <c r="A482" s="6">
        <v>874</v>
      </c>
      <c r="B482" s="8">
        <v>43508</v>
      </c>
      <c r="C482" s="6" t="s">
        <v>11</v>
      </c>
      <c r="D482" s="6" t="s">
        <v>29</v>
      </c>
      <c r="E482" s="6">
        <v>56</v>
      </c>
      <c r="F482" s="6">
        <v>57</v>
      </c>
      <c r="G482" s="9">
        <f t="shared" si="72"/>
        <v>1515.1989921904951</v>
      </c>
      <c r="H482" s="9">
        <f t="shared" si="73"/>
        <v>1544.5575687245489</v>
      </c>
      <c r="I482" s="10">
        <f t="shared" si="74"/>
        <v>0.45784988697579571</v>
      </c>
      <c r="J482" s="10">
        <f t="shared" ca="1" si="75"/>
        <v>0.76700375159964318</v>
      </c>
      <c r="K482" s="6">
        <f t="shared" ca="1" si="76"/>
        <v>0</v>
      </c>
      <c r="L482" s="6">
        <f t="shared" ca="1" si="77"/>
        <v>1</v>
      </c>
    </row>
    <row r="483" spans="1:12" x14ac:dyDescent="0.3">
      <c r="A483" s="6">
        <v>875</v>
      </c>
      <c r="B483" s="8">
        <v>43509</v>
      </c>
      <c r="C483" s="6" t="s">
        <v>16</v>
      </c>
      <c r="D483" s="6" t="s">
        <v>30</v>
      </c>
      <c r="E483" s="6">
        <v>58</v>
      </c>
      <c r="F483" s="6">
        <v>57</v>
      </c>
      <c r="G483" s="9">
        <f t="shared" si="72"/>
        <v>1428.6541146239292</v>
      </c>
      <c r="H483" s="9">
        <f t="shared" si="73"/>
        <v>1430.9660868514163</v>
      </c>
      <c r="I483" s="10">
        <f t="shared" si="74"/>
        <v>0.49667285361803781</v>
      </c>
      <c r="J483" s="10">
        <f t="shared" ca="1" si="75"/>
        <v>3.2280277243814104E-2</v>
      </c>
      <c r="K483" s="6">
        <f t="shared" ca="1" si="76"/>
        <v>1</v>
      </c>
      <c r="L483" s="6">
        <f t="shared" ca="1" si="77"/>
        <v>0</v>
      </c>
    </row>
    <row r="484" spans="1:12" x14ac:dyDescent="0.3">
      <c r="A484" s="6">
        <v>876</v>
      </c>
      <c r="B484" s="8">
        <v>43509</v>
      </c>
      <c r="C484" s="6" t="s">
        <v>21</v>
      </c>
      <c r="D484" s="6" t="s">
        <v>37</v>
      </c>
      <c r="E484" s="6">
        <v>56</v>
      </c>
      <c r="F484" s="6">
        <v>57</v>
      </c>
      <c r="G484" s="9">
        <f t="shared" si="72"/>
        <v>1483.1740070967351</v>
      </c>
      <c r="H484" s="9">
        <f t="shared" si="73"/>
        <v>1442.754884065002</v>
      </c>
      <c r="I484" s="10">
        <f t="shared" si="74"/>
        <v>0.5579067930072813</v>
      </c>
      <c r="J484" s="10">
        <f t="shared" ca="1" si="75"/>
        <v>0.17439334646716576</v>
      </c>
      <c r="K484" s="6">
        <f t="shared" ca="1" si="76"/>
        <v>1</v>
      </c>
      <c r="L484" s="6">
        <f t="shared" ca="1" si="77"/>
        <v>0</v>
      </c>
    </row>
    <row r="485" spans="1:12" x14ac:dyDescent="0.3">
      <c r="A485" s="6">
        <v>877</v>
      </c>
      <c r="B485" s="8">
        <v>43510</v>
      </c>
      <c r="C485" s="6" t="s">
        <v>38</v>
      </c>
      <c r="D485" s="6" t="s">
        <v>35</v>
      </c>
      <c r="E485" s="6">
        <v>56</v>
      </c>
      <c r="F485" s="6">
        <v>57</v>
      </c>
      <c r="G485" s="9">
        <f t="shared" si="72"/>
        <v>1389.5274853215869</v>
      </c>
      <c r="H485" s="9">
        <f t="shared" si="73"/>
        <v>1463.8477977205405</v>
      </c>
      <c r="I485" s="10">
        <f t="shared" si="74"/>
        <v>0.39464651166494991</v>
      </c>
      <c r="J485" s="10">
        <f t="shared" ca="1" si="75"/>
        <v>0.73666922261042211</v>
      </c>
      <c r="K485" s="6">
        <f t="shared" ca="1" si="76"/>
        <v>0</v>
      </c>
      <c r="L485" s="6">
        <f t="shared" ca="1" si="77"/>
        <v>1</v>
      </c>
    </row>
    <row r="486" spans="1:12" x14ac:dyDescent="0.3">
      <c r="A486" s="6">
        <v>878</v>
      </c>
      <c r="B486" s="8">
        <v>43510</v>
      </c>
      <c r="C486" s="6" t="s">
        <v>36</v>
      </c>
      <c r="D486" s="6" t="s">
        <v>33</v>
      </c>
      <c r="E486" s="6">
        <v>57</v>
      </c>
      <c r="F486" s="6">
        <v>56</v>
      </c>
      <c r="G486" s="9">
        <f t="shared" si="72"/>
        <v>1496.2188593064848</v>
      </c>
      <c r="H486" s="9">
        <f t="shared" si="73"/>
        <v>1560.141125388677</v>
      </c>
      <c r="I486" s="10">
        <f t="shared" si="74"/>
        <v>0.40903256451337466</v>
      </c>
      <c r="J486" s="10">
        <f t="shared" ca="1" si="75"/>
        <v>0.39967840277418565</v>
      </c>
      <c r="K486" s="6">
        <f t="shared" ca="1" si="76"/>
        <v>1</v>
      </c>
      <c r="L486" s="6">
        <f t="shared" ca="1" si="77"/>
        <v>0</v>
      </c>
    </row>
    <row r="487" spans="1:12" x14ac:dyDescent="0.3">
      <c r="A487" s="6">
        <v>879</v>
      </c>
      <c r="B487" s="8">
        <v>43510</v>
      </c>
      <c r="C487" s="6" t="s">
        <v>32</v>
      </c>
      <c r="D487" s="6" t="s">
        <v>24</v>
      </c>
      <c r="E487" s="6">
        <v>57</v>
      </c>
      <c r="F487" s="6">
        <v>58</v>
      </c>
      <c r="G487" s="9">
        <f t="shared" si="72"/>
        <v>1439.1759551925188</v>
      </c>
      <c r="H487" s="9">
        <f t="shared" si="73"/>
        <v>1399.7105660481025</v>
      </c>
      <c r="I487" s="10">
        <f t="shared" si="74"/>
        <v>0.55655224187903041</v>
      </c>
      <c r="J487" s="10">
        <f t="shared" ca="1" si="75"/>
        <v>0.21151669706019627</v>
      </c>
      <c r="K487" s="6">
        <f t="shared" ca="1" si="76"/>
        <v>1</v>
      </c>
      <c r="L487" s="6">
        <f t="shared" ca="1" si="77"/>
        <v>0</v>
      </c>
    </row>
    <row r="488" spans="1:12" x14ac:dyDescent="0.3">
      <c r="A488" s="6">
        <v>880</v>
      </c>
      <c r="B488" s="8">
        <v>43510</v>
      </c>
      <c r="C488" s="6" t="s">
        <v>12</v>
      </c>
      <c r="D488" s="6" t="s">
        <v>19</v>
      </c>
      <c r="E488" s="6">
        <v>57</v>
      </c>
      <c r="F488" s="6">
        <v>58</v>
      </c>
      <c r="G488" s="9">
        <f t="shared" si="72"/>
        <v>1437.1835218726303</v>
      </c>
      <c r="H488" s="9">
        <f t="shared" si="73"/>
        <v>1449.5886173170595</v>
      </c>
      <c r="I488" s="10">
        <f t="shared" si="74"/>
        <v>0.48215521496197727</v>
      </c>
      <c r="J488" s="10">
        <f t="shared" ca="1" si="75"/>
        <v>0.70283064570546838</v>
      </c>
      <c r="K488" s="6">
        <f t="shared" ca="1" si="76"/>
        <v>0</v>
      </c>
      <c r="L488" s="6">
        <f t="shared" ca="1" si="77"/>
        <v>1</v>
      </c>
    </row>
    <row r="489" spans="1:12" x14ac:dyDescent="0.3">
      <c r="A489" s="6">
        <v>881</v>
      </c>
      <c r="B489" s="8">
        <v>43510</v>
      </c>
      <c r="C489" s="6" t="s">
        <v>18</v>
      </c>
      <c r="D489" s="6" t="s">
        <v>34</v>
      </c>
      <c r="E489" s="6">
        <v>57</v>
      </c>
      <c r="F489" s="6">
        <v>56</v>
      </c>
      <c r="G489" s="9">
        <f t="shared" si="72"/>
        <v>1581.4293982129846</v>
      </c>
      <c r="H489" s="9">
        <f t="shared" si="73"/>
        <v>1450.4722755356197</v>
      </c>
      <c r="I489" s="10">
        <f t="shared" si="74"/>
        <v>0.68001697122770499</v>
      </c>
      <c r="J489" s="10">
        <f t="shared" ca="1" si="75"/>
        <v>0.81428419088795045</v>
      </c>
      <c r="K489" s="6">
        <f t="shared" ca="1" si="76"/>
        <v>0</v>
      </c>
      <c r="L489" s="6">
        <f t="shared" ca="1" si="77"/>
        <v>1</v>
      </c>
    </row>
    <row r="490" spans="1:12" x14ac:dyDescent="0.3">
      <c r="A490" s="6">
        <v>882</v>
      </c>
      <c r="B490" s="8">
        <v>43510</v>
      </c>
      <c r="C490" s="6" t="s">
        <v>16</v>
      </c>
      <c r="D490" s="6" t="s">
        <v>17</v>
      </c>
      <c r="E490" s="6">
        <v>59</v>
      </c>
      <c r="F490" s="6">
        <v>57</v>
      </c>
      <c r="G490" s="9">
        <f t="shared" si="72"/>
        <v>1428.6541146239292</v>
      </c>
      <c r="H490" s="9">
        <f t="shared" si="73"/>
        <v>1411.5979513717891</v>
      </c>
      <c r="I490" s="10">
        <f t="shared" si="74"/>
        <v>0.52452609270088202</v>
      </c>
      <c r="J490" s="10">
        <f t="shared" ca="1" si="75"/>
        <v>0.90102147522281761</v>
      </c>
      <c r="K490" s="6">
        <f t="shared" ca="1" si="76"/>
        <v>0</v>
      </c>
      <c r="L490" s="6">
        <f t="shared" ca="1" si="77"/>
        <v>1</v>
      </c>
    </row>
    <row r="491" spans="1:12" x14ac:dyDescent="0.3">
      <c r="A491" s="6">
        <v>883</v>
      </c>
      <c r="B491" s="8">
        <v>43510</v>
      </c>
      <c r="C491" s="6" t="s">
        <v>23</v>
      </c>
      <c r="D491" s="6" t="s">
        <v>25</v>
      </c>
      <c r="E491" s="6">
        <v>57</v>
      </c>
      <c r="F491" s="6">
        <v>60</v>
      </c>
      <c r="G491" s="9">
        <f t="shared" si="72"/>
        <v>1472.3044513260049</v>
      </c>
      <c r="H491" s="9">
        <f t="shared" si="73"/>
        <v>1649.3872610968367</v>
      </c>
      <c r="I491" s="10">
        <f t="shared" si="74"/>
        <v>0.26515001912603453</v>
      </c>
      <c r="J491" s="10">
        <f t="shared" ca="1" si="75"/>
        <v>0.81373529610368478</v>
      </c>
      <c r="K491" s="6">
        <f t="shared" ca="1" si="76"/>
        <v>0</v>
      </c>
      <c r="L491" s="6">
        <f t="shared" ca="1" si="77"/>
        <v>1</v>
      </c>
    </row>
    <row r="492" spans="1:12" x14ac:dyDescent="0.3">
      <c r="A492" s="6">
        <v>884</v>
      </c>
      <c r="B492" s="8">
        <v>43510</v>
      </c>
      <c r="C492" s="6" t="s">
        <v>31</v>
      </c>
      <c r="D492" s="6" t="s">
        <v>9</v>
      </c>
      <c r="E492" s="6">
        <v>58</v>
      </c>
      <c r="F492" s="6">
        <v>58</v>
      </c>
      <c r="G492" s="9">
        <f t="shared" si="72"/>
        <v>1567.6744553329027</v>
      </c>
      <c r="H492" s="9">
        <f t="shared" si="73"/>
        <v>1479.2855896099279</v>
      </c>
      <c r="I492" s="10">
        <f t="shared" si="74"/>
        <v>0.62452681540082355</v>
      </c>
      <c r="J492" s="10">
        <f t="shared" ca="1" si="75"/>
        <v>0.52056986886230827</v>
      </c>
      <c r="K492" s="6">
        <f t="shared" ca="1" si="76"/>
        <v>1</v>
      </c>
      <c r="L492" s="6">
        <f t="shared" ca="1" si="77"/>
        <v>0</v>
      </c>
    </row>
    <row r="493" spans="1:12" x14ac:dyDescent="0.3">
      <c r="A493" s="6">
        <v>885</v>
      </c>
      <c r="B493" s="8">
        <v>43510</v>
      </c>
      <c r="C493" s="6" t="s">
        <v>26</v>
      </c>
      <c r="D493" s="6" t="s">
        <v>14</v>
      </c>
      <c r="E493" s="6">
        <v>57</v>
      </c>
      <c r="F493" s="6">
        <v>58</v>
      </c>
      <c r="G493" s="9">
        <f t="shared" si="72"/>
        <v>1489.7790468147803</v>
      </c>
      <c r="H493" s="9">
        <f t="shared" si="73"/>
        <v>1627.3820566021225</v>
      </c>
      <c r="I493" s="10">
        <f t="shared" si="74"/>
        <v>0.31171652111294146</v>
      </c>
      <c r="J493" s="10">
        <f t="shared" ca="1" si="75"/>
        <v>0.19202052608907105</v>
      </c>
      <c r="K493" s="6">
        <f t="shared" ca="1" si="76"/>
        <v>1</v>
      </c>
      <c r="L493" s="6">
        <f t="shared" ca="1" si="77"/>
        <v>0</v>
      </c>
    </row>
    <row r="494" spans="1:12" x14ac:dyDescent="0.3">
      <c r="A494" s="6">
        <v>886</v>
      </c>
      <c r="B494" s="8">
        <v>43510</v>
      </c>
      <c r="C494" s="6" t="s">
        <v>10</v>
      </c>
      <c r="D494" s="6" t="s">
        <v>15</v>
      </c>
      <c r="E494" s="6">
        <v>57</v>
      </c>
      <c r="F494" s="6">
        <v>59</v>
      </c>
      <c r="G494" s="9">
        <f t="shared" si="72"/>
        <v>1600.2647655756837</v>
      </c>
      <c r="H494" s="9">
        <f t="shared" si="73"/>
        <v>1496.9547600886619</v>
      </c>
      <c r="I494" s="10">
        <f t="shared" si="74"/>
        <v>0.64444286082396562</v>
      </c>
      <c r="J494" s="10">
        <f t="shared" ca="1" si="75"/>
        <v>0.28203465794418159</v>
      </c>
      <c r="K494" s="6">
        <f t="shared" ca="1" si="76"/>
        <v>1</v>
      </c>
      <c r="L494" s="6">
        <f t="shared" ca="1" si="77"/>
        <v>0</v>
      </c>
    </row>
    <row r="495" spans="1:12" x14ac:dyDescent="0.3">
      <c r="A495" s="6">
        <v>887</v>
      </c>
      <c r="B495" s="8">
        <v>43510</v>
      </c>
      <c r="C495" s="6" t="s">
        <v>27</v>
      </c>
      <c r="D495" s="6" t="s">
        <v>29</v>
      </c>
      <c r="E495" s="6">
        <v>57</v>
      </c>
      <c r="F495" s="6">
        <v>58</v>
      </c>
      <c r="G495" s="9">
        <f t="shared" si="72"/>
        <v>1593.1685690828526</v>
      </c>
      <c r="H495" s="9">
        <f t="shared" si="73"/>
        <v>1544.5575687245489</v>
      </c>
      <c r="I495" s="10">
        <f t="shared" si="74"/>
        <v>0.56950391117200005</v>
      </c>
      <c r="J495" s="10">
        <f t="shared" ca="1" si="75"/>
        <v>0.59362886578203677</v>
      </c>
      <c r="K495" s="6">
        <f t="shared" ca="1" si="76"/>
        <v>0</v>
      </c>
      <c r="L495" s="6">
        <f t="shared" ca="1" si="77"/>
        <v>1</v>
      </c>
    </row>
    <row r="496" spans="1:12" x14ac:dyDescent="0.3">
      <c r="A496" s="6">
        <v>888</v>
      </c>
      <c r="B496" s="8">
        <v>43511</v>
      </c>
      <c r="C496" s="6" t="s">
        <v>20</v>
      </c>
      <c r="D496" s="6" t="s">
        <v>30</v>
      </c>
      <c r="E496" s="6">
        <v>58</v>
      </c>
      <c r="F496" s="6">
        <v>58</v>
      </c>
      <c r="G496" s="9">
        <f t="shared" si="72"/>
        <v>1546.3514312935943</v>
      </c>
      <c r="H496" s="9">
        <f t="shared" si="73"/>
        <v>1430.9660868514163</v>
      </c>
      <c r="I496" s="10">
        <f t="shared" si="74"/>
        <v>0.66020579344661101</v>
      </c>
      <c r="J496" s="10">
        <f t="shared" ca="1" si="75"/>
        <v>0.89465213274086164</v>
      </c>
      <c r="K496" s="6">
        <f t="shared" ca="1" si="76"/>
        <v>0</v>
      </c>
      <c r="L496" s="6">
        <f t="shared" ca="1" si="77"/>
        <v>1</v>
      </c>
    </row>
    <row r="497" spans="1:12" x14ac:dyDescent="0.3">
      <c r="A497" s="6">
        <v>889</v>
      </c>
      <c r="B497" s="8">
        <v>43511</v>
      </c>
      <c r="C497" s="6" t="s">
        <v>11</v>
      </c>
      <c r="D497" s="6" t="s">
        <v>13</v>
      </c>
      <c r="E497" s="6">
        <v>57</v>
      </c>
      <c r="F497" s="6">
        <v>57</v>
      </c>
      <c r="G497" s="9">
        <f t="shared" si="72"/>
        <v>1515.1989921904951</v>
      </c>
      <c r="H497" s="9">
        <f t="shared" si="73"/>
        <v>1588.4384479374387</v>
      </c>
      <c r="I497" s="10">
        <f t="shared" si="74"/>
        <v>0.39613390039413393</v>
      </c>
      <c r="J497" s="10">
        <f t="shared" ca="1" si="75"/>
        <v>0.40739578487494599</v>
      </c>
      <c r="K497" s="6">
        <f t="shared" ca="1" si="76"/>
        <v>0</v>
      </c>
      <c r="L497" s="6">
        <f t="shared" ca="1" si="77"/>
        <v>1</v>
      </c>
    </row>
    <row r="498" spans="1:12" x14ac:dyDescent="0.3">
      <c r="A498" s="6">
        <v>890</v>
      </c>
      <c r="B498" s="8">
        <v>43511</v>
      </c>
      <c r="C498" s="6" t="s">
        <v>21</v>
      </c>
      <c r="D498" s="6" t="s">
        <v>28</v>
      </c>
      <c r="E498" s="6">
        <v>57</v>
      </c>
      <c r="F498" s="6">
        <v>58</v>
      </c>
      <c r="G498" s="9">
        <f t="shared" si="72"/>
        <v>1483.1740070967351</v>
      </c>
      <c r="H498" s="9">
        <f t="shared" si="73"/>
        <v>1484.9893292990803</v>
      </c>
      <c r="I498" s="10">
        <f t="shared" si="74"/>
        <v>0.49738756512159255</v>
      </c>
      <c r="J498" s="10">
        <f t="shared" ca="1" si="75"/>
        <v>0.99260354559444841</v>
      </c>
      <c r="K498" s="6">
        <f t="shared" ca="1" si="76"/>
        <v>0</v>
      </c>
      <c r="L498" s="6">
        <f t="shared" ca="1" si="77"/>
        <v>1</v>
      </c>
    </row>
    <row r="499" spans="1:12" x14ac:dyDescent="0.3">
      <c r="A499" s="6">
        <v>891</v>
      </c>
      <c r="B499" s="8">
        <v>43511</v>
      </c>
      <c r="C499" s="6" t="s">
        <v>32</v>
      </c>
      <c r="D499" s="6" t="s">
        <v>22</v>
      </c>
      <c r="E499" s="6">
        <v>58</v>
      </c>
      <c r="F499" s="6">
        <v>58</v>
      </c>
      <c r="G499" s="9">
        <f t="shared" si="72"/>
        <v>1439.1759551925188</v>
      </c>
      <c r="H499" s="9">
        <f t="shared" si="73"/>
        <v>1524.6826785128771</v>
      </c>
      <c r="I499" s="10">
        <f t="shared" si="74"/>
        <v>0.37937161113612511</v>
      </c>
      <c r="J499" s="10">
        <f t="shared" ca="1" si="75"/>
        <v>0.21232919276178286</v>
      </c>
      <c r="K499" s="6">
        <f t="shared" ca="1" si="76"/>
        <v>1</v>
      </c>
      <c r="L499" s="6">
        <f t="shared" ca="1" si="77"/>
        <v>0</v>
      </c>
    </row>
    <row r="500" spans="1:12" x14ac:dyDescent="0.3">
      <c r="A500" s="6">
        <v>892</v>
      </c>
      <c r="B500" s="8">
        <v>43512</v>
      </c>
      <c r="C500" s="6" t="s">
        <v>10</v>
      </c>
      <c r="D500" s="6" t="s">
        <v>35</v>
      </c>
      <c r="E500" s="6">
        <v>58</v>
      </c>
      <c r="F500" s="6">
        <v>58</v>
      </c>
      <c r="G500" s="9">
        <f t="shared" si="72"/>
        <v>1600.2647655756837</v>
      </c>
      <c r="H500" s="9">
        <f t="shared" si="73"/>
        <v>1463.8477977205405</v>
      </c>
      <c r="I500" s="10">
        <f t="shared" si="74"/>
        <v>0.68681678373292565</v>
      </c>
      <c r="J500" s="10">
        <f t="shared" ca="1" si="75"/>
        <v>0.76076891976020811</v>
      </c>
      <c r="K500" s="6">
        <f t="shared" ca="1" si="76"/>
        <v>0</v>
      </c>
      <c r="L500" s="6">
        <f t="shared" ca="1" si="77"/>
        <v>1</v>
      </c>
    </row>
    <row r="501" spans="1:12" x14ac:dyDescent="0.3">
      <c r="A501" s="6">
        <v>893</v>
      </c>
      <c r="B501" s="8">
        <v>43512</v>
      </c>
      <c r="C501" s="6" t="s">
        <v>26</v>
      </c>
      <c r="D501" s="6" t="s">
        <v>28</v>
      </c>
      <c r="E501" s="6">
        <v>58</v>
      </c>
      <c r="F501" s="6">
        <v>59</v>
      </c>
      <c r="G501" s="9">
        <f t="shared" si="72"/>
        <v>1489.7790468147803</v>
      </c>
      <c r="H501" s="9">
        <f t="shared" si="73"/>
        <v>1484.9893292990803</v>
      </c>
      <c r="I501" s="10">
        <f t="shared" si="74"/>
        <v>0.50689252095554538</v>
      </c>
      <c r="J501" s="10">
        <f t="shared" ca="1" si="75"/>
        <v>0.69706662654685991</v>
      </c>
      <c r="K501" s="6">
        <f t="shared" ca="1" si="76"/>
        <v>0</v>
      </c>
      <c r="L501" s="6">
        <f t="shared" ca="1" si="77"/>
        <v>1</v>
      </c>
    </row>
    <row r="502" spans="1:12" x14ac:dyDescent="0.3">
      <c r="A502" s="6">
        <v>894</v>
      </c>
      <c r="B502" s="8">
        <v>43512</v>
      </c>
      <c r="C502" s="6" t="s">
        <v>33</v>
      </c>
      <c r="D502" s="6" t="s">
        <v>24</v>
      </c>
      <c r="E502" s="6">
        <v>57</v>
      </c>
      <c r="F502" s="6">
        <v>59</v>
      </c>
      <c r="G502" s="9">
        <f t="shared" si="72"/>
        <v>1560.141125388677</v>
      </c>
      <c r="H502" s="9">
        <f t="shared" si="73"/>
        <v>1399.7105660481025</v>
      </c>
      <c r="I502" s="10">
        <f t="shared" si="74"/>
        <v>0.71575726819286756</v>
      </c>
      <c r="J502" s="10">
        <f t="shared" ca="1" si="75"/>
        <v>0.29683814475697612</v>
      </c>
      <c r="K502" s="6">
        <f t="shared" ca="1" si="76"/>
        <v>1</v>
      </c>
      <c r="L502" s="6">
        <f t="shared" ca="1" si="77"/>
        <v>0</v>
      </c>
    </row>
    <row r="503" spans="1:12" x14ac:dyDescent="0.3">
      <c r="A503" s="6">
        <v>895</v>
      </c>
      <c r="B503" s="8">
        <v>43512</v>
      </c>
      <c r="C503" s="6" t="s">
        <v>38</v>
      </c>
      <c r="D503" s="6" t="s">
        <v>27</v>
      </c>
      <c r="E503" s="6">
        <v>57</v>
      </c>
      <c r="F503" s="6">
        <v>58</v>
      </c>
      <c r="G503" s="9">
        <f t="shared" si="72"/>
        <v>1389.5274853215869</v>
      </c>
      <c r="H503" s="9">
        <f t="shared" si="73"/>
        <v>1593.1685690828526</v>
      </c>
      <c r="I503" s="10">
        <f t="shared" si="74"/>
        <v>0.23644811006802158</v>
      </c>
      <c r="J503" s="10">
        <f t="shared" ca="1" si="75"/>
        <v>0.49959120730239692</v>
      </c>
      <c r="K503" s="6">
        <f t="shared" ca="1" si="76"/>
        <v>0</v>
      </c>
      <c r="L503" s="6">
        <f t="shared" ca="1" si="77"/>
        <v>1</v>
      </c>
    </row>
    <row r="504" spans="1:12" x14ac:dyDescent="0.3">
      <c r="A504" s="6">
        <v>896</v>
      </c>
      <c r="B504" s="8">
        <v>43512</v>
      </c>
      <c r="C504" s="6" t="s">
        <v>20</v>
      </c>
      <c r="D504" s="6" t="s">
        <v>17</v>
      </c>
      <c r="E504" s="6">
        <v>59</v>
      </c>
      <c r="F504" s="6">
        <v>58</v>
      </c>
      <c r="G504" s="9">
        <f t="shared" si="72"/>
        <v>1546.3514312935943</v>
      </c>
      <c r="H504" s="9">
        <f t="shared" si="73"/>
        <v>1411.5979513717891</v>
      </c>
      <c r="I504" s="10">
        <f t="shared" si="74"/>
        <v>0.68475335714873853</v>
      </c>
      <c r="J504" s="10">
        <f t="shared" ca="1" si="75"/>
        <v>0.19775865330132403</v>
      </c>
      <c r="K504" s="6">
        <f t="shared" ca="1" si="76"/>
        <v>1</v>
      </c>
      <c r="L504" s="6">
        <f t="shared" ca="1" si="77"/>
        <v>0</v>
      </c>
    </row>
    <row r="505" spans="1:12" x14ac:dyDescent="0.3">
      <c r="A505" s="6">
        <v>897</v>
      </c>
      <c r="B505" s="8">
        <v>43512</v>
      </c>
      <c r="C505" s="6" t="s">
        <v>21</v>
      </c>
      <c r="D505" s="6" t="s">
        <v>36</v>
      </c>
      <c r="E505" s="6">
        <v>58</v>
      </c>
      <c r="F505" s="6">
        <v>58</v>
      </c>
      <c r="G505" s="9">
        <f t="shared" si="72"/>
        <v>1483.1740070967351</v>
      </c>
      <c r="H505" s="9">
        <f t="shared" si="73"/>
        <v>1496.2188593064848</v>
      </c>
      <c r="I505" s="10">
        <f t="shared" si="74"/>
        <v>0.48123576514787292</v>
      </c>
      <c r="J505" s="10">
        <f t="shared" ca="1" si="75"/>
        <v>4.2274088989200043E-2</v>
      </c>
      <c r="K505" s="6">
        <f t="shared" ca="1" si="76"/>
        <v>1</v>
      </c>
      <c r="L505" s="6">
        <f t="shared" ca="1" si="77"/>
        <v>0</v>
      </c>
    </row>
    <row r="506" spans="1:12" x14ac:dyDescent="0.3">
      <c r="A506" s="6">
        <v>898</v>
      </c>
      <c r="B506" s="8">
        <v>43512</v>
      </c>
      <c r="C506" s="6" t="s">
        <v>19</v>
      </c>
      <c r="D506" s="6" t="s">
        <v>39</v>
      </c>
      <c r="E506" s="6">
        <v>59</v>
      </c>
      <c r="F506" s="6">
        <v>58</v>
      </c>
      <c r="G506" s="9">
        <f t="shared" si="72"/>
        <v>1449.5886173170595</v>
      </c>
      <c r="H506" s="9">
        <f t="shared" si="73"/>
        <v>1455.1379424591944</v>
      </c>
      <c r="I506" s="10">
        <f t="shared" si="74"/>
        <v>0.49201455820768397</v>
      </c>
      <c r="J506" s="10">
        <f t="shared" ca="1" si="75"/>
        <v>0.44224022459649448</v>
      </c>
      <c r="K506" s="6">
        <f t="shared" ca="1" si="76"/>
        <v>1</v>
      </c>
      <c r="L506" s="6">
        <f t="shared" ca="1" si="77"/>
        <v>0</v>
      </c>
    </row>
    <row r="507" spans="1:12" x14ac:dyDescent="0.3">
      <c r="A507" s="6">
        <v>899</v>
      </c>
      <c r="B507" s="8">
        <v>43512</v>
      </c>
      <c r="C507" s="6" t="s">
        <v>18</v>
      </c>
      <c r="D507" s="6" t="s">
        <v>37</v>
      </c>
      <c r="E507" s="6">
        <v>58</v>
      </c>
      <c r="F507" s="6">
        <v>58</v>
      </c>
      <c r="G507" s="9">
        <f t="shared" si="72"/>
        <v>1581.4293982129846</v>
      </c>
      <c r="H507" s="9">
        <f t="shared" si="73"/>
        <v>1442.754884065002</v>
      </c>
      <c r="I507" s="10">
        <f t="shared" si="74"/>
        <v>0.68960529595971598</v>
      </c>
      <c r="J507" s="10">
        <f t="shared" ca="1" si="75"/>
        <v>0.33367292522560044</v>
      </c>
      <c r="K507" s="6">
        <f t="shared" ca="1" si="76"/>
        <v>1</v>
      </c>
      <c r="L507" s="6">
        <f t="shared" ca="1" si="77"/>
        <v>0</v>
      </c>
    </row>
    <row r="508" spans="1:12" x14ac:dyDescent="0.3">
      <c r="A508" s="6">
        <v>900</v>
      </c>
      <c r="B508" s="8">
        <v>43512</v>
      </c>
      <c r="C508" s="6" t="s">
        <v>16</v>
      </c>
      <c r="D508" s="6" t="s">
        <v>9</v>
      </c>
      <c r="E508" s="6">
        <v>60</v>
      </c>
      <c r="F508" s="6">
        <v>59</v>
      </c>
      <c r="G508" s="9">
        <f t="shared" si="72"/>
        <v>1428.6541146239292</v>
      </c>
      <c r="H508" s="9">
        <f t="shared" si="73"/>
        <v>1479.2855896099279</v>
      </c>
      <c r="I508" s="10">
        <f t="shared" si="74"/>
        <v>0.42764691338532451</v>
      </c>
      <c r="J508" s="10">
        <f t="shared" ca="1" si="75"/>
        <v>0.7192076545289674</v>
      </c>
      <c r="K508" s="6">
        <f t="shared" ca="1" si="76"/>
        <v>0</v>
      </c>
      <c r="L508" s="6">
        <f t="shared" ca="1" si="77"/>
        <v>1</v>
      </c>
    </row>
    <row r="509" spans="1:12" x14ac:dyDescent="0.3">
      <c r="A509" s="6">
        <v>901</v>
      </c>
      <c r="B509" s="8">
        <v>43512</v>
      </c>
      <c r="C509" s="6" t="s">
        <v>23</v>
      </c>
      <c r="D509" s="6" t="s">
        <v>14</v>
      </c>
      <c r="E509" s="6">
        <v>58</v>
      </c>
      <c r="F509" s="6">
        <v>59</v>
      </c>
      <c r="G509" s="9">
        <f t="shared" si="72"/>
        <v>1472.3044513260049</v>
      </c>
      <c r="H509" s="9">
        <f t="shared" si="73"/>
        <v>1627.3820566021225</v>
      </c>
      <c r="I509" s="10">
        <f t="shared" si="74"/>
        <v>0.29055327501896572</v>
      </c>
      <c r="J509" s="10">
        <f t="shared" ca="1" si="75"/>
        <v>0.90174352717981898</v>
      </c>
      <c r="K509" s="6">
        <f t="shared" ca="1" si="76"/>
        <v>0</v>
      </c>
      <c r="L509" s="6">
        <f t="shared" ca="1" si="77"/>
        <v>1</v>
      </c>
    </row>
    <row r="510" spans="1:12" x14ac:dyDescent="0.3">
      <c r="A510" s="6">
        <v>902</v>
      </c>
      <c r="B510" s="8">
        <v>43512</v>
      </c>
      <c r="C510" s="6" t="s">
        <v>25</v>
      </c>
      <c r="D510" s="6" t="s">
        <v>15</v>
      </c>
      <c r="E510" s="6">
        <v>61</v>
      </c>
      <c r="F510" s="6">
        <v>60</v>
      </c>
      <c r="G510" s="9">
        <f t="shared" si="72"/>
        <v>1649.3872610968367</v>
      </c>
      <c r="H510" s="9">
        <f t="shared" si="73"/>
        <v>1496.9547600886619</v>
      </c>
      <c r="I510" s="10">
        <f t="shared" si="74"/>
        <v>0.70629808595763421</v>
      </c>
      <c r="J510" s="10">
        <f t="shared" ca="1" si="75"/>
        <v>6.9423235972830399E-2</v>
      </c>
      <c r="K510" s="6">
        <f t="shared" ca="1" si="76"/>
        <v>1</v>
      </c>
      <c r="L510" s="6">
        <f t="shared" ca="1" si="77"/>
        <v>0</v>
      </c>
    </row>
    <row r="511" spans="1:12" x14ac:dyDescent="0.3">
      <c r="A511" s="6">
        <v>903</v>
      </c>
      <c r="B511" s="8">
        <v>43512</v>
      </c>
      <c r="C511" s="6" t="s">
        <v>12</v>
      </c>
      <c r="D511" s="6" t="s">
        <v>29</v>
      </c>
      <c r="E511" s="6">
        <v>58</v>
      </c>
      <c r="F511" s="6">
        <v>59</v>
      </c>
      <c r="G511" s="9">
        <f t="shared" si="72"/>
        <v>1437.1835218726303</v>
      </c>
      <c r="H511" s="9">
        <f t="shared" si="73"/>
        <v>1544.5575687245489</v>
      </c>
      <c r="I511" s="10">
        <f t="shared" si="74"/>
        <v>0.35021490628942314</v>
      </c>
      <c r="J511" s="10">
        <f t="shared" ca="1" si="75"/>
        <v>0.53557007099339171</v>
      </c>
      <c r="K511" s="6">
        <f t="shared" ca="1" si="76"/>
        <v>0</v>
      </c>
      <c r="L511" s="6">
        <f t="shared" ca="1" si="77"/>
        <v>1</v>
      </c>
    </row>
    <row r="512" spans="1:12" x14ac:dyDescent="0.3">
      <c r="A512" s="6">
        <v>904</v>
      </c>
      <c r="B512" s="8">
        <v>43513</v>
      </c>
      <c r="C512" s="6" t="s">
        <v>31</v>
      </c>
      <c r="D512" s="6" t="s">
        <v>30</v>
      </c>
      <c r="E512" s="6">
        <v>59</v>
      </c>
      <c r="F512" s="6">
        <v>59</v>
      </c>
      <c r="G512" s="9">
        <f t="shared" si="72"/>
        <v>1567.6744553329027</v>
      </c>
      <c r="H512" s="9">
        <f t="shared" si="73"/>
        <v>1430.9660868514163</v>
      </c>
      <c r="I512" s="10">
        <f t="shared" si="74"/>
        <v>0.68717748642261833</v>
      </c>
      <c r="J512" s="10">
        <f t="shared" ca="1" si="75"/>
        <v>0.83553234364673534</v>
      </c>
      <c r="K512" s="6">
        <f t="shared" ca="1" si="76"/>
        <v>0</v>
      </c>
      <c r="L512" s="6">
        <f t="shared" ca="1" si="77"/>
        <v>1</v>
      </c>
    </row>
    <row r="513" spans="1:12" x14ac:dyDescent="0.3">
      <c r="A513" s="6">
        <v>905</v>
      </c>
      <c r="B513" s="8">
        <v>43513</v>
      </c>
      <c r="C513" s="6" t="s">
        <v>39</v>
      </c>
      <c r="D513" s="6" t="s">
        <v>19</v>
      </c>
      <c r="E513" s="6">
        <v>59</v>
      </c>
      <c r="F513" s="6">
        <v>60</v>
      </c>
      <c r="G513" s="9">
        <f t="shared" si="72"/>
        <v>1455.1379424591944</v>
      </c>
      <c r="H513" s="9">
        <f t="shared" si="73"/>
        <v>1449.5886173170595</v>
      </c>
      <c r="I513" s="10">
        <f t="shared" si="74"/>
        <v>0.50798544179231608</v>
      </c>
      <c r="J513" s="10">
        <f t="shared" ca="1" si="75"/>
        <v>0.37594669617531706</v>
      </c>
      <c r="K513" s="6">
        <f t="shared" ca="1" si="76"/>
        <v>1</v>
      </c>
      <c r="L513" s="6">
        <f t="shared" ca="1" si="77"/>
        <v>0</v>
      </c>
    </row>
    <row r="514" spans="1:12" x14ac:dyDescent="0.3">
      <c r="A514" s="6">
        <v>906</v>
      </c>
      <c r="B514" s="8">
        <v>43513</v>
      </c>
      <c r="C514" s="6" t="s">
        <v>23</v>
      </c>
      <c r="D514" s="6" t="s">
        <v>34</v>
      </c>
      <c r="E514" s="6">
        <v>59</v>
      </c>
      <c r="F514" s="6">
        <v>57</v>
      </c>
      <c r="G514" s="9">
        <f t="shared" si="72"/>
        <v>1472.3044513260049</v>
      </c>
      <c r="H514" s="9">
        <f t="shared" si="73"/>
        <v>1450.4722755356197</v>
      </c>
      <c r="I514" s="10">
        <f t="shared" si="74"/>
        <v>0.5313777378468767</v>
      </c>
      <c r="J514" s="10">
        <f t="shared" ca="1" si="75"/>
        <v>0.93935079169275282</v>
      </c>
      <c r="K514" s="6">
        <f t="shared" ca="1" si="76"/>
        <v>0</v>
      </c>
      <c r="L514" s="6">
        <f t="shared" ca="1" si="77"/>
        <v>1</v>
      </c>
    </row>
    <row r="515" spans="1:12" x14ac:dyDescent="0.3">
      <c r="A515" s="6">
        <v>907</v>
      </c>
      <c r="B515" s="8">
        <v>43513</v>
      </c>
      <c r="C515" s="6" t="s">
        <v>38</v>
      </c>
      <c r="D515" s="6" t="s">
        <v>22</v>
      </c>
      <c r="E515" s="6">
        <v>58</v>
      </c>
      <c r="F515" s="6">
        <v>59</v>
      </c>
      <c r="G515" s="9">
        <f t="shared" si="72"/>
        <v>1389.5274853215869</v>
      </c>
      <c r="H515" s="9">
        <f t="shared" si="73"/>
        <v>1524.6826785128771</v>
      </c>
      <c r="I515" s="10">
        <f t="shared" si="74"/>
        <v>0.31474767700793099</v>
      </c>
      <c r="J515" s="10">
        <f t="shared" ca="1" si="75"/>
        <v>0.34578272925599873</v>
      </c>
      <c r="K515" s="6">
        <f t="shared" ca="1" si="76"/>
        <v>0</v>
      </c>
      <c r="L515" s="6">
        <f t="shared" ca="1" si="77"/>
        <v>1</v>
      </c>
    </row>
    <row r="516" spans="1:12" x14ac:dyDescent="0.3">
      <c r="A516" s="6">
        <v>908</v>
      </c>
      <c r="B516" s="8">
        <v>43513</v>
      </c>
      <c r="C516" s="6" t="s">
        <v>13</v>
      </c>
      <c r="D516" s="6" t="s">
        <v>32</v>
      </c>
      <c r="E516" s="6">
        <v>58</v>
      </c>
      <c r="F516" s="6">
        <v>59</v>
      </c>
      <c r="G516" s="9">
        <f t="shared" ref="G516:G579" si="78">INDEX($S$3:$S$33,MATCH(C516,$P$3:$P$33,0),1)</f>
        <v>1588.4384479374387</v>
      </c>
      <c r="H516" s="9">
        <f t="shared" ref="H516:H579" si="79">INDEX($S$3:$S$33,MATCH(D516,$P$3:$P$33,0),1)</f>
        <v>1439.1759551925188</v>
      </c>
      <c r="I516" s="10">
        <f t="shared" ref="I516:I579" si="80">1/(1+10^(-($G516-$H516)/400))</f>
        <v>0.70249849537274722</v>
      </c>
      <c r="J516" s="10">
        <f t="shared" ref="J516:J579" ca="1" si="81">RAND()</f>
        <v>3.1692604221209786E-2</v>
      </c>
      <c r="K516" s="6">
        <f t="shared" ref="K516:K579" ca="1" si="82">IF(J516=I516,0.5,IF(J516&lt;I516,1,0))</f>
        <v>1</v>
      </c>
      <c r="L516" s="6">
        <f t="shared" ref="L516:L579" ca="1" si="83">1-K516</f>
        <v>0</v>
      </c>
    </row>
    <row r="517" spans="1:12" x14ac:dyDescent="0.3">
      <c r="A517" s="6">
        <v>909</v>
      </c>
      <c r="B517" s="8">
        <v>43513</v>
      </c>
      <c r="C517" s="6" t="s">
        <v>11</v>
      </c>
      <c r="D517" s="6" t="s">
        <v>37</v>
      </c>
      <c r="E517" s="6">
        <v>58</v>
      </c>
      <c r="F517" s="6">
        <v>59</v>
      </c>
      <c r="G517" s="9">
        <f t="shared" si="78"/>
        <v>1515.1989921904951</v>
      </c>
      <c r="H517" s="9">
        <f t="shared" si="79"/>
        <v>1442.754884065002</v>
      </c>
      <c r="I517" s="10">
        <f t="shared" si="80"/>
        <v>0.60277037564728708</v>
      </c>
      <c r="J517" s="10">
        <f t="shared" ca="1" si="81"/>
        <v>0.54628166348857132</v>
      </c>
      <c r="K517" s="6">
        <f t="shared" ca="1" si="82"/>
        <v>1</v>
      </c>
      <c r="L517" s="6">
        <f t="shared" ca="1" si="83"/>
        <v>0</v>
      </c>
    </row>
    <row r="518" spans="1:12" x14ac:dyDescent="0.3">
      <c r="A518" s="6">
        <v>910</v>
      </c>
      <c r="B518" s="8">
        <v>43514</v>
      </c>
      <c r="C518" s="6" t="s">
        <v>14</v>
      </c>
      <c r="D518" s="6" t="s">
        <v>33</v>
      </c>
      <c r="E518" s="6">
        <v>60</v>
      </c>
      <c r="F518" s="6">
        <v>58</v>
      </c>
      <c r="G518" s="9">
        <f t="shared" si="78"/>
        <v>1627.3820566021225</v>
      </c>
      <c r="H518" s="9">
        <f t="shared" si="79"/>
        <v>1560.141125388677</v>
      </c>
      <c r="I518" s="10">
        <f t="shared" si="80"/>
        <v>0.59557714235016002</v>
      </c>
      <c r="J518" s="10">
        <f t="shared" ca="1" si="81"/>
        <v>0.4941768769058672</v>
      </c>
      <c r="K518" s="6">
        <f t="shared" ca="1" si="82"/>
        <v>1</v>
      </c>
      <c r="L518" s="6">
        <f t="shared" ca="1" si="83"/>
        <v>0</v>
      </c>
    </row>
    <row r="519" spans="1:12" x14ac:dyDescent="0.3">
      <c r="A519" s="6">
        <v>911</v>
      </c>
      <c r="B519" s="8">
        <v>43514</v>
      </c>
      <c r="C519" s="6" t="s">
        <v>35</v>
      </c>
      <c r="D519" s="6" t="s">
        <v>18</v>
      </c>
      <c r="E519" s="6">
        <v>59</v>
      </c>
      <c r="F519" s="6">
        <v>59</v>
      </c>
      <c r="G519" s="9">
        <f t="shared" si="78"/>
        <v>1463.8477977205405</v>
      </c>
      <c r="H519" s="9">
        <f t="shared" si="79"/>
        <v>1581.4293982129846</v>
      </c>
      <c r="I519" s="10">
        <f t="shared" si="80"/>
        <v>0.33696379587820752</v>
      </c>
      <c r="J519" s="10">
        <f t="shared" ca="1" si="81"/>
        <v>0.7125117541926399</v>
      </c>
      <c r="K519" s="6">
        <f t="shared" ca="1" si="82"/>
        <v>0</v>
      </c>
      <c r="L519" s="6">
        <f t="shared" ca="1" si="83"/>
        <v>1</v>
      </c>
    </row>
    <row r="520" spans="1:12" x14ac:dyDescent="0.3">
      <c r="A520" s="6">
        <v>912</v>
      </c>
      <c r="B520" s="8">
        <v>43514</v>
      </c>
      <c r="C520" s="6" t="s">
        <v>12</v>
      </c>
      <c r="D520" s="6" t="s">
        <v>24</v>
      </c>
      <c r="E520" s="6">
        <v>59</v>
      </c>
      <c r="F520" s="6">
        <v>60</v>
      </c>
      <c r="G520" s="9">
        <f t="shared" si="78"/>
        <v>1437.1835218726303</v>
      </c>
      <c r="H520" s="9">
        <f t="shared" si="79"/>
        <v>1399.7105660481025</v>
      </c>
      <c r="I520" s="10">
        <f t="shared" si="80"/>
        <v>0.55371977452942012</v>
      </c>
      <c r="J520" s="10">
        <f t="shared" ca="1" si="81"/>
        <v>0.29413810841816324</v>
      </c>
      <c r="K520" s="6">
        <f t="shared" ca="1" si="82"/>
        <v>1</v>
      </c>
      <c r="L520" s="6">
        <f t="shared" ca="1" si="83"/>
        <v>0</v>
      </c>
    </row>
    <row r="521" spans="1:12" x14ac:dyDescent="0.3">
      <c r="A521" s="6">
        <v>913</v>
      </c>
      <c r="B521" s="8">
        <v>43514</v>
      </c>
      <c r="C521" s="6" t="s">
        <v>15</v>
      </c>
      <c r="D521" s="6" t="s">
        <v>27</v>
      </c>
      <c r="E521" s="6">
        <v>61</v>
      </c>
      <c r="F521" s="6">
        <v>59</v>
      </c>
      <c r="G521" s="9">
        <f t="shared" si="78"/>
        <v>1496.9547600886619</v>
      </c>
      <c r="H521" s="9">
        <f t="shared" si="79"/>
        <v>1593.1685690828526</v>
      </c>
      <c r="I521" s="10">
        <f t="shared" si="80"/>
        <v>0.36497136223929988</v>
      </c>
      <c r="J521" s="10">
        <f t="shared" ca="1" si="81"/>
        <v>0.64701739404619241</v>
      </c>
      <c r="K521" s="6">
        <f t="shared" ca="1" si="82"/>
        <v>0</v>
      </c>
      <c r="L521" s="6">
        <f t="shared" ca="1" si="83"/>
        <v>1</v>
      </c>
    </row>
    <row r="522" spans="1:12" x14ac:dyDescent="0.3">
      <c r="A522" s="6">
        <v>914</v>
      </c>
      <c r="B522" s="8">
        <v>43514</v>
      </c>
      <c r="C522" s="6" t="s">
        <v>31</v>
      </c>
      <c r="D522" s="6" t="s">
        <v>17</v>
      </c>
      <c r="E522" s="6">
        <v>60</v>
      </c>
      <c r="F522" s="6">
        <v>59</v>
      </c>
      <c r="G522" s="9">
        <f t="shared" si="78"/>
        <v>1567.6744553329027</v>
      </c>
      <c r="H522" s="9">
        <f t="shared" si="79"/>
        <v>1411.5979513717891</v>
      </c>
      <c r="I522" s="10">
        <f t="shared" si="80"/>
        <v>0.71063058071339114</v>
      </c>
      <c r="J522" s="10">
        <f t="shared" ca="1" si="81"/>
        <v>0.79565393902386017</v>
      </c>
      <c r="K522" s="6">
        <f t="shared" ca="1" si="82"/>
        <v>0</v>
      </c>
      <c r="L522" s="6">
        <f t="shared" ca="1" si="83"/>
        <v>1</v>
      </c>
    </row>
    <row r="523" spans="1:12" x14ac:dyDescent="0.3">
      <c r="A523" s="6">
        <v>915</v>
      </c>
      <c r="B523" s="8">
        <v>43514</v>
      </c>
      <c r="C523" s="6" t="s">
        <v>20</v>
      </c>
      <c r="D523" s="6" t="s">
        <v>9</v>
      </c>
      <c r="E523" s="6">
        <v>60</v>
      </c>
      <c r="F523" s="6">
        <v>60</v>
      </c>
      <c r="G523" s="9">
        <f t="shared" si="78"/>
        <v>1546.3514312935943</v>
      </c>
      <c r="H523" s="9">
        <f t="shared" si="79"/>
        <v>1479.2855896099279</v>
      </c>
      <c r="I523" s="10">
        <f t="shared" si="80"/>
        <v>0.59533435201726204</v>
      </c>
      <c r="J523" s="10">
        <f t="shared" ca="1" si="81"/>
        <v>0.77886551221329015</v>
      </c>
      <c r="K523" s="6">
        <f t="shared" ca="1" si="82"/>
        <v>0</v>
      </c>
      <c r="L523" s="6">
        <f t="shared" ca="1" si="83"/>
        <v>1</v>
      </c>
    </row>
    <row r="524" spans="1:12" x14ac:dyDescent="0.3">
      <c r="A524" s="6">
        <v>916</v>
      </c>
      <c r="B524" s="8">
        <v>43515</v>
      </c>
      <c r="C524" s="6" t="s">
        <v>11</v>
      </c>
      <c r="D524" s="6" t="s">
        <v>28</v>
      </c>
      <c r="E524" s="6">
        <v>59</v>
      </c>
      <c r="F524" s="6">
        <v>60</v>
      </c>
      <c r="G524" s="9">
        <f t="shared" si="78"/>
        <v>1515.1989921904951</v>
      </c>
      <c r="H524" s="9">
        <f t="shared" si="79"/>
        <v>1484.9893292990803</v>
      </c>
      <c r="I524" s="10">
        <f t="shared" si="80"/>
        <v>0.54336596707935281</v>
      </c>
      <c r="J524" s="10">
        <f t="shared" ca="1" si="81"/>
        <v>0.38153217089050695</v>
      </c>
      <c r="K524" s="6">
        <f t="shared" ca="1" si="82"/>
        <v>1</v>
      </c>
      <c r="L524" s="6">
        <f t="shared" ca="1" si="83"/>
        <v>0</v>
      </c>
    </row>
    <row r="525" spans="1:12" x14ac:dyDescent="0.3">
      <c r="A525" s="6">
        <v>917</v>
      </c>
      <c r="B525" s="8">
        <v>43515</v>
      </c>
      <c r="C525" s="6" t="s">
        <v>25</v>
      </c>
      <c r="D525" s="6" t="s">
        <v>26</v>
      </c>
      <c r="E525" s="6">
        <v>62</v>
      </c>
      <c r="F525" s="6">
        <v>59</v>
      </c>
      <c r="G525" s="9">
        <f t="shared" si="78"/>
        <v>1649.3872610968367</v>
      </c>
      <c r="H525" s="9">
        <f t="shared" si="79"/>
        <v>1489.7790468147803</v>
      </c>
      <c r="I525" s="10">
        <f t="shared" si="80"/>
        <v>0.71479319967316945</v>
      </c>
      <c r="J525" s="10">
        <f t="shared" ca="1" si="81"/>
        <v>0.13268555301400797</v>
      </c>
      <c r="K525" s="6">
        <f t="shared" ca="1" si="82"/>
        <v>1</v>
      </c>
      <c r="L525" s="6">
        <f t="shared" ca="1" si="83"/>
        <v>0</v>
      </c>
    </row>
    <row r="526" spans="1:12" x14ac:dyDescent="0.3">
      <c r="A526" s="6">
        <v>918</v>
      </c>
      <c r="B526" s="8">
        <v>43515</v>
      </c>
      <c r="C526" s="6" t="s">
        <v>35</v>
      </c>
      <c r="D526" s="6" t="s">
        <v>21</v>
      </c>
      <c r="E526" s="6">
        <v>60</v>
      </c>
      <c r="F526" s="6">
        <v>59</v>
      </c>
      <c r="G526" s="9">
        <f t="shared" si="78"/>
        <v>1463.8477977205405</v>
      </c>
      <c r="H526" s="9">
        <f t="shared" si="79"/>
        <v>1483.1740070967351</v>
      </c>
      <c r="I526" s="10">
        <f t="shared" si="80"/>
        <v>0.47221599926167274</v>
      </c>
      <c r="J526" s="10">
        <f t="shared" ca="1" si="81"/>
        <v>0.1347481154427288</v>
      </c>
      <c r="K526" s="6">
        <f t="shared" ca="1" si="82"/>
        <v>1</v>
      </c>
      <c r="L526" s="6">
        <f t="shared" ca="1" si="83"/>
        <v>0</v>
      </c>
    </row>
    <row r="527" spans="1:12" x14ac:dyDescent="0.3">
      <c r="A527" s="6">
        <v>919</v>
      </c>
      <c r="B527" s="8">
        <v>43515</v>
      </c>
      <c r="C527" s="6" t="s">
        <v>13</v>
      </c>
      <c r="D527" s="6" t="s">
        <v>34</v>
      </c>
      <c r="E527" s="6">
        <v>59</v>
      </c>
      <c r="F527" s="6">
        <v>58</v>
      </c>
      <c r="G527" s="9">
        <f t="shared" si="78"/>
        <v>1588.4384479374387</v>
      </c>
      <c r="H527" s="9">
        <f t="shared" si="79"/>
        <v>1450.4722755356197</v>
      </c>
      <c r="I527" s="10">
        <f t="shared" si="80"/>
        <v>0.68873182450454007</v>
      </c>
      <c r="J527" s="10">
        <f t="shared" ca="1" si="81"/>
        <v>0.42483092617960361</v>
      </c>
      <c r="K527" s="6">
        <f t="shared" ca="1" si="82"/>
        <v>1</v>
      </c>
      <c r="L527" s="6">
        <f t="shared" ca="1" si="83"/>
        <v>0</v>
      </c>
    </row>
    <row r="528" spans="1:12" x14ac:dyDescent="0.3">
      <c r="A528" s="6">
        <v>920</v>
      </c>
      <c r="B528" s="8">
        <v>43515</v>
      </c>
      <c r="C528" s="6" t="s">
        <v>30</v>
      </c>
      <c r="D528" s="6" t="s">
        <v>22</v>
      </c>
      <c r="E528" s="6">
        <v>60</v>
      </c>
      <c r="F528" s="6">
        <v>60</v>
      </c>
      <c r="G528" s="9">
        <f t="shared" si="78"/>
        <v>1430.9660868514163</v>
      </c>
      <c r="H528" s="9">
        <f t="shared" si="79"/>
        <v>1524.6826785128771</v>
      </c>
      <c r="I528" s="10">
        <f t="shared" si="80"/>
        <v>0.36830947077465376</v>
      </c>
      <c r="J528" s="10">
        <f t="shared" ca="1" si="81"/>
        <v>0.37590077189634019</v>
      </c>
      <c r="K528" s="6">
        <f t="shared" ca="1" si="82"/>
        <v>0</v>
      </c>
      <c r="L528" s="6">
        <f t="shared" ca="1" si="83"/>
        <v>1</v>
      </c>
    </row>
    <row r="529" spans="1:12" x14ac:dyDescent="0.3">
      <c r="A529" s="6">
        <v>921</v>
      </c>
      <c r="B529" s="8">
        <v>43515</v>
      </c>
      <c r="C529" s="6" t="s">
        <v>33</v>
      </c>
      <c r="D529" s="6" t="s">
        <v>23</v>
      </c>
      <c r="E529" s="6">
        <v>59</v>
      </c>
      <c r="F529" s="6">
        <v>60</v>
      </c>
      <c r="G529" s="9">
        <f t="shared" si="78"/>
        <v>1560.141125388677</v>
      </c>
      <c r="H529" s="9">
        <f t="shared" si="79"/>
        <v>1472.3044513260049</v>
      </c>
      <c r="I529" s="10">
        <f t="shared" si="80"/>
        <v>0.62378114460867884</v>
      </c>
      <c r="J529" s="10">
        <f t="shared" ca="1" si="81"/>
        <v>0.212189215167228</v>
      </c>
      <c r="K529" s="6">
        <f t="shared" ca="1" si="82"/>
        <v>1</v>
      </c>
      <c r="L529" s="6">
        <f t="shared" ca="1" si="83"/>
        <v>0</v>
      </c>
    </row>
    <row r="530" spans="1:12" x14ac:dyDescent="0.3">
      <c r="A530" s="6">
        <v>922</v>
      </c>
      <c r="B530" s="8">
        <v>43515</v>
      </c>
      <c r="C530" s="6" t="s">
        <v>37</v>
      </c>
      <c r="D530" s="6" t="s">
        <v>32</v>
      </c>
      <c r="E530" s="6">
        <v>60</v>
      </c>
      <c r="F530" s="6">
        <v>60</v>
      </c>
      <c r="G530" s="9">
        <f t="shared" si="78"/>
        <v>1442.754884065002</v>
      </c>
      <c r="H530" s="9">
        <f t="shared" si="79"/>
        <v>1439.1759551925188</v>
      </c>
      <c r="I530" s="10">
        <f t="shared" si="80"/>
        <v>0.50515031050345904</v>
      </c>
      <c r="J530" s="10">
        <f t="shared" ca="1" si="81"/>
        <v>0.49384424458440279</v>
      </c>
      <c r="K530" s="6">
        <f t="shared" ca="1" si="82"/>
        <v>1</v>
      </c>
      <c r="L530" s="6">
        <f t="shared" ca="1" si="83"/>
        <v>0</v>
      </c>
    </row>
    <row r="531" spans="1:12" x14ac:dyDescent="0.3">
      <c r="A531" s="6">
        <v>923</v>
      </c>
      <c r="B531" s="8">
        <v>43515</v>
      </c>
      <c r="C531" s="6" t="s">
        <v>14</v>
      </c>
      <c r="D531" s="6" t="s">
        <v>39</v>
      </c>
      <c r="E531" s="6">
        <v>61</v>
      </c>
      <c r="F531" s="6">
        <v>60</v>
      </c>
      <c r="G531" s="9">
        <f t="shared" si="78"/>
        <v>1627.3820566021225</v>
      </c>
      <c r="H531" s="9">
        <f t="shared" si="79"/>
        <v>1455.1379424591944</v>
      </c>
      <c r="I531" s="10">
        <f t="shared" si="80"/>
        <v>0.72938741935246476</v>
      </c>
      <c r="J531" s="10">
        <f t="shared" ca="1" si="81"/>
        <v>0.65638378103153339</v>
      </c>
      <c r="K531" s="6">
        <f t="shared" ca="1" si="82"/>
        <v>1</v>
      </c>
      <c r="L531" s="6">
        <f t="shared" ca="1" si="83"/>
        <v>0</v>
      </c>
    </row>
    <row r="532" spans="1:12" x14ac:dyDescent="0.3">
      <c r="A532" s="6">
        <v>924</v>
      </c>
      <c r="B532" s="8">
        <v>43515</v>
      </c>
      <c r="C532" s="6" t="s">
        <v>10</v>
      </c>
      <c r="D532" s="6" t="s">
        <v>38</v>
      </c>
      <c r="E532" s="6">
        <v>59</v>
      </c>
      <c r="F532" s="6">
        <v>59</v>
      </c>
      <c r="G532" s="9">
        <f t="shared" si="78"/>
        <v>1600.2647655756837</v>
      </c>
      <c r="H532" s="9">
        <f t="shared" si="79"/>
        <v>1389.5274853215869</v>
      </c>
      <c r="I532" s="10">
        <f t="shared" si="80"/>
        <v>0.77084722832152197</v>
      </c>
      <c r="J532" s="10">
        <f t="shared" ca="1" si="81"/>
        <v>0.71870911561897144</v>
      </c>
      <c r="K532" s="6">
        <f t="shared" ca="1" si="82"/>
        <v>1</v>
      </c>
      <c r="L532" s="6">
        <f t="shared" ca="1" si="83"/>
        <v>0</v>
      </c>
    </row>
    <row r="533" spans="1:12" x14ac:dyDescent="0.3">
      <c r="A533" s="6">
        <v>925</v>
      </c>
      <c r="B533" s="8">
        <v>43516</v>
      </c>
      <c r="C533" s="6" t="s">
        <v>36</v>
      </c>
      <c r="D533" s="6" t="s">
        <v>18</v>
      </c>
      <c r="E533" s="6">
        <v>59</v>
      </c>
      <c r="F533" s="6">
        <v>60</v>
      </c>
      <c r="G533" s="9">
        <f t="shared" si="78"/>
        <v>1496.2188593064848</v>
      </c>
      <c r="H533" s="9">
        <f t="shared" si="79"/>
        <v>1581.4293982129846</v>
      </c>
      <c r="I533" s="10">
        <f t="shared" si="80"/>
        <v>0.37977312781369327</v>
      </c>
      <c r="J533" s="10">
        <f t="shared" ca="1" si="81"/>
        <v>0.2357315596152374</v>
      </c>
      <c r="K533" s="6">
        <f t="shared" ca="1" si="82"/>
        <v>1</v>
      </c>
      <c r="L533" s="6">
        <f t="shared" ca="1" si="83"/>
        <v>0</v>
      </c>
    </row>
    <row r="534" spans="1:12" x14ac:dyDescent="0.3">
      <c r="A534" s="6">
        <v>926</v>
      </c>
      <c r="B534" s="8">
        <v>43516</v>
      </c>
      <c r="C534" s="6" t="s">
        <v>29</v>
      </c>
      <c r="D534" s="6" t="s">
        <v>27</v>
      </c>
      <c r="E534" s="6">
        <v>60</v>
      </c>
      <c r="F534" s="6">
        <v>60</v>
      </c>
      <c r="G534" s="9">
        <f t="shared" si="78"/>
        <v>1544.5575687245489</v>
      </c>
      <c r="H534" s="9">
        <f t="shared" si="79"/>
        <v>1593.1685690828526</v>
      </c>
      <c r="I534" s="10">
        <f t="shared" si="80"/>
        <v>0.43049608882799989</v>
      </c>
      <c r="J534" s="10">
        <f t="shared" ca="1" si="81"/>
        <v>0.51799544156743316</v>
      </c>
      <c r="K534" s="6">
        <f t="shared" ca="1" si="82"/>
        <v>0</v>
      </c>
      <c r="L534" s="6">
        <f t="shared" ca="1" si="83"/>
        <v>1</v>
      </c>
    </row>
    <row r="535" spans="1:12" x14ac:dyDescent="0.3">
      <c r="A535" s="6">
        <v>927</v>
      </c>
      <c r="B535" s="8">
        <v>43516</v>
      </c>
      <c r="C535" s="6" t="s">
        <v>24</v>
      </c>
      <c r="D535" s="6" t="s">
        <v>19</v>
      </c>
      <c r="E535" s="6">
        <v>61</v>
      </c>
      <c r="F535" s="6">
        <v>61</v>
      </c>
      <c r="G535" s="9">
        <f t="shared" si="78"/>
        <v>1399.7105660481025</v>
      </c>
      <c r="H535" s="9">
        <f t="shared" si="79"/>
        <v>1449.5886173170595</v>
      </c>
      <c r="I535" s="10">
        <f t="shared" si="80"/>
        <v>0.42870880447680815</v>
      </c>
      <c r="J535" s="10">
        <f t="shared" ca="1" si="81"/>
        <v>0.99717022384197029</v>
      </c>
      <c r="K535" s="6">
        <f t="shared" ca="1" si="82"/>
        <v>0</v>
      </c>
      <c r="L535" s="6">
        <f t="shared" ca="1" si="83"/>
        <v>1</v>
      </c>
    </row>
    <row r="536" spans="1:12" x14ac:dyDescent="0.3">
      <c r="A536" s="6">
        <v>928</v>
      </c>
      <c r="B536" s="8">
        <v>43516</v>
      </c>
      <c r="C536" s="6" t="s">
        <v>20</v>
      </c>
      <c r="D536" s="6" t="s">
        <v>15</v>
      </c>
      <c r="E536" s="6">
        <v>61</v>
      </c>
      <c r="F536" s="6">
        <v>62</v>
      </c>
      <c r="G536" s="9">
        <f t="shared" si="78"/>
        <v>1546.3514312935943</v>
      </c>
      <c r="H536" s="9">
        <f t="shared" si="79"/>
        <v>1496.9547600886619</v>
      </c>
      <c r="I536" s="10">
        <f t="shared" si="80"/>
        <v>0.5706123839198054</v>
      </c>
      <c r="J536" s="10">
        <f t="shared" ca="1" si="81"/>
        <v>0.46959848446872421</v>
      </c>
      <c r="K536" s="6">
        <f t="shared" ca="1" si="82"/>
        <v>1</v>
      </c>
      <c r="L536" s="6">
        <f t="shared" ca="1" si="83"/>
        <v>0</v>
      </c>
    </row>
    <row r="537" spans="1:12" x14ac:dyDescent="0.3">
      <c r="A537" s="6">
        <v>929</v>
      </c>
      <c r="B537" s="8">
        <v>43517</v>
      </c>
      <c r="C537" s="6" t="s">
        <v>38</v>
      </c>
      <c r="D537" s="6" t="s">
        <v>26</v>
      </c>
      <c r="E537" s="6">
        <v>60</v>
      </c>
      <c r="F537" s="6">
        <v>60</v>
      </c>
      <c r="G537" s="9">
        <f t="shared" si="78"/>
        <v>1389.5274853215869</v>
      </c>
      <c r="H537" s="9">
        <f t="shared" si="79"/>
        <v>1489.7790468147803</v>
      </c>
      <c r="I537" s="10">
        <f t="shared" si="80"/>
        <v>0.3596014510256394</v>
      </c>
      <c r="J537" s="10">
        <f t="shared" ca="1" si="81"/>
        <v>5.6202317498795562E-2</v>
      </c>
      <c r="K537" s="6">
        <f t="shared" ca="1" si="82"/>
        <v>1</v>
      </c>
      <c r="L537" s="6">
        <f t="shared" ca="1" si="83"/>
        <v>0</v>
      </c>
    </row>
    <row r="538" spans="1:12" x14ac:dyDescent="0.3">
      <c r="A538" s="6">
        <v>930</v>
      </c>
      <c r="B538" s="8">
        <v>43517</v>
      </c>
      <c r="C538" s="6" t="s">
        <v>36</v>
      </c>
      <c r="D538" s="6" t="s">
        <v>21</v>
      </c>
      <c r="E538" s="6">
        <v>60</v>
      </c>
      <c r="F538" s="6">
        <v>60</v>
      </c>
      <c r="G538" s="9">
        <f t="shared" si="78"/>
        <v>1496.2188593064848</v>
      </c>
      <c r="H538" s="9">
        <f t="shared" si="79"/>
        <v>1483.1740070967351</v>
      </c>
      <c r="I538" s="10">
        <f t="shared" si="80"/>
        <v>0.51876423485212708</v>
      </c>
      <c r="J538" s="10">
        <f t="shared" ca="1" si="81"/>
        <v>0.13691319436053329</v>
      </c>
      <c r="K538" s="6">
        <f t="shared" ca="1" si="82"/>
        <v>1</v>
      </c>
      <c r="L538" s="6">
        <f t="shared" ca="1" si="83"/>
        <v>0</v>
      </c>
    </row>
    <row r="539" spans="1:12" x14ac:dyDescent="0.3">
      <c r="A539" s="6">
        <v>931</v>
      </c>
      <c r="B539" s="8">
        <v>43517</v>
      </c>
      <c r="C539" s="6" t="s">
        <v>28</v>
      </c>
      <c r="D539" s="6" t="s">
        <v>34</v>
      </c>
      <c r="E539" s="6">
        <v>61</v>
      </c>
      <c r="F539" s="6">
        <v>59</v>
      </c>
      <c r="G539" s="9">
        <f t="shared" si="78"/>
        <v>1484.9893292990803</v>
      </c>
      <c r="H539" s="9">
        <f t="shared" si="79"/>
        <v>1450.4722755356197</v>
      </c>
      <c r="I539" s="10">
        <f t="shared" si="80"/>
        <v>0.54951124785042493</v>
      </c>
      <c r="J539" s="10">
        <f t="shared" ca="1" si="81"/>
        <v>0.57681703109917837</v>
      </c>
      <c r="K539" s="6">
        <f t="shared" ca="1" si="82"/>
        <v>0</v>
      </c>
      <c r="L539" s="6">
        <f t="shared" ca="1" si="83"/>
        <v>1</v>
      </c>
    </row>
    <row r="540" spans="1:12" x14ac:dyDescent="0.3">
      <c r="A540" s="6">
        <v>932</v>
      </c>
      <c r="B540" s="8">
        <v>43517</v>
      </c>
      <c r="C540" s="6" t="s">
        <v>39</v>
      </c>
      <c r="D540" s="6" t="s">
        <v>23</v>
      </c>
      <c r="E540" s="6">
        <v>61</v>
      </c>
      <c r="F540" s="6">
        <v>61</v>
      </c>
      <c r="G540" s="9">
        <f t="shared" si="78"/>
        <v>1455.1379424591944</v>
      </c>
      <c r="H540" s="9">
        <f t="shared" si="79"/>
        <v>1472.3044513260049</v>
      </c>
      <c r="I540" s="10">
        <f t="shared" si="80"/>
        <v>0.47531549175937604</v>
      </c>
      <c r="J540" s="10">
        <f t="shared" ca="1" si="81"/>
        <v>0.98390081961422438</v>
      </c>
      <c r="K540" s="6">
        <f t="shared" ca="1" si="82"/>
        <v>0</v>
      </c>
      <c r="L540" s="6">
        <f t="shared" ca="1" si="83"/>
        <v>1</v>
      </c>
    </row>
    <row r="541" spans="1:12" x14ac:dyDescent="0.3">
      <c r="A541" s="6">
        <v>933</v>
      </c>
      <c r="B541" s="8">
        <v>43517</v>
      </c>
      <c r="C541" s="6" t="s">
        <v>12</v>
      </c>
      <c r="D541" s="6" t="s">
        <v>32</v>
      </c>
      <c r="E541" s="6">
        <v>60</v>
      </c>
      <c r="F541" s="6">
        <v>61</v>
      </c>
      <c r="G541" s="9">
        <f t="shared" si="78"/>
        <v>1437.1835218726303</v>
      </c>
      <c r="H541" s="9">
        <f t="shared" si="79"/>
        <v>1439.1759551925188</v>
      </c>
      <c r="I541" s="10">
        <f t="shared" si="80"/>
        <v>0.49713268939373984</v>
      </c>
      <c r="J541" s="10">
        <f t="shared" ca="1" si="81"/>
        <v>0.35779322991073081</v>
      </c>
      <c r="K541" s="6">
        <f t="shared" ca="1" si="82"/>
        <v>1</v>
      </c>
      <c r="L541" s="6">
        <f t="shared" ca="1" si="83"/>
        <v>0</v>
      </c>
    </row>
    <row r="542" spans="1:12" x14ac:dyDescent="0.3">
      <c r="A542" s="6">
        <v>934</v>
      </c>
      <c r="B542" s="8">
        <v>43517</v>
      </c>
      <c r="C542" s="6" t="s">
        <v>17</v>
      </c>
      <c r="D542" s="6" t="s">
        <v>25</v>
      </c>
      <c r="E542" s="6">
        <v>60</v>
      </c>
      <c r="F542" s="6">
        <v>63</v>
      </c>
      <c r="G542" s="9">
        <f t="shared" si="78"/>
        <v>1411.5979513717891</v>
      </c>
      <c r="H542" s="9">
        <f t="shared" si="79"/>
        <v>1649.3872610968367</v>
      </c>
      <c r="I542" s="10">
        <f t="shared" si="80"/>
        <v>0.20280970325207368</v>
      </c>
      <c r="J542" s="10">
        <f t="shared" ca="1" si="81"/>
        <v>0.38529357686473642</v>
      </c>
      <c r="K542" s="6">
        <f t="shared" ca="1" si="82"/>
        <v>0</v>
      </c>
      <c r="L542" s="6">
        <f t="shared" ca="1" si="83"/>
        <v>1</v>
      </c>
    </row>
    <row r="543" spans="1:12" x14ac:dyDescent="0.3">
      <c r="A543" s="6">
        <v>935</v>
      </c>
      <c r="B543" s="8">
        <v>43517</v>
      </c>
      <c r="C543" s="6" t="s">
        <v>22</v>
      </c>
      <c r="D543" s="6" t="s">
        <v>11</v>
      </c>
      <c r="E543" s="6">
        <v>61</v>
      </c>
      <c r="F543" s="6">
        <v>60</v>
      </c>
      <c r="G543" s="9">
        <f t="shared" si="78"/>
        <v>1524.6826785128771</v>
      </c>
      <c r="H543" s="9">
        <f t="shared" si="79"/>
        <v>1515.1989921904951</v>
      </c>
      <c r="I543" s="10">
        <f t="shared" si="80"/>
        <v>0.51364473306044534</v>
      </c>
      <c r="J543" s="10">
        <f t="shared" ca="1" si="81"/>
        <v>0.92784503550322539</v>
      </c>
      <c r="K543" s="6">
        <f t="shared" ca="1" si="82"/>
        <v>0</v>
      </c>
      <c r="L543" s="6">
        <f t="shared" ca="1" si="83"/>
        <v>1</v>
      </c>
    </row>
    <row r="544" spans="1:12" x14ac:dyDescent="0.3">
      <c r="A544" s="6">
        <v>936</v>
      </c>
      <c r="B544" s="8">
        <v>43517</v>
      </c>
      <c r="C544" s="6" t="s">
        <v>9</v>
      </c>
      <c r="D544" s="6" t="s">
        <v>37</v>
      </c>
      <c r="E544" s="6">
        <v>61</v>
      </c>
      <c r="F544" s="6">
        <v>61</v>
      </c>
      <c r="G544" s="9">
        <f t="shared" si="78"/>
        <v>1479.2855896099279</v>
      </c>
      <c r="H544" s="9">
        <f t="shared" si="79"/>
        <v>1442.754884065002</v>
      </c>
      <c r="I544" s="10">
        <f t="shared" si="80"/>
        <v>0.5523790327382393</v>
      </c>
      <c r="J544" s="10">
        <f t="shared" ca="1" si="81"/>
        <v>0.83319104746814998</v>
      </c>
      <c r="K544" s="6">
        <f t="shared" ca="1" si="82"/>
        <v>0</v>
      </c>
      <c r="L544" s="6">
        <f t="shared" ca="1" si="83"/>
        <v>1</v>
      </c>
    </row>
    <row r="545" spans="1:12" x14ac:dyDescent="0.3">
      <c r="A545" s="6">
        <v>937</v>
      </c>
      <c r="B545" s="8">
        <v>43517</v>
      </c>
      <c r="C545" s="6" t="s">
        <v>13</v>
      </c>
      <c r="D545" s="6" t="s">
        <v>14</v>
      </c>
      <c r="E545" s="6">
        <v>60</v>
      </c>
      <c r="F545" s="6">
        <v>62</v>
      </c>
      <c r="G545" s="9">
        <f t="shared" si="78"/>
        <v>1588.4384479374387</v>
      </c>
      <c r="H545" s="9">
        <f t="shared" si="79"/>
        <v>1627.3820566021225</v>
      </c>
      <c r="I545" s="10">
        <f t="shared" si="80"/>
        <v>0.4441891799604909</v>
      </c>
      <c r="J545" s="10">
        <f t="shared" ca="1" si="81"/>
        <v>0.46749185870448717</v>
      </c>
      <c r="K545" s="6">
        <f t="shared" ca="1" si="82"/>
        <v>0</v>
      </c>
      <c r="L545" s="6">
        <f t="shared" ca="1" si="83"/>
        <v>1</v>
      </c>
    </row>
    <row r="546" spans="1:12" x14ac:dyDescent="0.3">
      <c r="A546" s="6">
        <v>938</v>
      </c>
      <c r="B546" s="8">
        <v>43517</v>
      </c>
      <c r="C546" s="6" t="s">
        <v>31</v>
      </c>
      <c r="D546" s="6" t="s">
        <v>10</v>
      </c>
      <c r="E546" s="6">
        <v>61</v>
      </c>
      <c r="F546" s="6">
        <v>60</v>
      </c>
      <c r="G546" s="9">
        <f t="shared" si="78"/>
        <v>1567.6744553329027</v>
      </c>
      <c r="H546" s="9">
        <f t="shared" si="79"/>
        <v>1600.2647655756837</v>
      </c>
      <c r="I546" s="10">
        <f t="shared" si="80"/>
        <v>0.45323585071789491</v>
      </c>
      <c r="J546" s="10">
        <f t="shared" ca="1" si="81"/>
        <v>0.56278188204661128</v>
      </c>
      <c r="K546" s="6">
        <f t="shared" ca="1" si="82"/>
        <v>0</v>
      </c>
      <c r="L546" s="6">
        <f t="shared" ca="1" si="83"/>
        <v>1</v>
      </c>
    </row>
    <row r="547" spans="1:12" x14ac:dyDescent="0.3">
      <c r="A547" s="6">
        <v>939</v>
      </c>
      <c r="B547" s="8">
        <v>43517</v>
      </c>
      <c r="C547" s="6" t="s">
        <v>35</v>
      </c>
      <c r="D547" s="6" t="s">
        <v>16</v>
      </c>
      <c r="E547" s="6">
        <v>61</v>
      </c>
      <c r="F547" s="6">
        <v>61</v>
      </c>
      <c r="G547" s="9">
        <f t="shared" si="78"/>
        <v>1463.8477977205405</v>
      </c>
      <c r="H547" s="9">
        <f t="shared" si="79"/>
        <v>1428.6541146239292</v>
      </c>
      <c r="I547" s="10">
        <f t="shared" si="80"/>
        <v>0.5504752605700487</v>
      </c>
      <c r="J547" s="10">
        <f t="shared" ca="1" si="81"/>
        <v>0.14416787048507096</v>
      </c>
      <c r="K547" s="6">
        <f t="shared" ca="1" si="82"/>
        <v>1</v>
      </c>
      <c r="L547" s="6">
        <f t="shared" ca="1" si="83"/>
        <v>0</v>
      </c>
    </row>
    <row r="548" spans="1:12" x14ac:dyDescent="0.3">
      <c r="A548" s="6">
        <v>940</v>
      </c>
      <c r="B548" s="8">
        <v>43518</v>
      </c>
      <c r="C548" s="6" t="s">
        <v>30</v>
      </c>
      <c r="D548" s="6" t="s">
        <v>18</v>
      </c>
      <c r="E548" s="6">
        <v>61</v>
      </c>
      <c r="F548" s="6">
        <v>61</v>
      </c>
      <c r="G548" s="9">
        <f t="shared" si="78"/>
        <v>1430.9660868514163</v>
      </c>
      <c r="H548" s="9">
        <f t="shared" si="79"/>
        <v>1581.4293982129846</v>
      </c>
      <c r="I548" s="10">
        <f t="shared" si="80"/>
        <v>0.29605886298896333</v>
      </c>
      <c r="J548" s="10">
        <f t="shared" ca="1" si="81"/>
        <v>0.61207434507233083</v>
      </c>
      <c r="K548" s="6">
        <f t="shared" ca="1" si="82"/>
        <v>0</v>
      </c>
      <c r="L548" s="6">
        <f t="shared" ca="1" si="83"/>
        <v>1</v>
      </c>
    </row>
    <row r="549" spans="1:12" x14ac:dyDescent="0.3">
      <c r="A549" s="6">
        <v>941</v>
      </c>
      <c r="B549" s="8">
        <v>43518</v>
      </c>
      <c r="C549" s="6" t="s">
        <v>27</v>
      </c>
      <c r="D549" s="6" t="s">
        <v>24</v>
      </c>
      <c r="E549" s="6">
        <v>61</v>
      </c>
      <c r="F549" s="6">
        <v>62</v>
      </c>
      <c r="G549" s="9">
        <f t="shared" si="78"/>
        <v>1593.1685690828526</v>
      </c>
      <c r="H549" s="9">
        <f t="shared" si="79"/>
        <v>1399.7105660481025</v>
      </c>
      <c r="I549" s="10">
        <f t="shared" si="80"/>
        <v>0.75280594040141913</v>
      </c>
      <c r="J549" s="10">
        <f t="shared" ca="1" si="81"/>
        <v>0.20555450958793409</v>
      </c>
      <c r="K549" s="6">
        <f t="shared" ca="1" si="82"/>
        <v>1</v>
      </c>
      <c r="L549" s="6">
        <f t="shared" ca="1" si="83"/>
        <v>0</v>
      </c>
    </row>
    <row r="550" spans="1:12" x14ac:dyDescent="0.3">
      <c r="A550" s="6">
        <v>942</v>
      </c>
      <c r="B550" s="8">
        <v>43518</v>
      </c>
      <c r="C550" s="6" t="s">
        <v>22</v>
      </c>
      <c r="D550" s="6" t="s">
        <v>19</v>
      </c>
      <c r="E550" s="6">
        <v>62</v>
      </c>
      <c r="F550" s="6">
        <v>62</v>
      </c>
      <c r="G550" s="9">
        <f t="shared" si="78"/>
        <v>1524.6826785128771</v>
      </c>
      <c r="H550" s="9">
        <f t="shared" si="79"/>
        <v>1449.5886173170595</v>
      </c>
      <c r="I550" s="10">
        <f t="shared" si="80"/>
        <v>0.60641706436052234</v>
      </c>
      <c r="J550" s="10">
        <f t="shared" ca="1" si="81"/>
        <v>0.53598033216897911</v>
      </c>
      <c r="K550" s="6">
        <f t="shared" ca="1" si="82"/>
        <v>1</v>
      </c>
      <c r="L550" s="6">
        <f t="shared" ca="1" si="83"/>
        <v>0</v>
      </c>
    </row>
    <row r="551" spans="1:12" x14ac:dyDescent="0.3">
      <c r="A551" s="6">
        <v>943</v>
      </c>
      <c r="B551" s="8">
        <v>43518</v>
      </c>
      <c r="C551" s="6" t="s">
        <v>33</v>
      </c>
      <c r="D551" s="6" t="s">
        <v>12</v>
      </c>
      <c r="E551" s="6">
        <v>60</v>
      </c>
      <c r="F551" s="6">
        <v>61</v>
      </c>
      <c r="G551" s="9">
        <f t="shared" si="78"/>
        <v>1560.141125388677</v>
      </c>
      <c r="H551" s="9">
        <f t="shared" si="79"/>
        <v>1437.1835218726303</v>
      </c>
      <c r="I551" s="10">
        <f t="shared" si="80"/>
        <v>0.66991504880352615</v>
      </c>
      <c r="J551" s="10">
        <f t="shared" ca="1" si="81"/>
        <v>0.11477241606807487</v>
      </c>
      <c r="K551" s="6">
        <f t="shared" ca="1" si="82"/>
        <v>1</v>
      </c>
      <c r="L551" s="6">
        <f t="shared" ca="1" si="83"/>
        <v>0</v>
      </c>
    </row>
    <row r="552" spans="1:12" x14ac:dyDescent="0.3">
      <c r="A552" s="6">
        <v>944</v>
      </c>
      <c r="B552" s="8">
        <v>43518</v>
      </c>
      <c r="C552" s="6" t="s">
        <v>29</v>
      </c>
      <c r="D552" s="6" t="s">
        <v>15</v>
      </c>
      <c r="E552" s="6">
        <v>61</v>
      </c>
      <c r="F552" s="6">
        <v>63</v>
      </c>
      <c r="G552" s="9">
        <f t="shared" si="78"/>
        <v>1544.5575687245489</v>
      </c>
      <c r="H552" s="9">
        <f t="shared" si="79"/>
        <v>1496.9547600886619</v>
      </c>
      <c r="I552" s="10">
        <f t="shared" si="80"/>
        <v>0.56808047255113692</v>
      </c>
      <c r="J552" s="10">
        <f t="shared" ca="1" si="81"/>
        <v>0.28234079970637216</v>
      </c>
      <c r="K552" s="6">
        <f t="shared" ca="1" si="82"/>
        <v>1</v>
      </c>
      <c r="L552" s="6">
        <f t="shared" ca="1" si="83"/>
        <v>0</v>
      </c>
    </row>
    <row r="553" spans="1:12" x14ac:dyDescent="0.3">
      <c r="A553" s="6">
        <v>945</v>
      </c>
      <c r="B553" s="8">
        <v>43519</v>
      </c>
      <c r="C553" s="6" t="s">
        <v>31</v>
      </c>
      <c r="D553" s="6" t="s">
        <v>13</v>
      </c>
      <c r="E553" s="6">
        <v>62</v>
      </c>
      <c r="F553" s="6">
        <v>61</v>
      </c>
      <c r="G553" s="9">
        <f t="shared" si="78"/>
        <v>1567.6744553329027</v>
      </c>
      <c r="H553" s="9">
        <f t="shared" si="79"/>
        <v>1588.4384479374387</v>
      </c>
      <c r="I553" s="10">
        <f t="shared" si="80"/>
        <v>0.47015373795465892</v>
      </c>
      <c r="J553" s="10">
        <f t="shared" ca="1" si="81"/>
        <v>0.1257417441476899</v>
      </c>
      <c r="K553" s="6">
        <f t="shared" ca="1" si="82"/>
        <v>1</v>
      </c>
      <c r="L553" s="6">
        <f t="shared" ca="1" si="83"/>
        <v>0</v>
      </c>
    </row>
    <row r="554" spans="1:12" x14ac:dyDescent="0.3">
      <c r="A554" s="6">
        <v>946</v>
      </c>
      <c r="B554" s="8">
        <v>43519</v>
      </c>
      <c r="C554" s="6" t="s">
        <v>9</v>
      </c>
      <c r="D554" s="6" t="s">
        <v>33</v>
      </c>
      <c r="E554" s="6">
        <v>62</v>
      </c>
      <c r="F554" s="6">
        <v>61</v>
      </c>
      <c r="G554" s="9">
        <f t="shared" si="78"/>
        <v>1479.2855896099279</v>
      </c>
      <c r="H554" s="9">
        <f t="shared" si="79"/>
        <v>1560.141125388677</v>
      </c>
      <c r="I554" s="10">
        <f t="shared" si="80"/>
        <v>0.3856956556852198</v>
      </c>
      <c r="J554" s="10">
        <f t="shared" ca="1" si="81"/>
        <v>0.57784998031206636</v>
      </c>
      <c r="K554" s="6">
        <f t="shared" ca="1" si="82"/>
        <v>0</v>
      </c>
      <c r="L554" s="6">
        <f t="shared" ca="1" si="83"/>
        <v>1</v>
      </c>
    </row>
    <row r="555" spans="1:12" x14ac:dyDescent="0.3">
      <c r="A555" s="6">
        <v>947</v>
      </c>
      <c r="B555" s="8">
        <v>43519</v>
      </c>
      <c r="C555" s="6" t="s">
        <v>28</v>
      </c>
      <c r="D555" s="6" t="s">
        <v>26</v>
      </c>
      <c r="E555" s="6">
        <v>62</v>
      </c>
      <c r="F555" s="6">
        <v>61</v>
      </c>
      <c r="G555" s="9">
        <f t="shared" si="78"/>
        <v>1484.9893292990803</v>
      </c>
      <c r="H555" s="9">
        <f t="shared" si="79"/>
        <v>1489.7790468147803</v>
      </c>
      <c r="I555" s="10">
        <f t="shared" si="80"/>
        <v>0.49310747904445462</v>
      </c>
      <c r="J555" s="10">
        <f t="shared" ca="1" si="81"/>
        <v>0.91932145936890219</v>
      </c>
      <c r="K555" s="6">
        <f t="shared" ca="1" si="82"/>
        <v>0</v>
      </c>
      <c r="L555" s="6">
        <f t="shared" ca="1" si="83"/>
        <v>1</v>
      </c>
    </row>
    <row r="556" spans="1:12" x14ac:dyDescent="0.3">
      <c r="A556" s="6">
        <v>948</v>
      </c>
      <c r="B556" s="8">
        <v>43519</v>
      </c>
      <c r="C556" s="6" t="s">
        <v>30</v>
      </c>
      <c r="D556" s="6" t="s">
        <v>21</v>
      </c>
      <c r="E556" s="6">
        <v>62</v>
      </c>
      <c r="F556" s="6">
        <v>61</v>
      </c>
      <c r="G556" s="9">
        <f t="shared" si="78"/>
        <v>1430.9660868514163</v>
      </c>
      <c r="H556" s="9">
        <f t="shared" si="79"/>
        <v>1483.1740070967351</v>
      </c>
      <c r="I556" s="10">
        <f t="shared" si="80"/>
        <v>0.42542720497933956</v>
      </c>
      <c r="J556" s="10">
        <f t="shared" ca="1" si="81"/>
        <v>0.81419330432690384</v>
      </c>
      <c r="K556" s="6">
        <f t="shared" ca="1" si="82"/>
        <v>0</v>
      </c>
      <c r="L556" s="6">
        <f t="shared" ca="1" si="83"/>
        <v>1</v>
      </c>
    </row>
    <row r="557" spans="1:12" x14ac:dyDescent="0.3">
      <c r="A557" s="6">
        <v>949</v>
      </c>
      <c r="B557" s="8">
        <v>43519</v>
      </c>
      <c r="C557" s="6" t="s">
        <v>17</v>
      </c>
      <c r="D557" s="6" t="s">
        <v>34</v>
      </c>
      <c r="E557" s="6">
        <v>61</v>
      </c>
      <c r="F557" s="6">
        <v>60</v>
      </c>
      <c r="G557" s="9">
        <f t="shared" si="78"/>
        <v>1411.5979513717891</v>
      </c>
      <c r="H557" s="9">
        <f t="shared" si="79"/>
        <v>1450.4722755356197</v>
      </c>
      <c r="I557" s="10">
        <f t="shared" si="80"/>
        <v>0.44428764825674755</v>
      </c>
      <c r="J557" s="10">
        <f t="shared" ca="1" si="81"/>
        <v>0.22702939279541523</v>
      </c>
      <c r="K557" s="6">
        <f t="shared" ca="1" si="82"/>
        <v>1</v>
      </c>
      <c r="L557" s="6">
        <f t="shared" ca="1" si="83"/>
        <v>0</v>
      </c>
    </row>
    <row r="558" spans="1:12" x14ac:dyDescent="0.3">
      <c r="A558" s="6">
        <v>950</v>
      </c>
      <c r="B558" s="8">
        <v>43519</v>
      </c>
      <c r="C558" s="6" t="s">
        <v>27</v>
      </c>
      <c r="D558" s="6" t="s">
        <v>25</v>
      </c>
      <c r="E558" s="6">
        <v>62</v>
      </c>
      <c r="F558" s="6">
        <v>64</v>
      </c>
      <c r="G558" s="9">
        <f t="shared" si="78"/>
        <v>1593.1685690828526</v>
      </c>
      <c r="H558" s="9">
        <f t="shared" si="79"/>
        <v>1649.3872610968367</v>
      </c>
      <c r="I558" s="10">
        <f t="shared" si="80"/>
        <v>0.41979358415416729</v>
      </c>
      <c r="J558" s="10">
        <f t="shared" ca="1" si="81"/>
        <v>0.32349179457099675</v>
      </c>
      <c r="K558" s="6">
        <f t="shared" ca="1" si="82"/>
        <v>1</v>
      </c>
      <c r="L558" s="6">
        <f t="shared" ca="1" si="83"/>
        <v>0</v>
      </c>
    </row>
    <row r="559" spans="1:12" x14ac:dyDescent="0.3">
      <c r="A559" s="6">
        <v>951</v>
      </c>
      <c r="B559" s="8">
        <v>43519</v>
      </c>
      <c r="C559" s="6" t="s">
        <v>32</v>
      </c>
      <c r="D559" s="6" t="s">
        <v>11</v>
      </c>
      <c r="E559" s="6">
        <v>62</v>
      </c>
      <c r="F559" s="6">
        <v>61</v>
      </c>
      <c r="G559" s="9">
        <f t="shared" si="78"/>
        <v>1439.1759551925188</v>
      </c>
      <c r="H559" s="9">
        <f t="shared" si="79"/>
        <v>1515.1989921904951</v>
      </c>
      <c r="I559" s="10">
        <f t="shared" si="80"/>
        <v>0.39230732050817985</v>
      </c>
      <c r="J559" s="10">
        <f t="shared" ca="1" si="81"/>
        <v>0.43865424655756524</v>
      </c>
      <c r="K559" s="6">
        <f t="shared" ca="1" si="82"/>
        <v>0</v>
      </c>
      <c r="L559" s="6">
        <f t="shared" ca="1" si="83"/>
        <v>1</v>
      </c>
    </row>
    <row r="560" spans="1:12" x14ac:dyDescent="0.3">
      <c r="A560" s="6">
        <v>952</v>
      </c>
      <c r="B560" s="8">
        <v>43519</v>
      </c>
      <c r="C560" s="6" t="s">
        <v>37</v>
      </c>
      <c r="D560" s="6" t="s">
        <v>39</v>
      </c>
      <c r="E560" s="6">
        <v>62</v>
      </c>
      <c r="F560" s="6">
        <v>62</v>
      </c>
      <c r="G560" s="9">
        <f t="shared" si="78"/>
        <v>1442.754884065002</v>
      </c>
      <c r="H560" s="9">
        <f t="shared" si="79"/>
        <v>1455.1379424591944</v>
      </c>
      <c r="I560" s="10">
        <f t="shared" si="80"/>
        <v>0.48218688850285052</v>
      </c>
      <c r="J560" s="10">
        <f t="shared" ca="1" si="81"/>
        <v>0.70654353631186162</v>
      </c>
      <c r="K560" s="6">
        <f t="shared" ca="1" si="82"/>
        <v>0</v>
      </c>
      <c r="L560" s="6">
        <f t="shared" ca="1" si="83"/>
        <v>1</v>
      </c>
    </row>
    <row r="561" spans="1:12" x14ac:dyDescent="0.3">
      <c r="A561" s="6">
        <v>953</v>
      </c>
      <c r="B561" s="8">
        <v>43519</v>
      </c>
      <c r="C561" s="6" t="s">
        <v>20</v>
      </c>
      <c r="D561" s="6" t="s">
        <v>38</v>
      </c>
      <c r="E561" s="6">
        <v>62</v>
      </c>
      <c r="F561" s="6">
        <v>61</v>
      </c>
      <c r="G561" s="9">
        <f t="shared" si="78"/>
        <v>1546.3514312935943</v>
      </c>
      <c r="H561" s="9">
        <f t="shared" si="79"/>
        <v>1389.5274853215869</v>
      </c>
      <c r="I561" s="10">
        <f t="shared" si="80"/>
        <v>0.7115145468954297</v>
      </c>
      <c r="J561" s="10">
        <f t="shared" ca="1" si="81"/>
        <v>0.21435554996446315</v>
      </c>
      <c r="K561" s="6">
        <f t="shared" ca="1" si="82"/>
        <v>1</v>
      </c>
      <c r="L561" s="6">
        <f t="shared" ca="1" si="83"/>
        <v>0</v>
      </c>
    </row>
    <row r="562" spans="1:12" x14ac:dyDescent="0.3">
      <c r="A562" s="6">
        <v>954</v>
      </c>
      <c r="B562" s="8">
        <v>43519</v>
      </c>
      <c r="C562" s="6" t="s">
        <v>23</v>
      </c>
      <c r="D562" s="6" t="s">
        <v>10</v>
      </c>
      <c r="E562" s="6">
        <v>62</v>
      </c>
      <c r="F562" s="6">
        <v>61</v>
      </c>
      <c r="G562" s="9">
        <f t="shared" si="78"/>
        <v>1472.3044513260049</v>
      </c>
      <c r="H562" s="9">
        <f t="shared" si="79"/>
        <v>1600.2647655756837</v>
      </c>
      <c r="I562" s="10">
        <f t="shared" si="80"/>
        <v>0.32374834417473319</v>
      </c>
      <c r="J562" s="10">
        <f t="shared" ca="1" si="81"/>
        <v>0.92937599014805572</v>
      </c>
      <c r="K562" s="6">
        <f t="shared" ca="1" si="82"/>
        <v>0</v>
      </c>
      <c r="L562" s="6">
        <f t="shared" ca="1" si="83"/>
        <v>1</v>
      </c>
    </row>
    <row r="563" spans="1:12" x14ac:dyDescent="0.3">
      <c r="A563" s="6">
        <v>955</v>
      </c>
      <c r="B563" s="8">
        <v>43519</v>
      </c>
      <c r="C563" s="6" t="s">
        <v>36</v>
      </c>
      <c r="D563" s="6" t="s">
        <v>16</v>
      </c>
      <c r="E563" s="6">
        <v>61</v>
      </c>
      <c r="F563" s="6">
        <v>62</v>
      </c>
      <c r="G563" s="9">
        <f t="shared" si="78"/>
        <v>1496.2188593064848</v>
      </c>
      <c r="H563" s="9">
        <f t="shared" si="79"/>
        <v>1428.6541146239292</v>
      </c>
      <c r="I563" s="10">
        <f t="shared" si="80"/>
        <v>0.59602603948164745</v>
      </c>
      <c r="J563" s="10">
        <f t="shared" ca="1" si="81"/>
        <v>0.79137281571752893</v>
      </c>
      <c r="K563" s="6">
        <f t="shared" ca="1" si="82"/>
        <v>0</v>
      </c>
      <c r="L563" s="6">
        <f t="shared" ca="1" si="83"/>
        <v>1</v>
      </c>
    </row>
    <row r="564" spans="1:12" x14ac:dyDescent="0.3">
      <c r="A564" s="6">
        <v>956</v>
      </c>
      <c r="B564" s="8">
        <v>43520</v>
      </c>
      <c r="C564" s="6" t="s">
        <v>29</v>
      </c>
      <c r="D564" s="6" t="s">
        <v>35</v>
      </c>
      <c r="E564" s="6">
        <v>62</v>
      </c>
      <c r="F564" s="6">
        <v>62</v>
      </c>
      <c r="G564" s="9">
        <f t="shared" si="78"/>
        <v>1544.5575687245489</v>
      </c>
      <c r="H564" s="9">
        <f t="shared" si="79"/>
        <v>1463.8477977205405</v>
      </c>
      <c r="I564" s="10">
        <f t="shared" si="80"/>
        <v>0.61410551599275398</v>
      </c>
      <c r="J564" s="10">
        <f t="shared" ca="1" si="81"/>
        <v>0.44512458868544247</v>
      </c>
      <c r="K564" s="6">
        <f t="shared" ca="1" si="82"/>
        <v>1</v>
      </c>
      <c r="L564" s="6">
        <f t="shared" ca="1" si="83"/>
        <v>0</v>
      </c>
    </row>
    <row r="565" spans="1:12" x14ac:dyDescent="0.3">
      <c r="A565" s="6">
        <v>957</v>
      </c>
      <c r="B565" s="8">
        <v>43520</v>
      </c>
      <c r="C565" s="6" t="s">
        <v>26</v>
      </c>
      <c r="D565" s="6" t="s">
        <v>24</v>
      </c>
      <c r="E565" s="6">
        <v>62</v>
      </c>
      <c r="F565" s="6">
        <v>63</v>
      </c>
      <c r="G565" s="9">
        <f t="shared" si="78"/>
        <v>1489.7790468147803</v>
      </c>
      <c r="H565" s="9">
        <f t="shared" si="79"/>
        <v>1399.7105660481025</v>
      </c>
      <c r="I565" s="10">
        <f t="shared" si="80"/>
        <v>0.62679130073533973</v>
      </c>
      <c r="J565" s="10">
        <f t="shared" ca="1" si="81"/>
        <v>0.45452237868122858</v>
      </c>
      <c r="K565" s="6">
        <f t="shared" ca="1" si="82"/>
        <v>1</v>
      </c>
      <c r="L565" s="6">
        <f t="shared" ca="1" si="83"/>
        <v>0</v>
      </c>
    </row>
    <row r="566" spans="1:12" x14ac:dyDescent="0.3">
      <c r="A566" s="6">
        <v>958</v>
      </c>
      <c r="B566" s="8">
        <v>43520</v>
      </c>
      <c r="C566" s="6" t="s">
        <v>9</v>
      </c>
      <c r="D566" s="6" t="s">
        <v>19</v>
      </c>
      <c r="E566" s="6">
        <v>63</v>
      </c>
      <c r="F566" s="6">
        <v>63</v>
      </c>
      <c r="G566" s="9">
        <f t="shared" si="78"/>
        <v>1479.2855896099279</v>
      </c>
      <c r="H566" s="9">
        <f t="shared" si="79"/>
        <v>1449.5886173170595</v>
      </c>
      <c r="I566" s="10">
        <f t="shared" si="80"/>
        <v>0.54263360300439556</v>
      </c>
      <c r="J566" s="10">
        <f t="shared" ca="1" si="81"/>
        <v>0.65023901513431559</v>
      </c>
      <c r="K566" s="6">
        <f t="shared" ca="1" si="82"/>
        <v>0</v>
      </c>
      <c r="L566" s="6">
        <f t="shared" ca="1" si="83"/>
        <v>1</v>
      </c>
    </row>
    <row r="567" spans="1:12" x14ac:dyDescent="0.3">
      <c r="A567" s="6">
        <v>959</v>
      </c>
      <c r="B567" s="8">
        <v>43520</v>
      </c>
      <c r="C567" s="6" t="s">
        <v>38</v>
      </c>
      <c r="D567" s="6" t="s">
        <v>22</v>
      </c>
      <c r="E567" s="6">
        <v>62</v>
      </c>
      <c r="F567" s="6">
        <v>63</v>
      </c>
      <c r="G567" s="9">
        <f t="shared" si="78"/>
        <v>1389.5274853215869</v>
      </c>
      <c r="H567" s="9">
        <f t="shared" si="79"/>
        <v>1524.6826785128771</v>
      </c>
      <c r="I567" s="10">
        <f t="shared" si="80"/>
        <v>0.31474767700793099</v>
      </c>
      <c r="J567" s="10">
        <f t="shared" ca="1" si="81"/>
        <v>0.65875687723183329</v>
      </c>
      <c r="K567" s="6">
        <f t="shared" ca="1" si="82"/>
        <v>0</v>
      </c>
      <c r="L567" s="6">
        <f t="shared" ca="1" si="83"/>
        <v>1</v>
      </c>
    </row>
    <row r="568" spans="1:12" x14ac:dyDescent="0.3">
      <c r="A568" s="6">
        <v>960</v>
      </c>
      <c r="B568" s="8">
        <v>43520</v>
      </c>
      <c r="C568" s="6" t="s">
        <v>18</v>
      </c>
      <c r="D568" s="6" t="s">
        <v>12</v>
      </c>
      <c r="E568" s="6">
        <v>62</v>
      </c>
      <c r="F568" s="6">
        <v>62</v>
      </c>
      <c r="G568" s="9">
        <f t="shared" si="78"/>
        <v>1581.4293982129846</v>
      </c>
      <c r="H568" s="9">
        <f t="shared" si="79"/>
        <v>1437.1835218726303</v>
      </c>
      <c r="I568" s="10">
        <f t="shared" si="80"/>
        <v>0.69642808715811666</v>
      </c>
      <c r="J568" s="10">
        <f t="shared" ca="1" si="81"/>
        <v>0.30327713456226568</v>
      </c>
      <c r="K568" s="6">
        <f t="shared" ca="1" si="82"/>
        <v>1</v>
      </c>
      <c r="L568" s="6">
        <f t="shared" ca="1" si="83"/>
        <v>0</v>
      </c>
    </row>
    <row r="569" spans="1:12" x14ac:dyDescent="0.3">
      <c r="A569" s="6">
        <v>961</v>
      </c>
      <c r="B569" s="8">
        <v>43520</v>
      </c>
      <c r="C569" s="6" t="s">
        <v>11</v>
      </c>
      <c r="D569" s="6" t="s">
        <v>31</v>
      </c>
      <c r="E569" s="6">
        <v>62</v>
      </c>
      <c r="F569" s="6">
        <v>63</v>
      </c>
      <c r="G569" s="9">
        <f t="shared" si="78"/>
        <v>1515.1989921904951</v>
      </c>
      <c r="H569" s="9">
        <f t="shared" si="79"/>
        <v>1567.6744553329027</v>
      </c>
      <c r="I569" s="10">
        <f t="shared" si="80"/>
        <v>0.42505078776280653</v>
      </c>
      <c r="J569" s="10">
        <f t="shared" ca="1" si="81"/>
        <v>0.51417109658038507</v>
      </c>
      <c r="K569" s="6">
        <f t="shared" ca="1" si="82"/>
        <v>0</v>
      </c>
      <c r="L569" s="6">
        <f t="shared" ca="1" si="83"/>
        <v>1</v>
      </c>
    </row>
    <row r="570" spans="1:12" x14ac:dyDescent="0.3">
      <c r="A570" s="6">
        <v>962</v>
      </c>
      <c r="B570" s="8">
        <v>43521</v>
      </c>
      <c r="C570" s="6" t="s">
        <v>34</v>
      </c>
      <c r="D570" s="6" t="s">
        <v>27</v>
      </c>
      <c r="E570" s="6">
        <v>61</v>
      </c>
      <c r="F570" s="6">
        <v>63</v>
      </c>
      <c r="G570" s="9">
        <f t="shared" si="78"/>
        <v>1450.4722755356197</v>
      </c>
      <c r="H570" s="9">
        <f t="shared" si="79"/>
        <v>1593.1685690828526</v>
      </c>
      <c r="I570" s="10">
        <f t="shared" si="80"/>
        <v>0.30546106563402992</v>
      </c>
      <c r="J570" s="10">
        <f t="shared" ca="1" si="81"/>
        <v>0.36767151822527921</v>
      </c>
      <c r="K570" s="6">
        <f t="shared" ca="1" si="82"/>
        <v>0</v>
      </c>
      <c r="L570" s="6">
        <f t="shared" ca="1" si="83"/>
        <v>1</v>
      </c>
    </row>
    <row r="571" spans="1:12" x14ac:dyDescent="0.3">
      <c r="A571" s="6">
        <v>963</v>
      </c>
      <c r="B571" s="8">
        <v>43521</v>
      </c>
      <c r="C571" s="6" t="s">
        <v>23</v>
      </c>
      <c r="D571" s="6" t="s">
        <v>32</v>
      </c>
      <c r="E571" s="6">
        <v>63</v>
      </c>
      <c r="F571" s="6">
        <v>63</v>
      </c>
      <c r="G571" s="9">
        <f t="shared" si="78"/>
        <v>1472.3044513260049</v>
      </c>
      <c r="H571" s="9">
        <f t="shared" si="79"/>
        <v>1439.1759551925188</v>
      </c>
      <c r="I571" s="10">
        <f t="shared" si="80"/>
        <v>0.54753177413768994</v>
      </c>
      <c r="J571" s="10">
        <f t="shared" ca="1" si="81"/>
        <v>0.22462724237285336</v>
      </c>
      <c r="K571" s="6">
        <f t="shared" ca="1" si="82"/>
        <v>1</v>
      </c>
      <c r="L571" s="6">
        <f t="shared" ca="1" si="83"/>
        <v>0</v>
      </c>
    </row>
    <row r="572" spans="1:12" x14ac:dyDescent="0.3">
      <c r="A572" s="6">
        <v>964</v>
      </c>
      <c r="B572" s="8">
        <v>43521</v>
      </c>
      <c r="C572" s="6" t="s">
        <v>21</v>
      </c>
      <c r="D572" s="6" t="s">
        <v>25</v>
      </c>
      <c r="E572" s="6">
        <v>62</v>
      </c>
      <c r="F572" s="6">
        <v>65</v>
      </c>
      <c r="G572" s="9">
        <f t="shared" si="78"/>
        <v>1483.1740070967351</v>
      </c>
      <c r="H572" s="9">
        <f t="shared" si="79"/>
        <v>1649.3872610968367</v>
      </c>
      <c r="I572" s="10">
        <f t="shared" si="80"/>
        <v>0.2775192647542522</v>
      </c>
      <c r="J572" s="10">
        <f t="shared" ca="1" si="81"/>
        <v>0.18879570811215995</v>
      </c>
      <c r="K572" s="6">
        <f t="shared" ca="1" si="82"/>
        <v>1</v>
      </c>
      <c r="L572" s="6">
        <f t="shared" ca="1" si="83"/>
        <v>0</v>
      </c>
    </row>
    <row r="573" spans="1:12" x14ac:dyDescent="0.3">
      <c r="A573" s="6">
        <v>965</v>
      </c>
      <c r="B573" s="8">
        <v>43521</v>
      </c>
      <c r="C573" s="6" t="s">
        <v>17</v>
      </c>
      <c r="D573" s="6" t="s">
        <v>14</v>
      </c>
      <c r="E573" s="6">
        <v>62</v>
      </c>
      <c r="F573" s="6">
        <v>63</v>
      </c>
      <c r="G573" s="9">
        <f t="shared" si="78"/>
        <v>1411.5979513717891</v>
      </c>
      <c r="H573" s="9">
        <f t="shared" si="79"/>
        <v>1627.3820566021225</v>
      </c>
      <c r="I573" s="10">
        <f t="shared" si="80"/>
        <v>0.22406141945173838</v>
      </c>
      <c r="J573" s="10">
        <f t="shared" ca="1" si="81"/>
        <v>0.91192682690252269</v>
      </c>
      <c r="K573" s="6">
        <f t="shared" ca="1" si="82"/>
        <v>0</v>
      </c>
      <c r="L573" s="6">
        <f t="shared" ca="1" si="83"/>
        <v>1</v>
      </c>
    </row>
    <row r="574" spans="1:12" x14ac:dyDescent="0.3">
      <c r="A574" s="6">
        <v>966</v>
      </c>
      <c r="B574" s="8">
        <v>43521</v>
      </c>
      <c r="C574" s="6" t="s">
        <v>13</v>
      </c>
      <c r="D574" s="6" t="s">
        <v>10</v>
      </c>
      <c r="E574" s="6">
        <v>62</v>
      </c>
      <c r="F574" s="6">
        <v>62</v>
      </c>
      <c r="G574" s="9">
        <f t="shared" si="78"/>
        <v>1588.4384479374387</v>
      </c>
      <c r="H574" s="9">
        <f t="shared" si="79"/>
        <v>1600.2647655756837</v>
      </c>
      <c r="I574" s="10">
        <f t="shared" si="80"/>
        <v>0.48298713093234219</v>
      </c>
      <c r="J574" s="10">
        <f t="shared" ca="1" si="81"/>
        <v>0.59333488724790751</v>
      </c>
      <c r="K574" s="6">
        <f t="shared" ca="1" si="82"/>
        <v>0</v>
      </c>
      <c r="L574" s="6">
        <f t="shared" ca="1" si="83"/>
        <v>1</v>
      </c>
    </row>
    <row r="575" spans="1:12" x14ac:dyDescent="0.3">
      <c r="A575" s="6">
        <v>967</v>
      </c>
      <c r="B575" s="8">
        <v>43521</v>
      </c>
      <c r="C575" s="6" t="s">
        <v>30</v>
      </c>
      <c r="D575" s="6" t="s">
        <v>16</v>
      </c>
      <c r="E575" s="6">
        <v>63</v>
      </c>
      <c r="F575" s="6">
        <v>63</v>
      </c>
      <c r="G575" s="9">
        <f t="shared" si="78"/>
        <v>1430.9660868514163</v>
      </c>
      <c r="H575" s="9">
        <f t="shared" si="79"/>
        <v>1428.6541146239292</v>
      </c>
      <c r="I575" s="10">
        <f t="shared" si="80"/>
        <v>0.50332714638196219</v>
      </c>
      <c r="J575" s="10">
        <f t="shared" ca="1" si="81"/>
        <v>0.78372921119954919</v>
      </c>
      <c r="K575" s="6">
        <f t="shared" ca="1" si="82"/>
        <v>0</v>
      </c>
      <c r="L575" s="6">
        <f t="shared" ca="1" si="83"/>
        <v>1</v>
      </c>
    </row>
    <row r="576" spans="1:12" x14ac:dyDescent="0.3">
      <c r="A576" s="6">
        <v>968</v>
      </c>
      <c r="B576" s="8">
        <v>43522</v>
      </c>
      <c r="C576" s="6" t="s">
        <v>34</v>
      </c>
      <c r="D576" s="6" t="s">
        <v>35</v>
      </c>
      <c r="E576" s="6">
        <v>62</v>
      </c>
      <c r="F576" s="6">
        <v>63</v>
      </c>
      <c r="G576" s="9">
        <f t="shared" si="78"/>
        <v>1450.4722755356197</v>
      </c>
      <c r="H576" s="9">
        <f t="shared" si="79"/>
        <v>1463.8477977205405</v>
      </c>
      <c r="I576" s="10">
        <f t="shared" si="80"/>
        <v>0.48076058012854511</v>
      </c>
      <c r="J576" s="10">
        <f t="shared" ca="1" si="81"/>
        <v>0.53380123501691512</v>
      </c>
      <c r="K576" s="6">
        <f t="shared" ca="1" si="82"/>
        <v>0</v>
      </c>
      <c r="L576" s="6">
        <f t="shared" ca="1" si="83"/>
        <v>1</v>
      </c>
    </row>
    <row r="577" spans="1:12" x14ac:dyDescent="0.3">
      <c r="A577" s="6">
        <v>969</v>
      </c>
      <c r="B577" s="8">
        <v>43522</v>
      </c>
      <c r="C577" s="6" t="s">
        <v>9</v>
      </c>
      <c r="D577" s="6" t="s">
        <v>20</v>
      </c>
      <c r="E577" s="6">
        <v>64</v>
      </c>
      <c r="F577" s="6">
        <v>63</v>
      </c>
      <c r="G577" s="9">
        <f t="shared" si="78"/>
        <v>1479.2855896099279</v>
      </c>
      <c r="H577" s="9">
        <f t="shared" si="79"/>
        <v>1546.3514312935943</v>
      </c>
      <c r="I577" s="10">
        <f t="shared" si="80"/>
        <v>0.40466564798273802</v>
      </c>
      <c r="J577" s="10">
        <f t="shared" ca="1" si="81"/>
        <v>0.89781900322013897</v>
      </c>
      <c r="K577" s="6">
        <f t="shared" ca="1" si="82"/>
        <v>0</v>
      </c>
      <c r="L577" s="6">
        <f t="shared" ca="1" si="83"/>
        <v>1</v>
      </c>
    </row>
    <row r="578" spans="1:12" x14ac:dyDescent="0.3">
      <c r="A578" s="6">
        <v>970</v>
      </c>
      <c r="B578" s="8">
        <v>43522</v>
      </c>
      <c r="C578" s="6" t="s">
        <v>17</v>
      </c>
      <c r="D578" s="6" t="s">
        <v>28</v>
      </c>
      <c r="E578" s="6">
        <v>63</v>
      </c>
      <c r="F578" s="6">
        <v>63</v>
      </c>
      <c r="G578" s="9">
        <f t="shared" si="78"/>
        <v>1411.5979513717891</v>
      </c>
      <c r="H578" s="9">
        <f t="shared" si="79"/>
        <v>1484.9893292990803</v>
      </c>
      <c r="I578" s="10">
        <f t="shared" si="80"/>
        <v>0.39592472043838089</v>
      </c>
      <c r="J578" s="10">
        <f t="shared" ca="1" si="81"/>
        <v>0.85230500144340549</v>
      </c>
      <c r="K578" s="6">
        <f t="shared" ca="1" si="82"/>
        <v>0</v>
      </c>
      <c r="L578" s="6">
        <f t="shared" ca="1" si="83"/>
        <v>1</v>
      </c>
    </row>
    <row r="579" spans="1:12" x14ac:dyDescent="0.3">
      <c r="A579" s="6">
        <v>971</v>
      </c>
      <c r="B579" s="8">
        <v>43522</v>
      </c>
      <c r="C579" s="6" t="s">
        <v>37</v>
      </c>
      <c r="D579" s="6" t="s">
        <v>33</v>
      </c>
      <c r="E579" s="6">
        <v>63</v>
      </c>
      <c r="F579" s="6">
        <v>62</v>
      </c>
      <c r="G579" s="9">
        <f t="shared" si="78"/>
        <v>1442.754884065002</v>
      </c>
      <c r="H579" s="9">
        <f t="shared" si="79"/>
        <v>1560.141125388677</v>
      </c>
      <c r="I579" s="10">
        <f t="shared" si="80"/>
        <v>0.33721509418886225</v>
      </c>
      <c r="J579" s="10">
        <f t="shared" ca="1" si="81"/>
        <v>0.66935260539563846</v>
      </c>
      <c r="K579" s="6">
        <f t="shared" ca="1" si="82"/>
        <v>0</v>
      </c>
      <c r="L579" s="6">
        <f t="shared" ca="1" si="83"/>
        <v>1</v>
      </c>
    </row>
    <row r="580" spans="1:12" x14ac:dyDescent="0.3">
      <c r="A580" s="6">
        <v>972</v>
      </c>
      <c r="B580" s="8">
        <v>43522</v>
      </c>
      <c r="C580" s="6" t="s">
        <v>23</v>
      </c>
      <c r="D580" s="6" t="s">
        <v>19</v>
      </c>
      <c r="E580" s="6">
        <v>64</v>
      </c>
      <c r="F580" s="6">
        <v>64</v>
      </c>
      <c r="G580" s="9">
        <f t="shared" ref="G580:G643" si="84">INDEX($S$3:$S$33,MATCH(C580,$P$3:$P$33,0),1)</f>
        <v>1472.3044513260049</v>
      </c>
      <c r="H580" s="9">
        <f t="shared" ref="H580:H643" si="85">INDEX($S$3:$S$33,MATCH(D580,$P$3:$P$33,0),1)</f>
        <v>1449.5886173170595</v>
      </c>
      <c r="I580" s="10">
        <f t="shared" ref="I580:I643" si="86">1/(1+10^(-($G580-$H580)/400))</f>
        <v>0.53264421115574478</v>
      </c>
      <c r="J580" s="10">
        <f t="shared" ref="J580:J643" ca="1" si="87">RAND()</f>
        <v>0.42878148167670505</v>
      </c>
      <c r="K580" s="6">
        <f t="shared" ref="K580:K643" ca="1" si="88">IF(J580=I580,0.5,IF(J580&lt;I580,1,0))</f>
        <v>1</v>
      </c>
      <c r="L580" s="6">
        <f t="shared" ref="L580:L643" ca="1" si="89">1-K580</f>
        <v>0</v>
      </c>
    </row>
    <row r="581" spans="1:12" x14ac:dyDescent="0.3">
      <c r="A581" s="6">
        <v>973</v>
      </c>
      <c r="B581" s="8">
        <v>43522</v>
      </c>
      <c r="C581" s="6" t="s">
        <v>18</v>
      </c>
      <c r="D581" s="6" t="s">
        <v>36</v>
      </c>
      <c r="E581" s="6">
        <v>63</v>
      </c>
      <c r="F581" s="6">
        <v>62</v>
      </c>
      <c r="G581" s="9">
        <f t="shared" si="84"/>
        <v>1581.4293982129846</v>
      </c>
      <c r="H581" s="9">
        <f t="shared" si="85"/>
        <v>1496.2188593064848</v>
      </c>
      <c r="I581" s="10">
        <f t="shared" si="86"/>
        <v>0.62022687218630679</v>
      </c>
      <c r="J581" s="10">
        <f t="shared" ca="1" si="87"/>
        <v>0.90373161123622969</v>
      </c>
      <c r="K581" s="6">
        <f t="shared" ca="1" si="88"/>
        <v>0</v>
      </c>
      <c r="L581" s="6">
        <f t="shared" ca="1" si="89"/>
        <v>1</v>
      </c>
    </row>
    <row r="582" spans="1:12" x14ac:dyDescent="0.3">
      <c r="A582" s="6">
        <v>974</v>
      </c>
      <c r="B582" s="8">
        <v>43522</v>
      </c>
      <c r="C582" s="6" t="s">
        <v>13</v>
      </c>
      <c r="D582" s="6" t="s">
        <v>39</v>
      </c>
      <c r="E582" s="6">
        <v>63</v>
      </c>
      <c r="F582" s="6">
        <v>63</v>
      </c>
      <c r="G582" s="9">
        <f t="shared" si="84"/>
        <v>1588.4384479374387</v>
      </c>
      <c r="H582" s="9">
        <f t="shared" si="85"/>
        <v>1455.1379424591944</v>
      </c>
      <c r="I582" s="10">
        <f t="shared" si="86"/>
        <v>0.68294506997634385</v>
      </c>
      <c r="J582" s="10">
        <f t="shared" ca="1" si="87"/>
        <v>0.10359014927809929</v>
      </c>
      <c r="K582" s="6">
        <f t="shared" ca="1" si="88"/>
        <v>1</v>
      </c>
      <c r="L582" s="6">
        <f t="shared" ca="1" si="89"/>
        <v>0</v>
      </c>
    </row>
    <row r="583" spans="1:12" x14ac:dyDescent="0.3">
      <c r="A583" s="6">
        <v>975</v>
      </c>
      <c r="B583" s="8">
        <v>43522</v>
      </c>
      <c r="C583" s="6" t="s">
        <v>25</v>
      </c>
      <c r="D583" s="6" t="s">
        <v>38</v>
      </c>
      <c r="E583" s="6">
        <v>66</v>
      </c>
      <c r="F583" s="6">
        <v>63</v>
      </c>
      <c r="G583" s="9">
        <f t="shared" si="84"/>
        <v>1649.3872610968367</v>
      </c>
      <c r="H583" s="9">
        <f t="shared" si="85"/>
        <v>1389.5274853215869</v>
      </c>
      <c r="I583" s="10">
        <f t="shared" si="86"/>
        <v>0.81695815905975189</v>
      </c>
      <c r="J583" s="10">
        <f t="shared" ca="1" si="87"/>
        <v>0.89614143273141234</v>
      </c>
      <c r="K583" s="6">
        <f t="shared" ca="1" si="88"/>
        <v>0</v>
      </c>
      <c r="L583" s="6">
        <f t="shared" ca="1" si="89"/>
        <v>1</v>
      </c>
    </row>
    <row r="584" spans="1:12" x14ac:dyDescent="0.3">
      <c r="A584" s="6">
        <v>976</v>
      </c>
      <c r="B584" s="8">
        <v>43522</v>
      </c>
      <c r="C584" s="6" t="s">
        <v>26</v>
      </c>
      <c r="D584" s="6" t="s">
        <v>15</v>
      </c>
      <c r="E584" s="6">
        <v>63</v>
      </c>
      <c r="F584" s="6">
        <v>64</v>
      </c>
      <c r="G584" s="9">
        <f t="shared" si="84"/>
        <v>1489.7790468147803</v>
      </c>
      <c r="H584" s="9">
        <f t="shared" si="85"/>
        <v>1496.9547600886619</v>
      </c>
      <c r="I584" s="10">
        <f t="shared" si="86"/>
        <v>0.48967478656074148</v>
      </c>
      <c r="J584" s="10">
        <f t="shared" ca="1" si="87"/>
        <v>0.72265805420790774</v>
      </c>
      <c r="K584" s="6">
        <f t="shared" ca="1" si="88"/>
        <v>0</v>
      </c>
      <c r="L584" s="6">
        <f t="shared" ca="1" si="89"/>
        <v>1</v>
      </c>
    </row>
    <row r="585" spans="1:12" x14ac:dyDescent="0.3">
      <c r="A585" s="6">
        <v>977</v>
      </c>
      <c r="B585" s="8">
        <v>43522</v>
      </c>
      <c r="C585" s="6" t="s">
        <v>22</v>
      </c>
      <c r="D585" s="6" t="s">
        <v>29</v>
      </c>
      <c r="E585" s="6">
        <v>64</v>
      </c>
      <c r="F585" s="6">
        <v>63</v>
      </c>
      <c r="G585" s="9">
        <f t="shared" si="84"/>
        <v>1524.6826785128771</v>
      </c>
      <c r="H585" s="9">
        <f t="shared" si="85"/>
        <v>1544.5575687245489</v>
      </c>
      <c r="I585" s="10">
        <f t="shared" si="86"/>
        <v>0.47142889196899745</v>
      </c>
      <c r="J585" s="10">
        <f t="shared" ca="1" si="87"/>
        <v>0.14031352064234592</v>
      </c>
      <c r="K585" s="6">
        <f t="shared" ca="1" si="88"/>
        <v>1</v>
      </c>
      <c r="L585" s="6">
        <f t="shared" ca="1" si="89"/>
        <v>0</v>
      </c>
    </row>
    <row r="586" spans="1:12" x14ac:dyDescent="0.3">
      <c r="A586" s="6">
        <v>978</v>
      </c>
      <c r="B586" s="8">
        <v>43522</v>
      </c>
      <c r="C586" s="6" t="s">
        <v>12</v>
      </c>
      <c r="D586" s="6" t="s">
        <v>31</v>
      </c>
      <c r="E586" s="6">
        <v>63</v>
      </c>
      <c r="F586" s="6">
        <v>64</v>
      </c>
      <c r="G586" s="9">
        <f t="shared" si="84"/>
        <v>1437.1835218726303</v>
      </c>
      <c r="H586" s="9">
        <f t="shared" si="85"/>
        <v>1567.6744553329027</v>
      </c>
      <c r="I586" s="10">
        <f t="shared" si="86"/>
        <v>0.32056724580256818</v>
      </c>
      <c r="J586" s="10">
        <f t="shared" ca="1" si="87"/>
        <v>1.9988324917591838E-2</v>
      </c>
      <c r="K586" s="6">
        <f t="shared" ca="1" si="88"/>
        <v>1</v>
      </c>
      <c r="L586" s="6">
        <f t="shared" ca="1" si="89"/>
        <v>0</v>
      </c>
    </row>
    <row r="587" spans="1:12" x14ac:dyDescent="0.3">
      <c r="A587" s="6">
        <v>979</v>
      </c>
      <c r="B587" s="8">
        <v>43523</v>
      </c>
      <c r="C587" s="6" t="s">
        <v>24</v>
      </c>
      <c r="D587" s="6" t="s">
        <v>30</v>
      </c>
      <c r="E587" s="6">
        <v>64</v>
      </c>
      <c r="F587" s="6">
        <v>64</v>
      </c>
      <c r="G587" s="9">
        <f t="shared" si="84"/>
        <v>1399.7105660481025</v>
      </c>
      <c r="H587" s="9">
        <f t="shared" si="85"/>
        <v>1430.9660868514163</v>
      </c>
      <c r="I587" s="10">
        <f t="shared" si="86"/>
        <v>0.45514063889296458</v>
      </c>
      <c r="J587" s="10">
        <f t="shared" ca="1" si="87"/>
        <v>0.66626784689781826</v>
      </c>
      <c r="K587" s="6">
        <f t="shared" ca="1" si="88"/>
        <v>0</v>
      </c>
      <c r="L587" s="6">
        <f t="shared" ca="1" si="89"/>
        <v>1</v>
      </c>
    </row>
    <row r="588" spans="1:12" x14ac:dyDescent="0.3">
      <c r="A588" s="6">
        <v>980</v>
      </c>
      <c r="B588" s="8">
        <v>43523</v>
      </c>
      <c r="C588" s="6" t="s">
        <v>16</v>
      </c>
      <c r="D588" s="6" t="s">
        <v>27</v>
      </c>
      <c r="E588" s="6">
        <v>64</v>
      </c>
      <c r="F588" s="6">
        <v>64</v>
      </c>
      <c r="G588" s="9">
        <f t="shared" si="84"/>
        <v>1428.6541146239292</v>
      </c>
      <c r="H588" s="9">
        <f t="shared" si="85"/>
        <v>1593.1685690828526</v>
      </c>
      <c r="I588" s="10">
        <f t="shared" si="86"/>
        <v>0.27948425173000024</v>
      </c>
      <c r="J588" s="10">
        <f t="shared" ca="1" si="87"/>
        <v>0.1242774160090393</v>
      </c>
      <c r="K588" s="6">
        <f t="shared" ca="1" si="88"/>
        <v>1</v>
      </c>
      <c r="L588" s="6">
        <f t="shared" ca="1" si="89"/>
        <v>0</v>
      </c>
    </row>
    <row r="589" spans="1:12" x14ac:dyDescent="0.3">
      <c r="A589" s="6">
        <v>981</v>
      </c>
      <c r="B589" s="8">
        <v>43523</v>
      </c>
      <c r="C589" s="6" t="s">
        <v>18</v>
      </c>
      <c r="D589" s="6" t="s">
        <v>32</v>
      </c>
      <c r="E589" s="6">
        <v>64</v>
      </c>
      <c r="F589" s="6">
        <v>64</v>
      </c>
      <c r="G589" s="9">
        <f t="shared" si="84"/>
        <v>1581.4293982129846</v>
      </c>
      <c r="H589" s="9">
        <f t="shared" si="85"/>
        <v>1439.1759551925188</v>
      </c>
      <c r="I589" s="10">
        <f t="shared" si="86"/>
        <v>0.69399783064659715</v>
      </c>
      <c r="J589" s="10">
        <f t="shared" ca="1" si="87"/>
        <v>1.6658723807341125E-2</v>
      </c>
      <c r="K589" s="6">
        <f t="shared" ca="1" si="88"/>
        <v>1</v>
      </c>
      <c r="L589" s="6">
        <f t="shared" ca="1" si="89"/>
        <v>0</v>
      </c>
    </row>
    <row r="590" spans="1:12" x14ac:dyDescent="0.3">
      <c r="A590" s="6">
        <v>982</v>
      </c>
      <c r="B590" s="8">
        <v>43523</v>
      </c>
      <c r="C590" s="6" t="s">
        <v>14</v>
      </c>
      <c r="D590" s="6" t="s">
        <v>11</v>
      </c>
      <c r="E590" s="6">
        <v>64</v>
      </c>
      <c r="F590" s="6">
        <v>63</v>
      </c>
      <c r="G590" s="9">
        <f t="shared" si="84"/>
        <v>1627.3820566021225</v>
      </c>
      <c r="H590" s="9">
        <f t="shared" si="85"/>
        <v>1515.1989921904951</v>
      </c>
      <c r="I590" s="10">
        <f t="shared" si="86"/>
        <v>0.65605833132448543</v>
      </c>
      <c r="J590" s="10">
        <f t="shared" ca="1" si="87"/>
        <v>0.40596629275882889</v>
      </c>
      <c r="K590" s="6">
        <f t="shared" ca="1" si="88"/>
        <v>1</v>
      </c>
      <c r="L590" s="6">
        <f t="shared" ca="1" si="89"/>
        <v>0</v>
      </c>
    </row>
    <row r="591" spans="1:12" x14ac:dyDescent="0.3">
      <c r="A591" s="6">
        <v>983</v>
      </c>
      <c r="B591" s="8">
        <v>43523</v>
      </c>
      <c r="C591" s="6" t="s">
        <v>21</v>
      </c>
      <c r="D591" s="6" t="s">
        <v>10</v>
      </c>
      <c r="E591" s="6">
        <v>63</v>
      </c>
      <c r="F591" s="6">
        <v>63</v>
      </c>
      <c r="G591" s="9">
        <f t="shared" si="84"/>
        <v>1483.1740070967351</v>
      </c>
      <c r="H591" s="9">
        <f t="shared" si="85"/>
        <v>1600.2647655756837</v>
      </c>
      <c r="I591" s="10">
        <f t="shared" si="86"/>
        <v>0.33759536040776378</v>
      </c>
      <c r="J591" s="10">
        <f t="shared" ca="1" si="87"/>
        <v>0.91320285975821303</v>
      </c>
      <c r="K591" s="6">
        <f t="shared" ca="1" si="88"/>
        <v>0</v>
      </c>
      <c r="L591" s="6">
        <f t="shared" ca="1" si="89"/>
        <v>1</v>
      </c>
    </row>
    <row r="592" spans="1:12" x14ac:dyDescent="0.3">
      <c r="A592" s="6">
        <v>984</v>
      </c>
      <c r="B592" s="8">
        <v>43524</v>
      </c>
      <c r="C592" s="6" t="s">
        <v>16</v>
      </c>
      <c r="D592" s="6" t="s">
        <v>35</v>
      </c>
      <c r="E592" s="6">
        <v>65</v>
      </c>
      <c r="F592" s="6">
        <v>64</v>
      </c>
      <c r="G592" s="9">
        <f t="shared" si="84"/>
        <v>1428.6541146239292</v>
      </c>
      <c r="H592" s="9">
        <f t="shared" si="85"/>
        <v>1463.8477977205405</v>
      </c>
      <c r="I592" s="10">
        <f t="shared" si="86"/>
        <v>0.44952473942995136</v>
      </c>
      <c r="J592" s="10">
        <f t="shared" ca="1" si="87"/>
        <v>0.16174095198019312</v>
      </c>
      <c r="K592" s="6">
        <f t="shared" ca="1" si="88"/>
        <v>1</v>
      </c>
      <c r="L592" s="6">
        <f t="shared" ca="1" si="89"/>
        <v>0</v>
      </c>
    </row>
    <row r="593" spans="1:12" x14ac:dyDescent="0.3">
      <c r="A593" s="6">
        <v>985</v>
      </c>
      <c r="B593" s="8">
        <v>43524</v>
      </c>
      <c r="C593" s="6" t="s">
        <v>14</v>
      </c>
      <c r="D593" s="6" t="s">
        <v>20</v>
      </c>
      <c r="E593" s="6">
        <v>65</v>
      </c>
      <c r="F593" s="6">
        <v>64</v>
      </c>
      <c r="G593" s="9">
        <f t="shared" si="84"/>
        <v>1627.3820566021225</v>
      </c>
      <c r="H593" s="9">
        <f t="shared" si="85"/>
        <v>1546.3514312935943</v>
      </c>
      <c r="I593" s="10">
        <f t="shared" si="86"/>
        <v>0.6145431222211557</v>
      </c>
      <c r="J593" s="10">
        <f t="shared" ca="1" si="87"/>
        <v>0.27837544484053589</v>
      </c>
      <c r="K593" s="6">
        <f t="shared" ca="1" si="88"/>
        <v>1</v>
      </c>
      <c r="L593" s="6">
        <f t="shared" ca="1" si="89"/>
        <v>0</v>
      </c>
    </row>
    <row r="594" spans="1:12" x14ac:dyDescent="0.3">
      <c r="A594" s="6">
        <v>986</v>
      </c>
      <c r="B594" s="8">
        <v>43524</v>
      </c>
      <c r="C594" s="6" t="s">
        <v>39</v>
      </c>
      <c r="D594" s="6" t="s">
        <v>33</v>
      </c>
      <c r="E594" s="6">
        <v>64</v>
      </c>
      <c r="F594" s="6">
        <v>63</v>
      </c>
      <c r="G594" s="9">
        <f t="shared" si="84"/>
        <v>1455.1379424591944</v>
      </c>
      <c r="H594" s="9">
        <f t="shared" si="85"/>
        <v>1560.141125388677</v>
      </c>
      <c r="I594" s="10">
        <f t="shared" si="86"/>
        <v>0.35332697122909623</v>
      </c>
      <c r="J594" s="10">
        <f t="shared" ca="1" si="87"/>
        <v>0.61995413884497164</v>
      </c>
      <c r="K594" s="6">
        <f t="shared" ca="1" si="88"/>
        <v>0</v>
      </c>
      <c r="L594" s="6">
        <f t="shared" ca="1" si="89"/>
        <v>1</v>
      </c>
    </row>
    <row r="595" spans="1:12" x14ac:dyDescent="0.3">
      <c r="A595" s="6">
        <v>987</v>
      </c>
      <c r="B595" s="8">
        <v>43524</v>
      </c>
      <c r="C595" s="6" t="s">
        <v>26</v>
      </c>
      <c r="D595" s="6" t="s">
        <v>17</v>
      </c>
      <c r="E595" s="6">
        <v>64</v>
      </c>
      <c r="F595" s="6">
        <v>64</v>
      </c>
      <c r="G595" s="9">
        <f t="shared" si="84"/>
        <v>1489.7790468147803</v>
      </c>
      <c r="H595" s="9">
        <f t="shared" si="85"/>
        <v>1411.5979513717891</v>
      </c>
      <c r="I595" s="10">
        <f t="shared" si="86"/>
        <v>0.61065030449678803</v>
      </c>
      <c r="J595" s="10">
        <f t="shared" ca="1" si="87"/>
        <v>0.83600014830533742</v>
      </c>
      <c r="K595" s="6">
        <f t="shared" ca="1" si="88"/>
        <v>0</v>
      </c>
      <c r="L595" s="6">
        <f t="shared" ca="1" si="89"/>
        <v>1</v>
      </c>
    </row>
    <row r="596" spans="1:12" x14ac:dyDescent="0.3">
      <c r="A596" s="6">
        <v>988</v>
      </c>
      <c r="B596" s="8">
        <v>43524</v>
      </c>
      <c r="C596" s="6" t="s">
        <v>10</v>
      </c>
      <c r="D596" s="6" t="s">
        <v>36</v>
      </c>
      <c r="E596" s="6">
        <v>64</v>
      </c>
      <c r="F596" s="6">
        <v>63</v>
      </c>
      <c r="G596" s="9">
        <f t="shared" si="84"/>
        <v>1600.2647655756837</v>
      </c>
      <c r="H596" s="9">
        <f t="shared" si="85"/>
        <v>1496.2188593064848</v>
      </c>
      <c r="I596" s="10">
        <f t="shared" si="86"/>
        <v>0.64541292948645501</v>
      </c>
      <c r="J596" s="10">
        <f t="shared" ca="1" si="87"/>
        <v>0.87655584650071927</v>
      </c>
      <c r="K596" s="6">
        <f t="shared" ca="1" si="88"/>
        <v>0</v>
      </c>
      <c r="L596" s="6">
        <f t="shared" ca="1" si="89"/>
        <v>1</v>
      </c>
    </row>
    <row r="597" spans="1:12" x14ac:dyDescent="0.3">
      <c r="A597" s="6">
        <v>989</v>
      </c>
      <c r="B597" s="8">
        <v>43524</v>
      </c>
      <c r="C597" s="6" t="s">
        <v>21</v>
      </c>
      <c r="D597" s="6" t="s">
        <v>12</v>
      </c>
      <c r="E597" s="6">
        <v>64</v>
      </c>
      <c r="F597" s="6">
        <v>64</v>
      </c>
      <c r="G597" s="9">
        <f t="shared" si="84"/>
        <v>1483.1740070967351</v>
      </c>
      <c r="H597" s="9">
        <f t="shared" si="85"/>
        <v>1437.1835218726303</v>
      </c>
      <c r="I597" s="10">
        <f t="shared" si="86"/>
        <v>0.56580174740778777</v>
      </c>
      <c r="J597" s="10">
        <f t="shared" ca="1" si="87"/>
        <v>0.94289990314762573</v>
      </c>
      <c r="K597" s="6">
        <f t="shared" ca="1" si="88"/>
        <v>0</v>
      </c>
      <c r="L597" s="6">
        <f t="shared" ca="1" si="89"/>
        <v>1</v>
      </c>
    </row>
    <row r="598" spans="1:12" x14ac:dyDescent="0.3">
      <c r="A598" s="6">
        <v>990</v>
      </c>
      <c r="B598" s="8">
        <v>43524</v>
      </c>
      <c r="C598" s="6" t="s">
        <v>34</v>
      </c>
      <c r="D598" s="6" t="s">
        <v>15</v>
      </c>
      <c r="E598" s="6">
        <v>63</v>
      </c>
      <c r="F598" s="6">
        <v>65</v>
      </c>
      <c r="G598" s="9">
        <f t="shared" si="84"/>
        <v>1450.4722755356197</v>
      </c>
      <c r="H598" s="9">
        <f t="shared" si="85"/>
        <v>1496.9547600886619</v>
      </c>
      <c r="I598" s="10">
        <f t="shared" si="86"/>
        <v>0.43350260170275218</v>
      </c>
      <c r="J598" s="10">
        <f t="shared" ca="1" si="87"/>
        <v>0.97504261979672102</v>
      </c>
      <c r="K598" s="6">
        <f t="shared" ca="1" si="88"/>
        <v>0</v>
      </c>
      <c r="L598" s="6">
        <f t="shared" ca="1" si="89"/>
        <v>1</v>
      </c>
    </row>
    <row r="599" spans="1:12" x14ac:dyDescent="0.3">
      <c r="A599" s="6">
        <v>991</v>
      </c>
      <c r="B599" s="8">
        <v>43525</v>
      </c>
      <c r="C599" s="6" t="s">
        <v>15</v>
      </c>
      <c r="D599" s="6" t="s">
        <v>30</v>
      </c>
      <c r="E599" s="6">
        <v>66</v>
      </c>
      <c r="F599" s="6">
        <v>65</v>
      </c>
      <c r="G599" s="9">
        <f t="shared" si="84"/>
        <v>1496.9547600886619</v>
      </c>
      <c r="H599" s="9">
        <f t="shared" si="85"/>
        <v>1430.9660868514163</v>
      </c>
      <c r="I599" s="10">
        <f t="shared" si="86"/>
        <v>0.59383965897235025</v>
      </c>
      <c r="J599" s="10">
        <f t="shared" ca="1" si="87"/>
        <v>0.32352990423036621</v>
      </c>
      <c r="K599" s="6">
        <f t="shared" ca="1" si="88"/>
        <v>1</v>
      </c>
      <c r="L599" s="6">
        <f t="shared" ca="1" si="89"/>
        <v>0</v>
      </c>
    </row>
    <row r="600" spans="1:12" x14ac:dyDescent="0.3">
      <c r="A600" s="6">
        <v>992</v>
      </c>
      <c r="B600" s="8">
        <v>43525</v>
      </c>
      <c r="C600" s="6" t="s">
        <v>37</v>
      </c>
      <c r="D600" s="6" t="s">
        <v>13</v>
      </c>
      <c r="E600" s="6">
        <v>64</v>
      </c>
      <c r="F600" s="6">
        <v>64</v>
      </c>
      <c r="G600" s="9">
        <f t="shared" si="84"/>
        <v>1442.754884065002</v>
      </c>
      <c r="H600" s="9">
        <f t="shared" si="85"/>
        <v>1588.4384479374387</v>
      </c>
      <c r="I600" s="10">
        <f t="shared" si="86"/>
        <v>0.30182508477216713</v>
      </c>
      <c r="J600" s="10">
        <f t="shared" ca="1" si="87"/>
        <v>0.95870084398614086</v>
      </c>
      <c r="K600" s="6">
        <f t="shared" ca="1" si="88"/>
        <v>0</v>
      </c>
      <c r="L600" s="6">
        <f t="shared" ca="1" si="89"/>
        <v>1</v>
      </c>
    </row>
    <row r="601" spans="1:12" x14ac:dyDescent="0.3">
      <c r="A601" s="6">
        <v>993</v>
      </c>
      <c r="B601" s="8">
        <v>43525</v>
      </c>
      <c r="C601" s="6" t="s">
        <v>38</v>
      </c>
      <c r="D601" s="6" t="s">
        <v>28</v>
      </c>
      <c r="E601" s="6">
        <v>64</v>
      </c>
      <c r="F601" s="6">
        <v>64</v>
      </c>
      <c r="G601" s="9">
        <f t="shared" si="84"/>
        <v>1389.5274853215869</v>
      </c>
      <c r="H601" s="9">
        <f t="shared" si="85"/>
        <v>1484.9893292990803</v>
      </c>
      <c r="I601" s="10">
        <f t="shared" si="86"/>
        <v>0.36597518877355467</v>
      </c>
      <c r="J601" s="10">
        <f t="shared" ca="1" si="87"/>
        <v>0.74431764219867291</v>
      </c>
      <c r="K601" s="6">
        <f t="shared" ca="1" si="88"/>
        <v>0</v>
      </c>
      <c r="L601" s="6">
        <f t="shared" ca="1" si="89"/>
        <v>1</v>
      </c>
    </row>
    <row r="602" spans="1:12" x14ac:dyDescent="0.3">
      <c r="A602" s="6">
        <v>994</v>
      </c>
      <c r="B602" s="8">
        <v>43525</v>
      </c>
      <c r="C602" s="6" t="s">
        <v>39</v>
      </c>
      <c r="D602" s="6" t="s">
        <v>32</v>
      </c>
      <c r="E602" s="6">
        <v>65</v>
      </c>
      <c r="F602" s="6">
        <v>65</v>
      </c>
      <c r="G602" s="9">
        <f t="shared" si="84"/>
        <v>1455.1379424591944</v>
      </c>
      <c r="H602" s="9">
        <f t="shared" si="85"/>
        <v>1439.1759551925188</v>
      </c>
      <c r="I602" s="10">
        <f t="shared" si="86"/>
        <v>0.52295499815395363</v>
      </c>
      <c r="J602" s="10">
        <f t="shared" ca="1" si="87"/>
        <v>0.10383756495211993</v>
      </c>
      <c r="K602" s="6">
        <f t="shared" ca="1" si="88"/>
        <v>1</v>
      </c>
      <c r="L602" s="6">
        <f t="shared" ca="1" si="89"/>
        <v>0</v>
      </c>
    </row>
    <row r="603" spans="1:12" x14ac:dyDescent="0.3">
      <c r="A603" s="6">
        <v>995</v>
      </c>
      <c r="B603" s="8">
        <v>43525</v>
      </c>
      <c r="C603" s="6" t="s">
        <v>31</v>
      </c>
      <c r="D603" s="6" t="s">
        <v>36</v>
      </c>
      <c r="E603" s="6">
        <v>65</v>
      </c>
      <c r="F603" s="6">
        <v>64</v>
      </c>
      <c r="G603" s="9">
        <f t="shared" si="84"/>
        <v>1567.6744553329027</v>
      </c>
      <c r="H603" s="9">
        <f t="shared" si="85"/>
        <v>1496.2188593064848</v>
      </c>
      <c r="I603" s="10">
        <f t="shared" si="86"/>
        <v>0.60140709869574949</v>
      </c>
      <c r="J603" s="10">
        <f t="shared" ca="1" si="87"/>
        <v>0.79223245359314354</v>
      </c>
      <c r="K603" s="6">
        <f t="shared" ca="1" si="88"/>
        <v>0</v>
      </c>
      <c r="L603" s="6">
        <f t="shared" ca="1" si="89"/>
        <v>1</v>
      </c>
    </row>
    <row r="604" spans="1:12" x14ac:dyDescent="0.3">
      <c r="A604" s="6">
        <v>996</v>
      </c>
      <c r="B604" s="8">
        <v>43525</v>
      </c>
      <c r="C604" s="6" t="s">
        <v>23</v>
      </c>
      <c r="D604" s="6" t="s">
        <v>11</v>
      </c>
      <c r="E604" s="6">
        <v>65</v>
      </c>
      <c r="F604" s="6">
        <v>64</v>
      </c>
      <c r="G604" s="9">
        <f t="shared" si="84"/>
        <v>1472.3044513260049</v>
      </c>
      <c r="H604" s="9">
        <f t="shared" si="85"/>
        <v>1515.1989921904951</v>
      </c>
      <c r="I604" s="10">
        <f t="shared" si="86"/>
        <v>0.43858153333201472</v>
      </c>
      <c r="J604" s="10">
        <f t="shared" ca="1" si="87"/>
        <v>0.74439851716230543</v>
      </c>
      <c r="K604" s="6">
        <f t="shared" ca="1" si="88"/>
        <v>0</v>
      </c>
      <c r="L604" s="6">
        <f t="shared" ca="1" si="89"/>
        <v>1</v>
      </c>
    </row>
    <row r="605" spans="1:12" x14ac:dyDescent="0.3">
      <c r="A605" s="6">
        <v>997</v>
      </c>
      <c r="B605" s="8">
        <v>43525</v>
      </c>
      <c r="C605" s="6" t="s">
        <v>27</v>
      </c>
      <c r="D605" s="6" t="s">
        <v>9</v>
      </c>
      <c r="E605" s="6">
        <v>65</v>
      </c>
      <c r="F605" s="6">
        <v>65</v>
      </c>
      <c r="G605" s="9">
        <f t="shared" si="84"/>
        <v>1593.1685690828526</v>
      </c>
      <c r="H605" s="9">
        <f t="shared" si="85"/>
        <v>1479.2855896099279</v>
      </c>
      <c r="I605" s="10">
        <f t="shared" si="86"/>
        <v>0.65826300338812116</v>
      </c>
      <c r="J605" s="10">
        <f t="shared" ca="1" si="87"/>
        <v>0.55413873899756583</v>
      </c>
      <c r="K605" s="6">
        <f t="shared" ca="1" si="88"/>
        <v>1</v>
      </c>
      <c r="L605" s="6">
        <f t="shared" ca="1" si="89"/>
        <v>0</v>
      </c>
    </row>
    <row r="606" spans="1:12" x14ac:dyDescent="0.3">
      <c r="A606" s="6">
        <v>998</v>
      </c>
      <c r="B606" s="8">
        <v>43525</v>
      </c>
      <c r="C606" s="6" t="s">
        <v>25</v>
      </c>
      <c r="D606" s="6" t="s">
        <v>29</v>
      </c>
      <c r="E606" s="6">
        <v>67</v>
      </c>
      <c r="F606" s="6">
        <v>64</v>
      </c>
      <c r="G606" s="9">
        <f t="shared" si="84"/>
        <v>1649.3872610968367</v>
      </c>
      <c r="H606" s="9">
        <f t="shared" si="85"/>
        <v>1544.5575687245489</v>
      </c>
      <c r="I606" s="10">
        <f t="shared" si="86"/>
        <v>0.64644480721480202</v>
      </c>
      <c r="J606" s="10">
        <f t="shared" ca="1" si="87"/>
        <v>0.71989353035959414</v>
      </c>
      <c r="K606" s="6">
        <f t="shared" ca="1" si="88"/>
        <v>0</v>
      </c>
      <c r="L606" s="6">
        <f t="shared" ca="1" si="89"/>
        <v>1</v>
      </c>
    </row>
    <row r="607" spans="1:12" x14ac:dyDescent="0.3">
      <c r="A607" s="6">
        <v>999</v>
      </c>
      <c r="B607" s="8">
        <v>43526</v>
      </c>
      <c r="C607" s="6" t="s">
        <v>19</v>
      </c>
      <c r="D607" s="6" t="s">
        <v>35</v>
      </c>
      <c r="E607" s="6">
        <v>65</v>
      </c>
      <c r="F607" s="6">
        <v>65</v>
      </c>
      <c r="G607" s="9">
        <f t="shared" si="84"/>
        <v>1449.5886173170595</v>
      </c>
      <c r="H607" s="9">
        <f t="shared" si="85"/>
        <v>1463.8477977205405</v>
      </c>
      <c r="I607" s="10">
        <f t="shared" si="86"/>
        <v>0.47949090360936664</v>
      </c>
      <c r="J607" s="10">
        <f t="shared" ca="1" si="87"/>
        <v>0.14207606128604777</v>
      </c>
      <c r="K607" s="6">
        <f t="shared" ca="1" si="88"/>
        <v>1</v>
      </c>
      <c r="L607" s="6">
        <f t="shared" ca="1" si="89"/>
        <v>0</v>
      </c>
    </row>
    <row r="608" spans="1:12" x14ac:dyDescent="0.3">
      <c r="A608" s="6">
        <v>1000</v>
      </c>
      <c r="B608" s="8">
        <v>43526</v>
      </c>
      <c r="C608" s="6" t="s">
        <v>32</v>
      </c>
      <c r="D608" s="6" t="s">
        <v>20</v>
      </c>
      <c r="E608" s="6">
        <v>66</v>
      </c>
      <c r="F608" s="6">
        <v>65</v>
      </c>
      <c r="G608" s="9">
        <f t="shared" si="84"/>
        <v>1439.1759551925188</v>
      </c>
      <c r="H608" s="9">
        <f t="shared" si="85"/>
        <v>1546.3514312935943</v>
      </c>
      <c r="I608" s="10">
        <f t="shared" si="86"/>
        <v>0.35047507176426129</v>
      </c>
      <c r="J608" s="10">
        <f t="shared" ca="1" si="87"/>
        <v>0.96135358548986105</v>
      </c>
      <c r="K608" s="6">
        <f t="shared" ca="1" si="88"/>
        <v>0</v>
      </c>
      <c r="L608" s="6">
        <f t="shared" ca="1" si="89"/>
        <v>1</v>
      </c>
    </row>
    <row r="609" spans="1:12" x14ac:dyDescent="0.3">
      <c r="A609" s="6">
        <v>1001</v>
      </c>
      <c r="B609" s="8">
        <v>43526</v>
      </c>
      <c r="C609" s="6" t="s">
        <v>21</v>
      </c>
      <c r="D609" s="6" t="s">
        <v>33</v>
      </c>
      <c r="E609" s="6">
        <v>65</v>
      </c>
      <c r="F609" s="6">
        <v>64</v>
      </c>
      <c r="G609" s="9">
        <f t="shared" si="84"/>
        <v>1483.1740070967351</v>
      </c>
      <c r="H609" s="9">
        <f t="shared" si="85"/>
        <v>1560.141125388677</v>
      </c>
      <c r="I609" s="10">
        <f t="shared" si="86"/>
        <v>0.39101246789869859</v>
      </c>
      <c r="J609" s="10">
        <f t="shared" ca="1" si="87"/>
        <v>0.75893630044906446</v>
      </c>
      <c r="K609" s="6">
        <f t="shared" ca="1" si="88"/>
        <v>0</v>
      </c>
      <c r="L609" s="6">
        <f t="shared" ca="1" si="89"/>
        <v>1</v>
      </c>
    </row>
    <row r="610" spans="1:12" x14ac:dyDescent="0.3">
      <c r="A610" s="6">
        <v>1002</v>
      </c>
      <c r="B610" s="8">
        <v>43526</v>
      </c>
      <c r="C610" s="6" t="s">
        <v>22</v>
      </c>
      <c r="D610" s="6" t="s">
        <v>18</v>
      </c>
      <c r="E610" s="6">
        <v>65</v>
      </c>
      <c r="F610" s="6">
        <v>65</v>
      </c>
      <c r="G610" s="9">
        <f t="shared" si="84"/>
        <v>1524.6826785128771</v>
      </c>
      <c r="H610" s="9">
        <f t="shared" si="85"/>
        <v>1581.4293982129846</v>
      </c>
      <c r="I610" s="10">
        <f t="shared" si="86"/>
        <v>0.41905342602017953</v>
      </c>
      <c r="J610" s="10">
        <f t="shared" ca="1" si="87"/>
        <v>0.24233862025885788</v>
      </c>
      <c r="K610" s="6">
        <f t="shared" ca="1" si="88"/>
        <v>1</v>
      </c>
      <c r="L610" s="6">
        <f t="shared" ca="1" si="89"/>
        <v>0</v>
      </c>
    </row>
    <row r="611" spans="1:12" x14ac:dyDescent="0.3">
      <c r="A611" s="6">
        <v>1003</v>
      </c>
      <c r="B611" s="8">
        <v>43526</v>
      </c>
      <c r="C611" s="6" t="s">
        <v>28</v>
      </c>
      <c r="D611" s="6" t="s">
        <v>34</v>
      </c>
      <c r="E611" s="6">
        <v>65</v>
      </c>
      <c r="F611" s="6">
        <v>64</v>
      </c>
      <c r="G611" s="9">
        <f t="shared" si="84"/>
        <v>1484.9893292990803</v>
      </c>
      <c r="H611" s="9">
        <f t="shared" si="85"/>
        <v>1450.4722755356197</v>
      </c>
      <c r="I611" s="10">
        <f t="shared" si="86"/>
        <v>0.54951124785042493</v>
      </c>
      <c r="J611" s="10">
        <f t="shared" ca="1" si="87"/>
        <v>0.83239569130115398</v>
      </c>
      <c r="K611" s="6">
        <f t="shared" ca="1" si="88"/>
        <v>0</v>
      </c>
      <c r="L611" s="6">
        <f t="shared" ca="1" si="89"/>
        <v>1</v>
      </c>
    </row>
    <row r="612" spans="1:12" x14ac:dyDescent="0.3">
      <c r="A612" s="6">
        <v>1004</v>
      </c>
      <c r="B612" s="8">
        <v>43526</v>
      </c>
      <c r="C612" s="6" t="s">
        <v>24</v>
      </c>
      <c r="D612" s="6" t="s">
        <v>17</v>
      </c>
      <c r="E612" s="6">
        <v>65</v>
      </c>
      <c r="F612" s="6">
        <v>65</v>
      </c>
      <c r="G612" s="9">
        <f t="shared" si="84"/>
        <v>1399.7105660481025</v>
      </c>
      <c r="H612" s="9">
        <f t="shared" si="85"/>
        <v>1411.5979513717891</v>
      </c>
      <c r="I612" s="10">
        <f t="shared" si="86"/>
        <v>0.48289934974153464</v>
      </c>
      <c r="J612" s="10">
        <f t="shared" ca="1" si="87"/>
        <v>0.71060360369368147</v>
      </c>
      <c r="K612" s="6">
        <f t="shared" ca="1" si="88"/>
        <v>0</v>
      </c>
      <c r="L612" s="6">
        <f t="shared" ca="1" si="89"/>
        <v>1</v>
      </c>
    </row>
    <row r="613" spans="1:12" x14ac:dyDescent="0.3">
      <c r="A613" s="6">
        <v>1005</v>
      </c>
      <c r="B613" s="8">
        <v>43526</v>
      </c>
      <c r="C613" s="6" t="s">
        <v>37</v>
      </c>
      <c r="D613" s="6" t="s">
        <v>23</v>
      </c>
      <c r="E613" s="6">
        <v>65</v>
      </c>
      <c r="F613" s="6">
        <v>66</v>
      </c>
      <c r="G613" s="9">
        <f t="shared" si="84"/>
        <v>1442.754884065002</v>
      </c>
      <c r="H613" s="9">
        <f t="shared" si="85"/>
        <v>1472.3044513260049</v>
      </c>
      <c r="I613" s="10">
        <f t="shared" si="86"/>
        <v>0.45757699518324807</v>
      </c>
      <c r="J613" s="10">
        <f t="shared" ca="1" si="87"/>
        <v>8.1302072854803842E-2</v>
      </c>
      <c r="K613" s="6">
        <f t="shared" ca="1" si="88"/>
        <v>1</v>
      </c>
      <c r="L613" s="6">
        <f t="shared" ca="1" si="89"/>
        <v>0</v>
      </c>
    </row>
    <row r="614" spans="1:12" x14ac:dyDescent="0.3">
      <c r="A614" s="6">
        <v>1006</v>
      </c>
      <c r="B614" s="8">
        <v>43526</v>
      </c>
      <c r="C614" s="6" t="s">
        <v>26</v>
      </c>
      <c r="D614" s="6" t="s">
        <v>38</v>
      </c>
      <c r="E614" s="6">
        <v>65</v>
      </c>
      <c r="F614" s="6">
        <v>65</v>
      </c>
      <c r="G614" s="9">
        <f t="shared" si="84"/>
        <v>1489.7790468147803</v>
      </c>
      <c r="H614" s="9">
        <f t="shared" si="85"/>
        <v>1389.5274853215869</v>
      </c>
      <c r="I614" s="10">
        <f t="shared" si="86"/>
        <v>0.64039854897436066</v>
      </c>
      <c r="J614" s="10">
        <f t="shared" ca="1" si="87"/>
        <v>7.8283689330223338E-2</v>
      </c>
      <c r="K614" s="6">
        <f t="shared" ca="1" si="88"/>
        <v>1</v>
      </c>
      <c r="L614" s="6">
        <f t="shared" ca="1" si="89"/>
        <v>0</v>
      </c>
    </row>
    <row r="615" spans="1:12" x14ac:dyDescent="0.3">
      <c r="A615" s="6">
        <v>1007</v>
      </c>
      <c r="B615" s="8">
        <v>43526</v>
      </c>
      <c r="C615" s="6" t="s">
        <v>12</v>
      </c>
      <c r="D615" s="6" t="s">
        <v>14</v>
      </c>
      <c r="E615" s="6">
        <v>65</v>
      </c>
      <c r="F615" s="6">
        <v>66</v>
      </c>
      <c r="G615" s="9">
        <f t="shared" si="84"/>
        <v>1437.1835218726303</v>
      </c>
      <c r="H615" s="9">
        <f t="shared" si="85"/>
        <v>1627.3820566021225</v>
      </c>
      <c r="I615" s="10">
        <f t="shared" si="86"/>
        <v>0.2507021894416962</v>
      </c>
      <c r="J615" s="10">
        <f t="shared" ca="1" si="87"/>
        <v>0.66699203584579736</v>
      </c>
      <c r="K615" s="6">
        <f t="shared" ca="1" si="88"/>
        <v>0</v>
      </c>
      <c r="L615" s="6">
        <f t="shared" ca="1" si="89"/>
        <v>1</v>
      </c>
    </row>
    <row r="616" spans="1:12" x14ac:dyDescent="0.3">
      <c r="A616" s="6">
        <v>1008</v>
      </c>
      <c r="B616" s="8">
        <v>43526</v>
      </c>
      <c r="C616" s="6" t="s">
        <v>13</v>
      </c>
      <c r="D616" s="6" t="s">
        <v>10</v>
      </c>
      <c r="E616" s="6">
        <v>65</v>
      </c>
      <c r="F616" s="6">
        <v>65</v>
      </c>
      <c r="G616" s="9">
        <f t="shared" si="84"/>
        <v>1588.4384479374387</v>
      </c>
      <c r="H616" s="9">
        <f t="shared" si="85"/>
        <v>1600.2647655756837</v>
      </c>
      <c r="I616" s="10">
        <f t="shared" si="86"/>
        <v>0.48298713093234219</v>
      </c>
      <c r="J616" s="10">
        <f t="shared" ca="1" si="87"/>
        <v>0.42360560841503669</v>
      </c>
      <c r="K616" s="6">
        <f t="shared" ca="1" si="88"/>
        <v>1</v>
      </c>
      <c r="L616" s="6">
        <f t="shared" ca="1" si="89"/>
        <v>0</v>
      </c>
    </row>
    <row r="617" spans="1:12" x14ac:dyDescent="0.3">
      <c r="A617" s="6">
        <v>1009</v>
      </c>
      <c r="B617" s="8">
        <v>43527</v>
      </c>
      <c r="C617" s="6" t="s">
        <v>27</v>
      </c>
      <c r="D617" s="6" t="s">
        <v>30</v>
      </c>
      <c r="E617" s="6">
        <v>66</v>
      </c>
      <c r="F617" s="6">
        <v>66</v>
      </c>
      <c r="G617" s="9">
        <f t="shared" si="84"/>
        <v>1593.1685690828526</v>
      </c>
      <c r="H617" s="9">
        <f t="shared" si="85"/>
        <v>1430.9660868514163</v>
      </c>
      <c r="I617" s="10">
        <f t="shared" si="86"/>
        <v>0.71782787282509419</v>
      </c>
      <c r="J617" s="10">
        <f t="shared" ca="1" si="87"/>
        <v>6.890849173249125E-2</v>
      </c>
      <c r="K617" s="6">
        <f t="shared" ca="1" si="88"/>
        <v>1</v>
      </c>
      <c r="L617" s="6">
        <f t="shared" ca="1" si="89"/>
        <v>0</v>
      </c>
    </row>
    <row r="618" spans="1:12" x14ac:dyDescent="0.3">
      <c r="A618" s="6">
        <v>1010</v>
      </c>
      <c r="B618" s="8">
        <v>43527</v>
      </c>
      <c r="C618" s="6" t="s">
        <v>29</v>
      </c>
      <c r="D618" s="6" t="s">
        <v>33</v>
      </c>
      <c r="E618" s="6">
        <v>65</v>
      </c>
      <c r="F618" s="6">
        <v>65</v>
      </c>
      <c r="G618" s="9">
        <f t="shared" si="84"/>
        <v>1544.5575687245489</v>
      </c>
      <c r="H618" s="9">
        <f t="shared" si="85"/>
        <v>1560.141125388677</v>
      </c>
      <c r="I618" s="10">
        <f t="shared" si="86"/>
        <v>0.47758848634357071</v>
      </c>
      <c r="J618" s="10">
        <f t="shared" ca="1" si="87"/>
        <v>0.18914142832721259</v>
      </c>
      <c r="K618" s="6">
        <f t="shared" ca="1" si="88"/>
        <v>1</v>
      </c>
      <c r="L618" s="6">
        <f t="shared" ca="1" si="89"/>
        <v>0</v>
      </c>
    </row>
    <row r="619" spans="1:12" x14ac:dyDescent="0.3">
      <c r="A619" s="6">
        <v>1011</v>
      </c>
      <c r="B619" s="8">
        <v>43527</v>
      </c>
      <c r="C619" s="6" t="s">
        <v>12</v>
      </c>
      <c r="D619" s="6" t="s">
        <v>34</v>
      </c>
      <c r="E619" s="6">
        <v>66</v>
      </c>
      <c r="F619" s="6">
        <v>65</v>
      </c>
      <c r="G619" s="9">
        <f t="shared" si="84"/>
        <v>1437.1835218726303</v>
      </c>
      <c r="H619" s="9">
        <f t="shared" si="85"/>
        <v>1450.4722755356197</v>
      </c>
      <c r="I619" s="10">
        <f t="shared" si="86"/>
        <v>0.48088526637979312</v>
      </c>
      <c r="J619" s="10">
        <f t="shared" ca="1" si="87"/>
        <v>0.57038313387942896</v>
      </c>
      <c r="K619" s="6">
        <f t="shared" ca="1" si="88"/>
        <v>0</v>
      </c>
      <c r="L619" s="6">
        <f t="shared" ca="1" si="89"/>
        <v>1</v>
      </c>
    </row>
    <row r="620" spans="1:12" x14ac:dyDescent="0.3">
      <c r="A620" s="6">
        <v>1012</v>
      </c>
      <c r="B620" s="8">
        <v>43527</v>
      </c>
      <c r="C620" s="6" t="s">
        <v>25</v>
      </c>
      <c r="D620" s="6" t="s">
        <v>22</v>
      </c>
      <c r="E620" s="6">
        <v>68</v>
      </c>
      <c r="F620" s="6">
        <v>66</v>
      </c>
      <c r="G620" s="9">
        <f t="shared" si="84"/>
        <v>1649.3872610968367</v>
      </c>
      <c r="H620" s="9">
        <f t="shared" si="85"/>
        <v>1524.6826785128771</v>
      </c>
      <c r="I620" s="10">
        <f t="shared" si="86"/>
        <v>0.6721350016096751</v>
      </c>
      <c r="J620" s="10">
        <f t="shared" ca="1" si="87"/>
        <v>0.62480399025037514</v>
      </c>
      <c r="K620" s="6">
        <f t="shared" ca="1" si="88"/>
        <v>1</v>
      </c>
      <c r="L620" s="6">
        <f t="shared" ca="1" si="89"/>
        <v>0</v>
      </c>
    </row>
    <row r="621" spans="1:12" x14ac:dyDescent="0.3">
      <c r="A621" s="6">
        <v>1013</v>
      </c>
      <c r="B621" s="8">
        <v>43527</v>
      </c>
      <c r="C621" s="6" t="s">
        <v>39</v>
      </c>
      <c r="D621" s="6" t="s">
        <v>36</v>
      </c>
      <c r="E621" s="6">
        <v>66</v>
      </c>
      <c r="F621" s="6">
        <v>65</v>
      </c>
      <c r="G621" s="9">
        <f t="shared" si="84"/>
        <v>1455.1379424591944</v>
      </c>
      <c r="H621" s="9">
        <f t="shared" si="85"/>
        <v>1496.2188593064848</v>
      </c>
      <c r="I621" s="10">
        <f t="shared" si="86"/>
        <v>0.44115379181537839</v>
      </c>
      <c r="J621" s="10">
        <f t="shared" ca="1" si="87"/>
        <v>0.57207031731504343</v>
      </c>
      <c r="K621" s="6">
        <f t="shared" ca="1" si="88"/>
        <v>0</v>
      </c>
      <c r="L621" s="6">
        <f t="shared" ca="1" si="89"/>
        <v>1</v>
      </c>
    </row>
    <row r="622" spans="1:12" x14ac:dyDescent="0.3">
      <c r="A622" s="6">
        <v>1014</v>
      </c>
      <c r="B622" s="8">
        <v>43527</v>
      </c>
      <c r="C622" s="6" t="s">
        <v>31</v>
      </c>
      <c r="D622" s="6" t="s">
        <v>11</v>
      </c>
      <c r="E622" s="6">
        <v>66</v>
      </c>
      <c r="F622" s="6">
        <v>65</v>
      </c>
      <c r="G622" s="9">
        <f t="shared" si="84"/>
        <v>1567.6744553329027</v>
      </c>
      <c r="H622" s="9">
        <f t="shared" si="85"/>
        <v>1515.1989921904951</v>
      </c>
      <c r="I622" s="10">
        <f t="shared" si="86"/>
        <v>0.57494921223719353</v>
      </c>
      <c r="J622" s="10">
        <f t="shared" ca="1" si="87"/>
        <v>0.31659877174805551</v>
      </c>
      <c r="K622" s="6">
        <f t="shared" ca="1" si="88"/>
        <v>1</v>
      </c>
      <c r="L622" s="6">
        <f t="shared" ca="1" si="89"/>
        <v>0</v>
      </c>
    </row>
    <row r="623" spans="1:12" x14ac:dyDescent="0.3">
      <c r="A623" s="6">
        <v>1015</v>
      </c>
      <c r="B623" s="8">
        <v>43527</v>
      </c>
      <c r="C623" s="6" t="s">
        <v>24</v>
      </c>
      <c r="D623" s="6" t="s">
        <v>9</v>
      </c>
      <c r="E623" s="6">
        <v>66</v>
      </c>
      <c r="F623" s="6">
        <v>66</v>
      </c>
      <c r="G623" s="9">
        <f t="shared" si="84"/>
        <v>1399.7105660481025</v>
      </c>
      <c r="H623" s="9">
        <f t="shared" si="85"/>
        <v>1479.2855896099279</v>
      </c>
      <c r="I623" s="10">
        <f t="shared" si="86"/>
        <v>0.38744361718962711</v>
      </c>
      <c r="J623" s="10">
        <f t="shared" ca="1" si="87"/>
        <v>0.7627009517696054</v>
      </c>
      <c r="K623" s="6">
        <f t="shared" ca="1" si="88"/>
        <v>0</v>
      </c>
      <c r="L623" s="6">
        <f t="shared" ca="1" si="89"/>
        <v>1</v>
      </c>
    </row>
    <row r="624" spans="1:12" x14ac:dyDescent="0.3">
      <c r="A624" s="6">
        <v>1016</v>
      </c>
      <c r="B624" s="8">
        <v>43527</v>
      </c>
      <c r="C624" s="6" t="s">
        <v>16</v>
      </c>
      <c r="D624" s="6" t="s">
        <v>15</v>
      </c>
      <c r="E624" s="6">
        <v>66</v>
      </c>
      <c r="F624" s="6">
        <v>67</v>
      </c>
      <c r="G624" s="9">
        <f t="shared" si="84"/>
        <v>1428.6541146239292</v>
      </c>
      <c r="H624" s="9">
        <f t="shared" si="85"/>
        <v>1496.9547600886619</v>
      </c>
      <c r="I624" s="10">
        <f t="shared" si="86"/>
        <v>0.40295439229727353</v>
      </c>
      <c r="J624" s="10">
        <f t="shared" ca="1" si="87"/>
        <v>0.82945620903514328</v>
      </c>
      <c r="K624" s="6">
        <f t="shared" ca="1" si="88"/>
        <v>0</v>
      </c>
      <c r="L624" s="6">
        <f t="shared" ca="1" si="89"/>
        <v>1</v>
      </c>
    </row>
    <row r="625" spans="1:12" x14ac:dyDescent="0.3">
      <c r="A625" s="6">
        <v>1017</v>
      </c>
      <c r="B625" s="8">
        <v>43528</v>
      </c>
      <c r="C625" s="6" t="s">
        <v>21</v>
      </c>
      <c r="D625" s="6" t="s">
        <v>13</v>
      </c>
      <c r="E625" s="6">
        <v>66</v>
      </c>
      <c r="F625" s="6">
        <v>66</v>
      </c>
      <c r="G625" s="9">
        <f t="shared" si="84"/>
        <v>1483.1740070967351</v>
      </c>
      <c r="H625" s="9">
        <f t="shared" si="85"/>
        <v>1588.4384479374387</v>
      </c>
      <c r="I625" s="10">
        <f t="shared" si="86"/>
        <v>0.35298342054617721</v>
      </c>
      <c r="J625" s="10">
        <f t="shared" ca="1" si="87"/>
        <v>0.9501170654563601</v>
      </c>
      <c r="K625" s="6">
        <f t="shared" ca="1" si="88"/>
        <v>0</v>
      </c>
      <c r="L625" s="6">
        <f t="shared" ca="1" si="89"/>
        <v>1</v>
      </c>
    </row>
    <row r="626" spans="1:12" x14ac:dyDescent="0.3">
      <c r="A626" s="6">
        <v>1018</v>
      </c>
      <c r="B626" s="8">
        <v>43528</v>
      </c>
      <c r="C626" s="6" t="s">
        <v>10</v>
      </c>
      <c r="D626" s="6" t="s">
        <v>18</v>
      </c>
      <c r="E626" s="6">
        <v>66</v>
      </c>
      <c r="F626" s="6">
        <v>66</v>
      </c>
      <c r="G626" s="9">
        <f t="shared" si="84"/>
        <v>1600.2647655756837</v>
      </c>
      <c r="H626" s="9">
        <f t="shared" si="85"/>
        <v>1581.4293982129846</v>
      </c>
      <c r="I626" s="10">
        <f t="shared" si="86"/>
        <v>0.52707974863796014</v>
      </c>
      <c r="J626" s="10">
        <f t="shared" ca="1" si="87"/>
        <v>0.13666213548951955</v>
      </c>
      <c r="K626" s="6">
        <f t="shared" ca="1" si="88"/>
        <v>1</v>
      </c>
      <c r="L626" s="6">
        <f t="shared" ca="1" si="89"/>
        <v>0</v>
      </c>
    </row>
    <row r="627" spans="1:12" x14ac:dyDescent="0.3">
      <c r="A627" s="6">
        <v>1019</v>
      </c>
      <c r="B627" s="8">
        <v>43529</v>
      </c>
      <c r="C627" s="6" t="s">
        <v>30</v>
      </c>
      <c r="D627" s="6" t="s">
        <v>35</v>
      </c>
      <c r="E627" s="6">
        <v>67</v>
      </c>
      <c r="F627" s="6">
        <v>66</v>
      </c>
      <c r="G627" s="9">
        <f t="shared" si="84"/>
        <v>1430.9660868514163</v>
      </c>
      <c r="H627" s="9">
        <f t="shared" si="85"/>
        <v>1463.8477977205405</v>
      </c>
      <c r="I627" s="10">
        <f t="shared" si="86"/>
        <v>0.45282019257234712</v>
      </c>
      <c r="J627" s="10">
        <f t="shared" ca="1" si="87"/>
        <v>0.20138087905093061</v>
      </c>
      <c r="K627" s="6">
        <f t="shared" ca="1" si="88"/>
        <v>1</v>
      </c>
      <c r="L627" s="6">
        <f t="shared" ca="1" si="89"/>
        <v>0</v>
      </c>
    </row>
    <row r="628" spans="1:12" x14ac:dyDescent="0.3">
      <c r="A628" s="6">
        <v>1020</v>
      </c>
      <c r="B628" s="8">
        <v>43529</v>
      </c>
      <c r="C628" s="6" t="s">
        <v>28</v>
      </c>
      <c r="D628" s="6" t="s">
        <v>20</v>
      </c>
      <c r="E628" s="6">
        <v>66</v>
      </c>
      <c r="F628" s="6">
        <v>66</v>
      </c>
      <c r="G628" s="9">
        <f t="shared" si="84"/>
        <v>1484.9893292990803</v>
      </c>
      <c r="H628" s="9">
        <f t="shared" si="85"/>
        <v>1546.3514312935943</v>
      </c>
      <c r="I628" s="10">
        <f t="shared" si="86"/>
        <v>0.41259970063760942</v>
      </c>
      <c r="J628" s="10">
        <f t="shared" ca="1" si="87"/>
        <v>6.2762402059954647E-2</v>
      </c>
      <c r="K628" s="6">
        <f t="shared" ca="1" si="88"/>
        <v>1</v>
      </c>
      <c r="L628" s="6">
        <f t="shared" ca="1" si="89"/>
        <v>0</v>
      </c>
    </row>
    <row r="629" spans="1:12" x14ac:dyDescent="0.3">
      <c r="A629" s="6">
        <v>1021</v>
      </c>
      <c r="B629" s="8">
        <v>43529</v>
      </c>
      <c r="C629" s="6" t="s">
        <v>19</v>
      </c>
      <c r="D629" s="6" t="s">
        <v>27</v>
      </c>
      <c r="E629" s="6">
        <v>66</v>
      </c>
      <c r="F629" s="6">
        <v>67</v>
      </c>
      <c r="G629" s="9">
        <f t="shared" si="84"/>
        <v>1449.5886173170595</v>
      </c>
      <c r="H629" s="9">
        <f t="shared" si="85"/>
        <v>1593.1685690828526</v>
      </c>
      <c r="I629" s="10">
        <f t="shared" si="86"/>
        <v>0.30438295832728746</v>
      </c>
      <c r="J629" s="10">
        <f t="shared" ca="1" si="87"/>
        <v>0.98355290843333554</v>
      </c>
      <c r="K629" s="6">
        <f t="shared" ca="1" si="88"/>
        <v>0</v>
      </c>
      <c r="L629" s="6">
        <f t="shared" ca="1" si="89"/>
        <v>1</v>
      </c>
    </row>
    <row r="630" spans="1:12" x14ac:dyDescent="0.3">
      <c r="A630" s="6">
        <v>1022</v>
      </c>
      <c r="B630" s="8">
        <v>43529</v>
      </c>
      <c r="C630" s="6" t="s">
        <v>11</v>
      </c>
      <c r="D630" s="6" t="s">
        <v>26</v>
      </c>
      <c r="E630" s="6">
        <v>66</v>
      </c>
      <c r="F630" s="6">
        <v>66</v>
      </c>
      <c r="G630" s="9">
        <f t="shared" si="84"/>
        <v>1515.1989921904951</v>
      </c>
      <c r="H630" s="9">
        <f t="shared" si="85"/>
        <v>1489.7790468147803</v>
      </c>
      <c r="I630" s="10">
        <f t="shared" si="86"/>
        <v>0.536517106098096</v>
      </c>
      <c r="J630" s="10">
        <f t="shared" ca="1" si="87"/>
        <v>0.41433878079025288</v>
      </c>
      <c r="K630" s="6">
        <f t="shared" ca="1" si="88"/>
        <v>1</v>
      </c>
      <c r="L630" s="6">
        <f t="shared" ca="1" si="89"/>
        <v>0</v>
      </c>
    </row>
    <row r="631" spans="1:12" x14ac:dyDescent="0.3">
      <c r="A631" s="6">
        <v>1023</v>
      </c>
      <c r="B631" s="8">
        <v>43529</v>
      </c>
      <c r="C631" s="6" t="s">
        <v>23</v>
      </c>
      <c r="D631" s="6" t="s">
        <v>17</v>
      </c>
      <c r="E631" s="6">
        <v>67</v>
      </c>
      <c r="F631" s="6">
        <v>66</v>
      </c>
      <c r="G631" s="9">
        <f t="shared" si="84"/>
        <v>1472.3044513260049</v>
      </c>
      <c r="H631" s="9">
        <f t="shared" si="85"/>
        <v>1411.5979513717891</v>
      </c>
      <c r="I631" s="10">
        <f t="shared" si="86"/>
        <v>0.58648533996212437</v>
      </c>
      <c r="J631" s="10">
        <f t="shared" ca="1" si="87"/>
        <v>0.54976795527939948</v>
      </c>
      <c r="K631" s="6">
        <f t="shared" ca="1" si="88"/>
        <v>1</v>
      </c>
      <c r="L631" s="6">
        <f t="shared" ca="1" si="89"/>
        <v>0</v>
      </c>
    </row>
    <row r="632" spans="1:12" x14ac:dyDescent="0.3">
      <c r="A632" s="6">
        <v>1024</v>
      </c>
      <c r="B632" s="8">
        <v>43529</v>
      </c>
      <c r="C632" s="6" t="s">
        <v>33</v>
      </c>
      <c r="D632" s="6" t="s">
        <v>32</v>
      </c>
      <c r="E632" s="6">
        <v>66</v>
      </c>
      <c r="F632" s="6">
        <v>67</v>
      </c>
      <c r="G632" s="9">
        <f t="shared" si="84"/>
        <v>1560.141125388677</v>
      </c>
      <c r="H632" s="9">
        <f t="shared" si="85"/>
        <v>1439.1759551925188</v>
      </c>
      <c r="I632" s="10">
        <f t="shared" si="86"/>
        <v>0.66737391596355888</v>
      </c>
      <c r="J632" s="10">
        <f t="shared" ca="1" si="87"/>
        <v>0.4225656060086479</v>
      </c>
      <c r="K632" s="6">
        <f t="shared" ca="1" si="88"/>
        <v>1</v>
      </c>
      <c r="L632" s="6">
        <f t="shared" ca="1" si="89"/>
        <v>0</v>
      </c>
    </row>
    <row r="633" spans="1:12" x14ac:dyDescent="0.3">
      <c r="A633" s="6">
        <v>1025</v>
      </c>
      <c r="B633" s="8">
        <v>43529</v>
      </c>
      <c r="C633" s="6" t="s">
        <v>22</v>
      </c>
      <c r="D633" s="6" t="s">
        <v>25</v>
      </c>
      <c r="E633" s="6">
        <v>67</v>
      </c>
      <c r="F633" s="6">
        <v>69</v>
      </c>
      <c r="G633" s="9">
        <f t="shared" si="84"/>
        <v>1524.6826785128771</v>
      </c>
      <c r="H633" s="9">
        <f t="shared" si="85"/>
        <v>1649.3872610968367</v>
      </c>
      <c r="I633" s="10">
        <f t="shared" si="86"/>
        <v>0.32786499839032479</v>
      </c>
      <c r="J633" s="10">
        <f t="shared" ca="1" si="87"/>
        <v>0.50390544979765883</v>
      </c>
      <c r="K633" s="6">
        <f t="shared" ca="1" si="88"/>
        <v>0</v>
      </c>
      <c r="L633" s="6">
        <f t="shared" ca="1" si="89"/>
        <v>1</v>
      </c>
    </row>
    <row r="634" spans="1:12" x14ac:dyDescent="0.3">
      <c r="A634" s="6">
        <v>1026</v>
      </c>
      <c r="B634" s="8">
        <v>43529</v>
      </c>
      <c r="C634" s="6" t="s">
        <v>12</v>
      </c>
      <c r="D634" s="6" t="s">
        <v>36</v>
      </c>
      <c r="E634" s="6">
        <v>67</v>
      </c>
      <c r="F634" s="6">
        <v>66</v>
      </c>
      <c r="G634" s="9">
        <f t="shared" si="84"/>
        <v>1437.1835218726303</v>
      </c>
      <c r="H634" s="9">
        <f t="shared" si="85"/>
        <v>1496.2188593064848</v>
      </c>
      <c r="I634" s="10">
        <f t="shared" si="86"/>
        <v>0.41584962615067189</v>
      </c>
      <c r="J634" s="10">
        <f t="shared" ca="1" si="87"/>
        <v>0.27623841974881158</v>
      </c>
      <c r="K634" s="6">
        <f t="shared" ca="1" si="88"/>
        <v>1</v>
      </c>
      <c r="L634" s="6">
        <f t="shared" ca="1" si="89"/>
        <v>0</v>
      </c>
    </row>
    <row r="635" spans="1:12" x14ac:dyDescent="0.3">
      <c r="A635" s="6">
        <v>1027</v>
      </c>
      <c r="B635" s="8">
        <v>43529</v>
      </c>
      <c r="C635" s="6" t="s">
        <v>34</v>
      </c>
      <c r="D635" s="6" t="s">
        <v>37</v>
      </c>
      <c r="E635" s="6">
        <v>66</v>
      </c>
      <c r="F635" s="6">
        <v>66</v>
      </c>
      <c r="G635" s="9">
        <f t="shared" si="84"/>
        <v>1450.4722755356197</v>
      </c>
      <c r="H635" s="9">
        <f t="shared" si="85"/>
        <v>1442.754884065002</v>
      </c>
      <c r="I635" s="10">
        <f t="shared" si="86"/>
        <v>0.51110439288382969</v>
      </c>
      <c r="J635" s="10">
        <f t="shared" ca="1" si="87"/>
        <v>0.32391875740889553</v>
      </c>
      <c r="K635" s="6">
        <f t="shared" ca="1" si="88"/>
        <v>1</v>
      </c>
      <c r="L635" s="6">
        <f t="shared" ca="1" si="89"/>
        <v>0</v>
      </c>
    </row>
    <row r="636" spans="1:12" x14ac:dyDescent="0.3">
      <c r="A636" s="6">
        <v>1028</v>
      </c>
      <c r="B636" s="8">
        <v>43529</v>
      </c>
      <c r="C636" s="6" t="s">
        <v>29</v>
      </c>
      <c r="D636" s="6" t="s">
        <v>14</v>
      </c>
      <c r="E636" s="6">
        <v>66</v>
      </c>
      <c r="F636" s="6">
        <v>67</v>
      </c>
      <c r="G636" s="9">
        <f t="shared" si="84"/>
        <v>1544.5575687245489</v>
      </c>
      <c r="H636" s="9">
        <f t="shared" si="85"/>
        <v>1627.3820566021225</v>
      </c>
      <c r="I636" s="10">
        <f t="shared" si="86"/>
        <v>0.38301369595066659</v>
      </c>
      <c r="J636" s="10">
        <f t="shared" ca="1" si="87"/>
        <v>0.8002166871657802</v>
      </c>
      <c r="K636" s="6">
        <f t="shared" ca="1" si="88"/>
        <v>0</v>
      </c>
      <c r="L636" s="6">
        <f t="shared" ca="1" si="89"/>
        <v>1</v>
      </c>
    </row>
    <row r="637" spans="1:12" x14ac:dyDescent="0.3">
      <c r="A637" s="6">
        <v>1029</v>
      </c>
      <c r="B637" s="8">
        <v>43530</v>
      </c>
      <c r="C637" s="6" t="s">
        <v>38</v>
      </c>
      <c r="D637" s="6" t="s">
        <v>30</v>
      </c>
      <c r="E637" s="6">
        <v>66</v>
      </c>
      <c r="F637" s="6">
        <v>68</v>
      </c>
      <c r="G637" s="9">
        <f t="shared" si="84"/>
        <v>1389.5274853215869</v>
      </c>
      <c r="H637" s="9">
        <f t="shared" si="85"/>
        <v>1430.9660868514163</v>
      </c>
      <c r="I637" s="10">
        <f t="shared" si="86"/>
        <v>0.44064623391340901</v>
      </c>
      <c r="J637" s="10">
        <f t="shared" ca="1" si="87"/>
        <v>0.90466510742123696</v>
      </c>
      <c r="K637" s="6">
        <f t="shared" ca="1" si="88"/>
        <v>0</v>
      </c>
      <c r="L637" s="6">
        <f t="shared" ca="1" si="89"/>
        <v>1</v>
      </c>
    </row>
    <row r="638" spans="1:12" x14ac:dyDescent="0.3">
      <c r="A638" s="6">
        <v>1030</v>
      </c>
      <c r="B638" s="8">
        <v>43530</v>
      </c>
      <c r="C638" s="6" t="s">
        <v>31</v>
      </c>
      <c r="D638" s="6" t="s">
        <v>39</v>
      </c>
      <c r="E638" s="6">
        <v>67</v>
      </c>
      <c r="F638" s="6">
        <v>67</v>
      </c>
      <c r="G638" s="9">
        <f t="shared" si="84"/>
        <v>1567.6744553329027</v>
      </c>
      <c r="H638" s="9">
        <f t="shared" si="85"/>
        <v>1455.1379424591944</v>
      </c>
      <c r="I638" s="10">
        <f t="shared" si="86"/>
        <v>0.65651728728906733</v>
      </c>
      <c r="J638" s="10">
        <f t="shared" ca="1" si="87"/>
        <v>9.9995306558258168E-2</v>
      </c>
      <c r="K638" s="6">
        <f t="shared" ca="1" si="88"/>
        <v>1</v>
      </c>
      <c r="L638" s="6">
        <f t="shared" ca="1" si="89"/>
        <v>0</v>
      </c>
    </row>
    <row r="639" spans="1:12" x14ac:dyDescent="0.3">
      <c r="A639" s="6">
        <v>1031</v>
      </c>
      <c r="B639" s="8">
        <v>43530</v>
      </c>
      <c r="C639" s="6" t="s">
        <v>10</v>
      </c>
      <c r="D639" s="6" t="s">
        <v>16</v>
      </c>
      <c r="E639" s="6">
        <v>67</v>
      </c>
      <c r="F639" s="6">
        <v>67</v>
      </c>
      <c r="G639" s="9">
        <f t="shared" si="84"/>
        <v>1600.2647655756837</v>
      </c>
      <c r="H639" s="9">
        <f t="shared" si="85"/>
        <v>1428.6541146239292</v>
      </c>
      <c r="I639" s="10">
        <f t="shared" si="86"/>
        <v>0.72866706485109933</v>
      </c>
      <c r="J639" s="10">
        <f t="shared" ca="1" si="87"/>
        <v>0.49292925225851947</v>
      </c>
      <c r="K639" s="6">
        <f t="shared" ca="1" si="88"/>
        <v>1</v>
      </c>
      <c r="L639" s="6">
        <f t="shared" ca="1" si="89"/>
        <v>0</v>
      </c>
    </row>
    <row r="640" spans="1:12" x14ac:dyDescent="0.3">
      <c r="A640" s="6">
        <v>1032</v>
      </c>
      <c r="B640" s="8">
        <v>43530</v>
      </c>
      <c r="C640" s="6" t="s">
        <v>18</v>
      </c>
      <c r="D640" s="6" t="s">
        <v>15</v>
      </c>
      <c r="E640" s="6">
        <v>67</v>
      </c>
      <c r="F640" s="6">
        <v>68</v>
      </c>
      <c r="G640" s="9">
        <f t="shared" si="84"/>
        <v>1581.4293982129846</v>
      </c>
      <c r="H640" s="9">
        <f t="shared" si="85"/>
        <v>1496.9547600886619</v>
      </c>
      <c r="I640" s="10">
        <f t="shared" si="86"/>
        <v>0.61922855081962347</v>
      </c>
      <c r="J640" s="10">
        <f t="shared" ca="1" si="87"/>
        <v>0.90433679191703042</v>
      </c>
      <c r="K640" s="6">
        <f t="shared" ca="1" si="88"/>
        <v>0</v>
      </c>
      <c r="L640" s="6">
        <f t="shared" ca="1" si="89"/>
        <v>1</v>
      </c>
    </row>
    <row r="641" spans="1:12" x14ac:dyDescent="0.3">
      <c r="A641" s="6">
        <v>1033</v>
      </c>
      <c r="B641" s="8">
        <v>43531</v>
      </c>
      <c r="C641" s="6" t="s">
        <v>18</v>
      </c>
      <c r="D641" s="6" t="s">
        <v>35</v>
      </c>
      <c r="E641" s="6">
        <v>68</v>
      </c>
      <c r="F641" s="6">
        <v>67</v>
      </c>
      <c r="G641" s="9">
        <f t="shared" si="84"/>
        <v>1581.4293982129846</v>
      </c>
      <c r="H641" s="9">
        <f t="shared" si="85"/>
        <v>1463.8477977205405</v>
      </c>
      <c r="I641" s="10">
        <f t="shared" si="86"/>
        <v>0.66303620412179254</v>
      </c>
      <c r="J641" s="10">
        <f t="shared" ca="1" si="87"/>
        <v>8.33471117956186E-2</v>
      </c>
      <c r="K641" s="6">
        <f t="shared" ca="1" si="88"/>
        <v>1</v>
      </c>
      <c r="L641" s="6">
        <f t="shared" ca="1" si="89"/>
        <v>0</v>
      </c>
    </row>
    <row r="642" spans="1:12" x14ac:dyDescent="0.3">
      <c r="A642" s="6">
        <v>1034</v>
      </c>
      <c r="B642" s="8">
        <v>43531</v>
      </c>
      <c r="C642" s="6" t="s">
        <v>34</v>
      </c>
      <c r="D642" s="6" t="s">
        <v>20</v>
      </c>
      <c r="E642" s="6">
        <v>67</v>
      </c>
      <c r="F642" s="6">
        <v>67</v>
      </c>
      <c r="G642" s="9">
        <f t="shared" si="84"/>
        <v>1450.4722755356197</v>
      </c>
      <c r="H642" s="9">
        <f t="shared" si="85"/>
        <v>1546.3514312935943</v>
      </c>
      <c r="I642" s="10">
        <f t="shared" si="86"/>
        <v>0.3654179591102153</v>
      </c>
      <c r="J642" s="10">
        <f t="shared" ca="1" si="87"/>
        <v>0.27361993710933663</v>
      </c>
      <c r="K642" s="6">
        <f t="shared" ca="1" si="88"/>
        <v>1</v>
      </c>
      <c r="L642" s="6">
        <f t="shared" ca="1" si="89"/>
        <v>0</v>
      </c>
    </row>
    <row r="643" spans="1:12" x14ac:dyDescent="0.3">
      <c r="A643" s="6">
        <v>1035</v>
      </c>
      <c r="B643" s="8">
        <v>43531</v>
      </c>
      <c r="C643" s="6" t="s">
        <v>13</v>
      </c>
      <c r="D643" s="6" t="s">
        <v>24</v>
      </c>
      <c r="E643" s="6">
        <v>67</v>
      </c>
      <c r="F643" s="6">
        <v>67</v>
      </c>
      <c r="G643" s="9">
        <f t="shared" si="84"/>
        <v>1588.4384479374387</v>
      </c>
      <c r="H643" s="9">
        <f t="shared" si="85"/>
        <v>1399.7105660481025</v>
      </c>
      <c r="I643" s="10">
        <f t="shared" si="86"/>
        <v>0.74770415889854647</v>
      </c>
      <c r="J643" s="10">
        <f t="shared" ca="1" si="87"/>
        <v>0.46925260829921633</v>
      </c>
      <c r="K643" s="6">
        <f t="shared" ca="1" si="88"/>
        <v>1</v>
      </c>
      <c r="L643" s="6">
        <f t="shared" ca="1" si="89"/>
        <v>0</v>
      </c>
    </row>
    <row r="644" spans="1:12" x14ac:dyDescent="0.3">
      <c r="A644" s="6">
        <v>1036</v>
      </c>
      <c r="B644" s="8">
        <v>43531</v>
      </c>
      <c r="C644" s="6" t="s">
        <v>27</v>
      </c>
      <c r="D644" s="6" t="s">
        <v>26</v>
      </c>
      <c r="E644" s="6">
        <v>68</v>
      </c>
      <c r="F644" s="6">
        <v>67</v>
      </c>
      <c r="G644" s="9">
        <f t="shared" ref="G644:G707" si="90">INDEX($S$3:$S$33,MATCH(C644,$P$3:$P$33,0),1)</f>
        <v>1593.1685690828526</v>
      </c>
      <c r="H644" s="9">
        <f t="shared" ref="H644:H707" si="91">INDEX($S$3:$S$33,MATCH(D644,$P$3:$P$33,0),1)</f>
        <v>1489.7790468147803</v>
      </c>
      <c r="I644" s="10">
        <f t="shared" ref="I644:I707" si="92">1/(1+10^(-($G644-$H644)/400))</f>
        <v>0.64454773766259776</v>
      </c>
      <c r="J644" s="10">
        <f t="shared" ref="J644:J707" ca="1" si="93">RAND()</f>
        <v>0.12531896893326666</v>
      </c>
      <c r="K644" s="6">
        <f t="shared" ref="K644:K707" ca="1" si="94">IF(J644=I644,0.5,IF(J644&lt;I644,1,0))</f>
        <v>1</v>
      </c>
      <c r="L644" s="6">
        <f t="shared" ref="L644:L707" ca="1" si="95">1-K644</f>
        <v>0</v>
      </c>
    </row>
    <row r="645" spans="1:12" x14ac:dyDescent="0.3">
      <c r="A645" s="6">
        <v>1037</v>
      </c>
      <c r="B645" s="8">
        <v>43531</v>
      </c>
      <c r="C645" s="6" t="s">
        <v>11</v>
      </c>
      <c r="D645" s="6" t="s">
        <v>19</v>
      </c>
      <c r="E645" s="6">
        <v>67</v>
      </c>
      <c r="F645" s="6">
        <v>67</v>
      </c>
      <c r="G645" s="9">
        <f t="shared" si="90"/>
        <v>1515.1989921904951</v>
      </c>
      <c r="H645" s="9">
        <f t="shared" si="91"/>
        <v>1449.5886173170595</v>
      </c>
      <c r="I645" s="10">
        <f t="shared" si="92"/>
        <v>0.59331431293668835</v>
      </c>
      <c r="J645" s="10">
        <f t="shared" ca="1" si="93"/>
        <v>5.1164969197520893E-2</v>
      </c>
      <c r="K645" s="6">
        <f t="shared" ca="1" si="94"/>
        <v>1</v>
      </c>
      <c r="L645" s="6">
        <f t="shared" ca="1" si="95"/>
        <v>0</v>
      </c>
    </row>
    <row r="646" spans="1:12" x14ac:dyDescent="0.3">
      <c r="A646" s="6">
        <v>1038</v>
      </c>
      <c r="B646" s="8">
        <v>43531</v>
      </c>
      <c r="C646" s="6" t="s">
        <v>16</v>
      </c>
      <c r="D646" s="6" t="s">
        <v>21</v>
      </c>
      <c r="E646" s="6">
        <v>68</v>
      </c>
      <c r="F646" s="6">
        <v>67</v>
      </c>
      <c r="G646" s="9">
        <f t="shared" si="90"/>
        <v>1428.6541146239292</v>
      </c>
      <c r="H646" s="9">
        <f t="shared" si="91"/>
        <v>1483.1740070967351</v>
      </c>
      <c r="I646" s="10">
        <f t="shared" si="92"/>
        <v>0.42217729439686563</v>
      </c>
      <c r="J646" s="10">
        <f t="shared" ca="1" si="93"/>
        <v>0.41292599528933027</v>
      </c>
      <c r="K646" s="6">
        <f t="shared" ca="1" si="94"/>
        <v>1</v>
      </c>
      <c r="L646" s="6">
        <f t="shared" ca="1" si="95"/>
        <v>0</v>
      </c>
    </row>
    <row r="647" spans="1:12" x14ac:dyDescent="0.3">
      <c r="A647" s="6">
        <v>1039</v>
      </c>
      <c r="B647" s="8">
        <v>43531</v>
      </c>
      <c r="C647" s="6" t="s">
        <v>38</v>
      </c>
      <c r="D647" s="6" t="s">
        <v>17</v>
      </c>
      <c r="E647" s="6">
        <v>67</v>
      </c>
      <c r="F647" s="6">
        <v>67</v>
      </c>
      <c r="G647" s="9">
        <f t="shared" si="90"/>
        <v>1389.5274853215869</v>
      </c>
      <c r="H647" s="9">
        <f t="shared" si="91"/>
        <v>1411.5979513717891</v>
      </c>
      <c r="I647" s="10">
        <f t="shared" si="92"/>
        <v>0.4682807001910031</v>
      </c>
      <c r="J647" s="10">
        <f t="shared" ca="1" si="93"/>
        <v>0.8780849601151488</v>
      </c>
      <c r="K647" s="6">
        <f t="shared" ca="1" si="94"/>
        <v>0</v>
      </c>
      <c r="L647" s="6">
        <f t="shared" ca="1" si="95"/>
        <v>1</v>
      </c>
    </row>
    <row r="648" spans="1:12" x14ac:dyDescent="0.3">
      <c r="A648" s="6">
        <v>1040</v>
      </c>
      <c r="B648" s="8">
        <v>43531</v>
      </c>
      <c r="C648" s="6" t="s">
        <v>36</v>
      </c>
      <c r="D648" s="6" t="s">
        <v>12</v>
      </c>
      <c r="E648" s="6">
        <v>67</v>
      </c>
      <c r="F648" s="6">
        <v>68</v>
      </c>
      <c r="G648" s="9">
        <f t="shared" si="90"/>
        <v>1496.2188593064848</v>
      </c>
      <c r="H648" s="9">
        <f t="shared" si="91"/>
        <v>1437.1835218726303</v>
      </c>
      <c r="I648" s="10">
        <f t="shared" si="92"/>
        <v>0.58415037384932811</v>
      </c>
      <c r="J648" s="10">
        <f t="shared" ca="1" si="93"/>
        <v>2.8543348747466224E-3</v>
      </c>
      <c r="K648" s="6">
        <f t="shared" ca="1" si="94"/>
        <v>1</v>
      </c>
      <c r="L648" s="6">
        <f t="shared" ca="1" si="95"/>
        <v>0</v>
      </c>
    </row>
    <row r="649" spans="1:12" x14ac:dyDescent="0.3">
      <c r="A649" s="6">
        <v>1041</v>
      </c>
      <c r="B649" s="8">
        <v>43531</v>
      </c>
      <c r="C649" s="6" t="s">
        <v>33</v>
      </c>
      <c r="D649" s="6" t="s">
        <v>37</v>
      </c>
      <c r="E649" s="6">
        <v>67</v>
      </c>
      <c r="F649" s="6">
        <v>67</v>
      </c>
      <c r="G649" s="9">
        <f t="shared" si="90"/>
        <v>1560.141125388677</v>
      </c>
      <c r="H649" s="9">
        <f t="shared" si="91"/>
        <v>1442.754884065002</v>
      </c>
      <c r="I649" s="10">
        <f t="shared" si="92"/>
        <v>0.6627849058111378</v>
      </c>
      <c r="J649" s="10">
        <f t="shared" ca="1" si="93"/>
        <v>0.79923760297872026</v>
      </c>
      <c r="K649" s="6">
        <f t="shared" ca="1" si="94"/>
        <v>0</v>
      </c>
      <c r="L649" s="6">
        <f t="shared" ca="1" si="95"/>
        <v>1</v>
      </c>
    </row>
    <row r="650" spans="1:12" x14ac:dyDescent="0.3">
      <c r="A650" s="6">
        <v>1042</v>
      </c>
      <c r="B650" s="8">
        <v>43531</v>
      </c>
      <c r="C650" s="6" t="s">
        <v>23</v>
      </c>
      <c r="D650" s="6" t="s">
        <v>9</v>
      </c>
      <c r="E650" s="6">
        <v>68</v>
      </c>
      <c r="F650" s="6">
        <v>67</v>
      </c>
      <c r="G650" s="9">
        <f t="shared" si="90"/>
        <v>1472.3044513260049</v>
      </c>
      <c r="H650" s="9">
        <f t="shared" si="91"/>
        <v>1479.2855896099279</v>
      </c>
      <c r="I650" s="10">
        <f t="shared" si="92"/>
        <v>0.48995468627805827</v>
      </c>
      <c r="J650" s="10">
        <f t="shared" ca="1" si="93"/>
        <v>0.718561756689713</v>
      </c>
      <c r="K650" s="6">
        <f t="shared" ca="1" si="94"/>
        <v>0</v>
      </c>
      <c r="L650" s="6">
        <f t="shared" ca="1" si="95"/>
        <v>1</v>
      </c>
    </row>
    <row r="651" spans="1:12" x14ac:dyDescent="0.3">
      <c r="A651" s="6">
        <v>1043</v>
      </c>
      <c r="B651" s="8">
        <v>43531</v>
      </c>
      <c r="C651" s="6" t="s">
        <v>22</v>
      </c>
      <c r="D651" s="6" t="s">
        <v>14</v>
      </c>
      <c r="E651" s="6">
        <v>68</v>
      </c>
      <c r="F651" s="6">
        <v>68</v>
      </c>
      <c r="G651" s="9">
        <f t="shared" si="90"/>
        <v>1524.6826785128771</v>
      </c>
      <c r="H651" s="9">
        <f t="shared" si="91"/>
        <v>1627.3820566021225</v>
      </c>
      <c r="I651" s="10">
        <f t="shared" si="92"/>
        <v>0.3563629737829786</v>
      </c>
      <c r="J651" s="10">
        <f t="shared" ca="1" si="93"/>
        <v>0.1246388821294877</v>
      </c>
      <c r="K651" s="6">
        <f t="shared" ca="1" si="94"/>
        <v>1</v>
      </c>
      <c r="L651" s="6">
        <f t="shared" ca="1" si="95"/>
        <v>0</v>
      </c>
    </row>
    <row r="652" spans="1:12" x14ac:dyDescent="0.3">
      <c r="A652" s="6">
        <v>1044</v>
      </c>
      <c r="B652" s="8">
        <v>43532</v>
      </c>
      <c r="C652" s="6" t="s">
        <v>23</v>
      </c>
      <c r="D652" s="6" t="s">
        <v>30</v>
      </c>
      <c r="E652" s="6">
        <v>69</v>
      </c>
      <c r="F652" s="6">
        <v>69</v>
      </c>
      <c r="G652" s="9">
        <f t="shared" si="90"/>
        <v>1472.3044513260049</v>
      </c>
      <c r="H652" s="9">
        <f t="shared" si="91"/>
        <v>1430.9660868514163</v>
      </c>
      <c r="I652" s="10">
        <f t="shared" si="92"/>
        <v>0.5592115412354598</v>
      </c>
      <c r="J652" s="10">
        <f t="shared" ca="1" si="93"/>
        <v>2.2019486450782222E-2</v>
      </c>
      <c r="K652" s="6">
        <f t="shared" ca="1" si="94"/>
        <v>1</v>
      </c>
      <c r="L652" s="6">
        <f t="shared" ca="1" si="95"/>
        <v>0</v>
      </c>
    </row>
    <row r="653" spans="1:12" x14ac:dyDescent="0.3">
      <c r="A653" s="6">
        <v>1045</v>
      </c>
      <c r="B653" s="8">
        <v>43532</v>
      </c>
      <c r="C653" s="6" t="s">
        <v>29</v>
      </c>
      <c r="D653" s="6" t="s">
        <v>28</v>
      </c>
      <c r="E653" s="6">
        <v>67</v>
      </c>
      <c r="F653" s="6">
        <v>67</v>
      </c>
      <c r="G653" s="9">
        <f t="shared" si="90"/>
        <v>1544.5575687245489</v>
      </c>
      <c r="H653" s="9">
        <f t="shared" si="91"/>
        <v>1484.9893292990803</v>
      </c>
      <c r="I653" s="10">
        <f t="shared" si="92"/>
        <v>0.58489536579809864</v>
      </c>
      <c r="J653" s="10">
        <f t="shared" ca="1" si="93"/>
        <v>0.47958772560181839</v>
      </c>
      <c r="K653" s="6">
        <f t="shared" ca="1" si="94"/>
        <v>1</v>
      </c>
      <c r="L653" s="6">
        <f t="shared" ca="1" si="95"/>
        <v>0</v>
      </c>
    </row>
    <row r="654" spans="1:12" x14ac:dyDescent="0.3">
      <c r="A654" s="6">
        <v>1046</v>
      </c>
      <c r="B654" s="8">
        <v>43532</v>
      </c>
      <c r="C654" s="6" t="s">
        <v>22</v>
      </c>
      <c r="D654" s="6" t="s">
        <v>34</v>
      </c>
      <c r="E654" s="6">
        <v>69</v>
      </c>
      <c r="F654" s="6">
        <v>68</v>
      </c>
      <c r="G654" s="9">
        <f t="shared" si="90"/>
        <v>1524.6826785128771</v>
      </c>
      <c r="H654" s="9">
        <f t="shared" si="91"/>
        <v>1450.4722755356197</v>
      </c>
      <c r="I654" s="10">
        <f t="shared" si="92"/>
        <v>0.60520232833871745</v>
      </c>
      <c r="J654" s="10">
        <f t="shared" ca="1" si="93"/>
        <v>0.49185319751954326</v>
      </c>
      <c r="K654" s="6">
        <f t="shared" ca="1" si="94"/>
        <v>1</v>
      </c>
      <c r="L654" s="6">
        <f t="shared" ca="1" si="95"/>
        <v>0</v>
      </c>
    </row>
    <row r="655" spans="1:12" x14ac:dyDescent="0.3">
      <c r="A655" s="6">
        <v>1047</v>
      </c>
      <c r="B655" s="8">
        <v>43532</v>
      </c>
      <c r="C655" s="6" t="s">
        <v>32</v>
      </c>
      <c r="D655" s="6" t="s">
        <v>31</v>
      </c>
      <c r="E655" s="6">
        <v>68</v>
      </c>
      <c r="F655" s="6">
        <v>68</v>
      </c>
      <c r="G655" s="9">
        <f t="shared" si="90"/>
        <v>1439.1759551925188</v>
      </c>
      <c r="H655" s="9">
        <f t="shared" si="91"/>
        <v>1567.6744553329027</v>
      </c>
      <c r="I655" s="10">
        <f t="shared" si="92"/>
        <v>0.32307044285427838</v>
      </c>
      <c r="J655" s="10">
        <f t="shared" ca="1" si="93"/>
        <v>0.59510746380757595</v>
      </c>
      <c r="K655" s="6">
        <f t="shared" ca="1" si="94"/>
        <v>0</v>
      </c>
      <c r="L655" s="6">
        <f t="shared" ca="1" si="95"/>
        <v>1</v>
      </c>
    </row>
    <row r="656" spans="1:12" x14ac:dyDescent="0.3">
      <c r="A656" s="6">
        <v>1048</v>
      </c>
      <c r="B656" s="8">
        <v>43533</v>
      </c>
      <c r="C656" s="6" t="s">
        <v>17</v>
      </c>
      <c r="D656" s="6" t="s">
        <v>35</v>
      </c>
      <c r="E656" s="6">
        <v>68</v>
      </c>
      <c r="F656" s="6">
        <v>68</v>
      </c>
      <c r="G656" s="9">
        <f t="shared" si="90"/>
        <v>1411.5979513717891</v>
      </c>
      <c r="H656" s="9">
        <f t="shared" si="91"/>
        <v>1463.8477977205405</v>
      </c>
      <c r="I656" s="10">
        <f t="shared" si="92"/>
        <v>0.42536821167834993</v>
      </c>
      <c r="J656" s="10">
        <f t="shared" ca="1" si="93"/>
        <v>0.40791468053041291</v>
      </c>
      <c r="K656" s="6">
        <f t="shared" ca="1" si="94"/>
        <v>1</v>
      </c>
      <c r="L656" s="6">
        <f t="shared" ca="1" si="95"/>
        <v>0</v>
      </c>
    </row>
    <row r="657" spans="1:12" x14ac:dyDescent="0.3">
      <c r="A657" s="6">
        <v>1049</v>
      </c>
      <c r="B657" s="8">
        <v>43533</v>
      </c>
      <c r="C657" s="6" t="s">
        <v>12</v>
      </c>
      <c r="D657" s="6" t="s">
        <v>20</v>
      </c>
      <c r="E657" s="6">
        <v>69</v>
      </c>
      <c r="F657" s="6">
        <v>68</v>
      </c>
      <c r="G657" s="9">
        <f t="shared" si="90"/>
        <v>1437.1835218726303</v>
      </c>
      <c r="H657" s="9">
        <f t="shared" si="91"/>
        <v>1546.3514312935943</v>
      </c>
      <c r="I657" s="10">
        <f t="shared" si="92"/>
        <v>0.34786865692606317</v>
      </c>
      <c r="J657" s="10">
        <f t="shared" ca="1" si="93"/>
        <v>0.20663402225453764</v>
      </c>
      <c r="K657" s="6">
        <f t="shared" ca="1" si="94"/>
        <v>1</v>
      </c>
      <c r="L657" s="6">
        <f t="shared" ca="1" si="95"/>
        <v>0</v>
      </c>
    </row>
    <row r="658" spans="1:12" x14ac:dyDescent="0.3">
      <c r="A658" s="6">
        <v>1050</v>
      </c>
      <c r="B658" s="8">
        <v>43533</v>
      </c>
      <c r="C658" s="6" t="s">
        <v>37</v>
      </c>
      <c r="D658" s="6" t="s">
        <v>33</v>
      </c>
      <c r="E658" s="6">
        <v>68</v>
      </c>
      <c r="F658" s="6">
        <v>68</v>
      </c>
      <c r="G658" s="9">
        <f t="shared" si="90"/>
        <v>1442.754884065002</v>
      </c>
      <c r="H658" s="9">
        <f t="shared" si="91"/>
        <v>1560.141125388677</v>
      </c>
      <c r="I658" s="10">
        <f t="shared" si="92"/>
        <v>0.33721509418886225</v>
      </c>
      <c r="J658" s="10">
        <f t="shared" ca="1" si="93"/>
        <v>0.51386243046975644</v>
      </c>
      <c r="K658" s="6">
        <f t="shared" ca="1" si="94"/>
        <v>0</v>
      </c>
      <c r="L658" s="6">
        <f t="shared" ca="1" si="95"/>
        <v>1</v>
      </c>
    </row>
    <row r="659" spans="1:12" x14ac:dyDescent="0.3">
      <c r="A659" s="6">
        <v>1051</v>
      </c>
      <c r="B659" s="8">
        <v>43533</v>
      </c>
      <c r="C659" s="6" t="s">
        <v>13</v>
      </c>
      <c r="D659" s="6" t="s">
        <v>27</v>
      </c>
      <c r="E659" s="6">
        <v>68</v>
      </c>
      <c r="F659" s="6">
        <v>69</v>
      </c>
      <c r="G659" s="9">
        <f t="shared" si="90"/>
        <v>1588.4384479374387</v>
      </c>
      <c r="H659" s="9">
        <f t="shared" si="91"/>
        <v>1593.1685690828526</v>
      </c>
      <c r="I659" s="10">
        <f t="shared" si="92"/>
        <v>0.49319322901960999</v>
      </c>
      <c r="J659" s="10">
        <f t="shared" ca="1" si="93"/>
        <v>0.45677597423387817</v>
      </c>
      <c r="K659" s="6">
        <f t="shared" ca="1" si="94"/>
        <v>1</v>
      </c>
      <c r="L659" s="6">
        <f t="shared" ca="1" si="95"/>
        <v>0</v>
      </c>
    </row>
    <row r="660" spans="1:12" x14ac:dyDescent="0.3">
      <c r="A660" s="6">
        <v>1052</v>
      </c>
      <c r="B660" s="8">
        <v>43533</v>
      </c>
      <c r="C660" s="6" t="s">
        <v>24</v>
      </c>
      <c r="D660" s="6" t="s">
        <v>26</v>
      </c>
      <c r="E660" s="6">
        <v>68</v>
      </c>
      <c r="F660" s="6">
        <v>68</v>
      </c>
      <c r="G660" s="9">
        <f t="shared" si="90"/>
        <v>1399.7105660481025</v>
      </c>
      <c r="H660" s="9">
        <f t="shared" si="91"/>
        <v>1489.7790468147803</v>
      </c>
      <c r="I660" s="10">
        <f t="shared" si="92"/>
        <v>0.37320869926466027</v>
      </c>
      <c r="J660" s="10">
        <f t="shared" ca="1" si="93"/>
        <v>4.442113405902659E-2</v>
      </c>
      <c r="K660" s="6">
        <f t="shared" ca="1" si="94"/>
        <v>1</v>
      </c>
      <c r="L660" s="6">
        <f t="shared" ca="1" si="95"/>
        <v>0</v>
      </c>
    </row>
    <row r="661" spans="1:12" x14ac:dyDescent="0.3">
      <c r="A661" s="6">
        <v>1053</v>
      </c>
      <c r="B661" s="8">
        <v>43533</v>
      </c>
      <c r="C661" s="6" t="s">
        <v>10</v>
      </c>
      <c r="D661" s="6" t="s">
        <v>21</v>
      </c>
      <c r="E661" s="6">
        <v>68</v>
      </c>
      <c r="F661" s="6">
        <v>68</v>
      </c>
      <c r="G661" s="9">
        <f t="shared" si="90"/>
        <v>1600.2647655756837</v>
      </c>
      <c r="H661" s="9">
        <f t="shared" si="91"/>
        <v>1483.1740070967351</v>
      </c>
      <c r="I661" s="10">
        <f t="shared" si="92"/>
        <v>0.66240463959223617</v>
      </c>
      <c r="J661" s="10">
        <f t="shared" ca="1" si="93"/>
        <v>0.80961190757688162</v>
      </c>
      <c r="K661" s="6">
        <f t="shared" ca="1" si="94"/>
        <v>0</v>
      </c>
      <c r="L661" s="6">
        <f t="shared" ca="1" si="95"/>
        <v>1</v>
      </c>
    </row>
    <row r="662" spans="1:12" x14ac:dyDescent="0.3">
      <c r="A662" s="6">
        <v>1054</v>
      </c>
      <c r="B662" s="8">
        <v>43533</v>
      </c>
      <c r="C662" s="6" t="s">
        <v>28</v>
      </c>
      <c r="D662" s="6" t="s">
        <v>25</v>
      </c>
      <c r="E662" s="6">
        <v>68</v>
      </c>
      <c r="F662" s="6">
        <v>70</v>
      </c>
      <c r="G662" s="9">
        <f t="shared" si="90"/>
        <v>1484.9893292990803</v>
      </c>
      <c r="H662" s="9">
        <f t="shared" si="91"/>
        <v>1649.3872610968367</v>
      </c>
      <c r="I662" s="10">
        <f t="shared" si="92"/>
        <v>0.27961934419840534</v>
      </c>
      <c r="J662" s="10">
        <f t="shared" ca="1" si="93"/>
        <v>0.11829364461417968</v>
      </c>
      <c r="K662" s="6">
        <f t="shared" ca="1" si="94"/>
        <v>1</v>
      </c>
      <c r="L662" s="6">
        <f t="shared" ca="1" si="95"/>
        <v>0</v>
      </c>
    </row>
    <row r="663" spans="1:12" x14ac:dyDescent="0.3">
      <c r="A663" s="6">
        <v>1055</v>
      </c>
      <c r="B663" s="8">
        <v>43533</v>
      </c>
      <c r="C663" s="6" t="s">
        <v>39</v>
      </c>
      <c r="D663" s="6" t="s">
        <v>36</v>
      </c>
      <c r="E663" s="6">
        <v>68</v>
      </c>
      <c r="F663" s="6">
        <v>68</v>
      </c>
      <c r="G663" s="9">
        <f t="shared" si="90"/>
        <v>1455.1379424591944</v>
      </c>
      <c r="H663" s="9">
        <f t="shared" si="91"/>
        <v>1496.2188593064848</v>
      </c>
      <c r="I663" s="10">
        <f t="shared" si="92"/>
        <v>0.44115379181537839</v>
      </c>
      <c r="J663" s="10">
        <f t="shared" ca="1" si="93"/>
        <v>0.43183679199358305</v>
      </c>
      <c r="K663" s="6">
        <f t="shared" ca="1" si="94"/>
        <v>1</v>
      </c>
      <c r="L663" s="6">
        <f t="shared" ca="1" si="95"/>
        <v>0</v>
      </c>
    </row>
    <row r="664" spans="1:12" x14ac:dyDescent="0.3">
      <c r="A664" s="6">
        <v>1056</v>
      </c>
      <c r="B664" s="8">
        <v>43533</v>
      </c>
      <c r="C664" s="6" t="s">
        <v>32</v>
      </c>
      <c r="D664" s="6" t="s">
        <v>11</v>
      </c>
      <c r="E664" s="6">
        <v>69</v>
      </c>
      <c r="F664" s="6">
        <v>68</v>
      </c>
      <c r="G664" s="9">
        <f t="shared" si="90"/>
        <v>1439.1759551925188</v>
      </c>
      <c r="H664" s="9">
        <f t="shared" si="91"/>
        <v>1515.1989921904951</v>
      </c>
      <c r="I664" s="10">
        <f t="shared" si="92"/>
        <v>0.39230732050817985</v>
      </c>
      <c r="J664" s="10">
        <f t="shared" ca="1" si="93"/>
        <v>0.23282215518364158</v>
      </c>
      <c r="K664" s="6">
        <f t="shared" ca="1" si="94"/>
        <v>1</v>
      </c>
      <c r="L664" s="6">
        <f t="shared" ca="1" si="95"/>
        <v>0</v>
      </c>
    </row>
    <row r="665" spans="1:12" x14ac:dyDescent="0.3">
      <c r="A665" s="6">
        <v>1057</v>
      </c>
      <c r="B665" s="8">
        <v>43533</v>
      </c>
      <c r="C665" s="6" t="s">
        <v>38</v>
      </c>
      <c r="D665" s="6" t="s">
        <v>9</v>
      </c>
      <c r="E665" s="6">
        <v>68</v>
      </c>
      <c r="F665" s="6">
        <v>68</v>
      </c>
      <c r="G665" s="9">
        <f t="shared" si="90"/>
        <v>1389.5274853215869</v>
      </c>
      <c r="H665" s="9">
        <f t="shared" si="91"/>
        <v>1479.2855896099279</v>
      </c>
      <c r="I665" s="10">
        <f t="shared" si="92"/>
        <v>0.37362673893372167</v>
      </c>
      <c r="J665" s="10">
        <f t="shared" ca="1" si="93"/>
        <v>0.72030854255669652</v>
      </c>
      <c r="K665" s="6">
        <f t="shared" ca="1" si="94"/>
        <v>0</v>
      </c>
      <c r="L665" s="6">
        <f t="shared" ca="1" si="95"/>
        <v>1</v>
      </c>
    </row>
    <row r="666" spans="1:12" x14ac:dyDescent="0.3">
      <c r="A666" s="6">
        <v>1058</v>
      </c>
      <c r="B666" s="8">
        <v>43533</v>
      </c>
      <c r="C666" s="6" t="s">
        <v>19</v>
      </c>
      <c r="D666" s="6" t="s">
        <v>14</v>
      </c>
      <c r="E666" s="6">
        <v>68</v>
      </c>
      <c r="F666" s="6">
        <v>69</v>
      </c>
      <c r="G666" s="9">
        <f t="shared" si="90"/>
        <v>1449.5886173170595</v>
      </c>
      <c r="H666" s="9">
        <f t="shared" si="91"/>
        <v>1627.3820566021225</v>
      </c>
      <c r="I666" s="10">
        <f t="shared" si="92"/>
        <v>0.26435372840477223</v>
      </c>
      <c r="J666" s="10">
        <f t="shared" ca="1" si="93"/>
        <v>0.62684196016241334</v>
      </c>
      <c r="K666" s="6">
        <f t="shared" ca="1" si="94"/>
        <v>0</v>
      </c>
      <c r="L666" s="6">
        <f t="shared" ca="1" si="95"/>
        <v>1</v>
      </c>
    </row>
    <row r="667" spans="1:12" x14ac:dyDescent="0.3">
      <c r="A667" s="6">
        <v>1059</v>
      </c>
      <c r="B667" s="8">
        <v>43533</v>
      </c>
      <c r="C667" s="6" t="s">
        <v>15</v>
      </c>
      <c r="D667" s="6" t="s">
        <v>16</v>
      </c>
      <c r="E667" s="6">
        <v>69</v>
      </c>
      <c r="F667" s="6">
        <v>69</v>
      </c>
      <c r="G667" s="9">
        <f t="shared" si="90"/>
        <v>1496.9547600886619</v>
      </c>
      <c r="H667" s="9">
        <f t="shared" si="91"/>
        <v>1428.6541146239292</v>
      </c>
      <c r="I667" s="10">
        <f t="shared" si="92"/>
        <v>0.59704560770272641</v>
      </c>
      <c r="J667" s="10">
        <f t="shared" ca="1" si="93"/>
        <v>0.18872943624832261</v>
      </c>
      <c r="K667" s="6">
        <f t="shared" ca="1" si="94"/>
        <v>1</v>
      </c>
      <c r="L667" s="6">
        <f t="shared" ca="1" si="95"/>
        <v>0</v>
      </c>
    </row>
    <row r="668" spans="1:12" x14ac:dyDescent="0.3">
      <c r="A668" s="6">
        <v>1060</v>
      </c>
      <c r="B668" s="8">
        <v>43534</v>
      </c>
      <c r="C668" s="6" t="s">
        <v>17</v>
      </c>
      <c r="D668" s="6" t="s">
        <v>30</v>
      </c>
      <c r="E668" s="6">
        <v>69</v>
      </c>
      <c r="F668" s="6">
        <v>70</v>
      </c>
      <c r="G668" s="9">
        <f t="shared" si="90"/>
        <v>1411.5979513717891</v>
      </c>
      <c r="H668" s="9">
        <f t="shared" si="91"/>
        <v>1430.9660868514163</v>
      </c>
      <c r="I668" s="10">
        <f t="shared" si="92"/>
        <v>0.47215584945957367</v>
      </c>
      <c r="J668" s="10">
        <f t="shared" ca="1" si="93"/>
        <v>0.19570579754890438</v>
      </c>
      <c r="K668" s="6">
        <f t="shared" ca="1" si="94"/>
        <v>1</v>
      </c>
      <c r="L668" s="6">
        <f t="shared" ca="1" si="95"/>
        <v>0</v>
      </c>
    </row>
    <row r="669" spans="1:12" x14ac:dyDescent="0.3">
      <c r="A669" s="6">
        <v>1061</v>
      </c>
      <c r="B669" s="8">
        <v>43534</v>
      </c>
      <c r="C669" s="6" t="s">
        <v>15</v>
      </c>
      <c r="D669" s="6" t="s">
        <v>18</v>
      </c>
      <c r="E669" s="6">
        <v>70</v>
      </c>
      <c r="F669" s="6">
        <v>69</v>
      </c>
      <c r="G669" s="9">
        <f t="shared" si="90"/>
        <v>1496.9547600886619</v>
      </c>
      <c r="H669" s="9">
        <f t="shared" si="91"/>
        <v>1581.4293982129846</v>
      </c>
      <c r="I669" s="10">
        <f t="shared" si="92"/>
        <v>0.38077144918037659</v>
      </c>
      <c r="J669" s="10">
        <f t="shared" ca="1" si="93"/>
        <v>0.86073329351362282</v>
      </c>
      <c r="K669" s="6">
        <f t="shared" ca="1" si="94"/>
        <v>0</v>
      </c>
      <c r="L669" s="6">
        <f t="shared" ca="1" si="95"/>
        <v>1</v>
      </c>
    </row>
    <row r="670" spans="1:12" x14ac:dyDescent="0.3">
      <c r="A670" s="6">
        <v>1062</v>
      </c>
      <c r="B670" s="8">
        <v>43534</v>
      </c>
      <c r="C670" s="6" t="s">
        <v>19</v>
      </c>
      <c r="D670" s="6" t="s">
        <v>34</v>
      </c>
      <c r="E670" s="6">
        <v>69</v>
      </c>
      <c r="F670" s="6">
        <v>69</v>
      </c>
      <c r="G670" s="9">
        <f t="shared" si="90"/>
        <v>1449.5886173170595</v>
      </c>
      <c r="H670" s="9">
        <f t="shared" si="91"/>
        <v>1450.4722755356197</v>
      </c>
      <c r="I670" s="10">
        <f t="shared" si="92"/>
        <v>0.49872831634121573</v>
      </c>
      <c r="J670" s="10">
        <f t="shared" ca="1" si="93"/>
        <v>0.17514039915919344</v>
      </c>
      <c r="K670" s="6">
        <f t="shared" ca="1" si="94"/>
        <v>1</v>
      </c>
      <c r="L670" s="6">
        <f t="shared" ca="1" si="95"/>
        <v>0</v>
      </c>
    </row>
    <row r="671" spans="1:12" x14ac:dyDescent="0.3">
      <c r="A671" s="6">
        <v>1063</v>
      </c>
      <c r="B671" s="8">
        <v>43534</v>
      </c>
      <c r="C671" s="6" t="s">
        <v>20</v>
      </c>
      <c r="D671" s="6" t="s">
        <v>37</v>
      </c>
      <c r="E671" s="6">
        <v>69</v>
      </c>
      <c r="F671" s="6">
        <v>69</v>
      </c>
      <c r="G671" s="9">
        <f t="shared" si="90"/>
        <v>1546.3514312935943</v>
      </c>
      <c r="H671" s="9">
        <f t="shared" si="91"/>
        <v>1442.754884065002</v>
      </c>
      <c r="I671" s="10">
        <f t="shared" si="92"/>
        <v>0.64482072337759377</v>
      </c>
      <c r="J671" s="10">
        <f t="shared" ca="1" si="93"/>
        <v>0.15126696721161248</v>
      </c>
      <c r="K671" s="6">
        <f t="shared" ca="1" si="94"/>
        <v>1</v>
      </c>
      <c r="L671" s="6">
        <f t="shared" ca="1" si="95"/>
        <v>0</v>
      </c>
    </row>
    <row r="672" spans="1:12" x14ac:dyDescent="0.3">
      <c r="A672" s="6">
        <v>1064</v>
      </c>
      <c r="B672" s="8">
        <v>43534</v>
      </c>
      <c r="C672" s="6" t="s">
        <v>29</v>
      </c>
      <c r="D672" s="6" t="s">
        <v>31</v>
      </c>
      <c r="E672" s="6">
        <v>68</v>
      </c>
      <c r="F672" s="6">
        <v>69</v>
      </c>
      <c r="G672" s="9">
        <f t="shared" si="90"/>
        <v>1544.5575687245489</v>
      </c>
      <c r="H672" s="9">
        <f t="shared" si="91"/>
        <v>1567.6744553329027</v>
      </c>
      <c r="I672" s="10">
        <f t="shared" si="92"/>
        <v>0.46678113151652462</v>
      </c>
      <c r="J672" s="10">
        <f t="shared" ca="1" si="93"/>
        <v>0.56896576959874468</v>
      </c>
      <c r="K672" s="6">
        <f t="shared" ca="1" si="94"/>
        <v>0</v>
      </c>
      <c r="L672" s="6">
        <f t="shared" ca="1" si="95"/>
        <v>1</v>
      </c>
    </row>
    <row r="673" spans="1:12" x14ac:dyDescent="0.3">
      <c r="A673" s="6">
        <v>1065</v>
      </c>
      <c r="B673" s="8">
        <v>43535</v>
      </c>
      <c r="C673" s="6" t="s">
        <v>35</v>
      </c>
      <c r="D673" s="6" t="s">
        <v>24</v>
      </c>
      <c r="E673" s="6">
        <v>69</v>
      </c>
      <c r="F673" s="6">
        <v>69</v>
      </c>
      <c r="G673" s="9">
        <f t="shared" si="90"/>
        <v>1463.8477977205405</v>
      </c>
      <c r="H673" s="9">
        <f t="shared" si="91"/>
        <v>1399.7105660481025</v>
      </c>
      <c r="I673" s="10">
        <f t="shared" si="92"/>
        <v>0.59126652221383236</v>
      </c>
      <c r="J673" s="10">
        <f t="shared" ca="1" si="93"/>
        <v>0.76512266756002145</v>
      </c>
      <c r="K673" s="6">
        <f t="shared" ca="1" si="94"/>
        <v>0</v>
      </c>
      <c r="L673" s="6">
        <f t="shared" ca="1" si="95"/>
        <v>1</v>
      </c>
    </row>
    <row r="674" spans="1:12" x14ac:dyDescent="0.3">
      <c r="A674" s="6">
        <v>1066</v>
      </c>
      <c r="B674" s="8">
        <v>43535</v>
      </c>
      <c r="C674" s="6" t="s">
        <v>28</v>
      </c>
      <c r="D674" s="6" t="s">
        <v>27</v>
      </c>
      <c r="E674" s="6">
        <v>69</v>
      </c>
      <c r="F674" s="6">
        <v>70</v>
      </c>
      <c r="G674" s="9">
        <f t="shared" si="90"/>
        <v>1484.9893292990803</v>
      </c>
      <c r="H674" s="9">
        <f t="shared" si="91"/>
        <v>1593.1685690828526</v>
      </c>
      <c r="I674" s="10">
        <f t="shared" si="92"/>
        <v>0.34916086448558908</v>
      </c>
      <c r="J674" s="10">
        <f t="shared" ca="1" si="93"/>
        <v>0.25102710134466832</v>
      </c>
      <c r="K674" s="6">
        <f t="shared" ca="1" si="94"/>
        <v>1</v>
      </c>
      <c r="L674" s="6">
        <f t="shared" ca="1" si="95"/>
        <v>0</v>
      </c>
    </row>
    <row r="675" spans="1:12" x14ac:dyDescent="0.3">
      <c r="A675" s="6">
        <v>1067</v>
      </c>
      <c r="B675" s="8">
        <v>43535</v>
      </c>
      <c r="C675" s="6" t="s">
        <v>11</v>
      </c>
      <c r="D675" s="6" t="s">
        <v>21</v>
      </c>
      <c r="E675" s="6">
        <v>69</v>
      </c>
      <c r="F675" s="6">
        <v>69</v>
      </c>
      <c r="G675" s="9">
        <f t="shared" si="90"/>
        <v>1515.1989921904951</v>
      </c>
      <c r="H675" s="9">
        <f t="shared" si="91"/>
        <v>1483.1740070967351</v>
      </c>
      <c r="I675" s="10">
        <f t="shared" si="92"/>
        <v>0.54595757568214598</v>
      </c>
      <c r="J675" s="10">
        <f t="shared" ca="1" si="93"/>
        <v>0.66979523695780396</v>
      </c>
      <c r="K675" s="6">
        <f t="shared" ca="1" si="94"/>
        <v>0</v>
      </c>
      <c r="L675" s="6">
        <f t="shared" ca="1" si="95"/>
        <v>1</v>
      </c>
    </row>
    <row r="676" spans="1:12" x14ac:dyDescent="0.3">
      <c r="A676" s="6">
        <v>1068</v>
      </c>
      <c r="B676" s="8">
        <v>43535</v>
      </c>
      <c r="C676" s="6" t="s">
        <v>9</v>
      </c>
      <c r="D676" s="6" t="s">
        <v>22</v>
      </c>
      <c r="E676" s="6">
        <v>69</v>
      </c>
      <c r="F676" s="6">
        <v>70</v>
      </c>
      <c r="G676" s="9">
        <f t="shared" si="90"/>
        <v>1479.2855896099279</v>
      </c>
      <c r="H676" s="9">
        <f t="shared" si="91"/>
        <v>1524.6826785128771</v>
      </c>
      <c r="I676" s="10">
        <f t="shared" si="92"/>
        <v>0.43503761614563041</v>
      </c>
      <c r="J676" s="10">
        <f t="shared" ca="1" si="93"/>
        <v>0.47434338986701641</v>
      </c>
      <c r="K676" s="6">
        <f t="shared" ca="1" si="94"/>
        <v>0</v>
      </c>
      <c r="L676" s="6">
        <f t="shared" ca="1" si="95"/>
        <v>1</v>
      </c>
    </row>
    <row r="677" spans="1:12" x14ac:dyDescent="0.3">
      <c r="A677" s="6">
        <v>1069</v>
      </c>
      <c r="B677" s="8">
        <v>43535</v>
      </c>
      <c r="C677" s="6" t="s">
        <v>33</v>
      </c>
      <c r="D677" s="6" t="s">
        <v>36</v>
      </c>
      <c r="E677" s="6">
        <v>69</v>
      </c>
      <c r="F677" s="6">
        <v>69</v>
      </c>
      <c r="G677" s="9">
        <f t="shared" si="90"/>
        <v>1560.141125388677</v>
      </c>
      <c r="H677" s="9">
        <f t="shared" si="91"/>
        <v>1496.2188593064848</v>
      </c>
      <c r="I677" s="10">
        <f t="shared" si="92"/>
        <v>0.59096743548662534</v>
      </c>
      <c r="J677" s="10">
        <f t="shared" ca="1" si="93"/>
        <v>0.79902504085297954</v>
      </c>
      <c r="K677" s="6">
        <f t="shared" ca="1" si="94"/>
        <v>0</v>
      </c>
      <c r="L677" s="6">
        <f t="shared" ca="1" si="95"/>
        <v>1</v>
      </c>
    </row>
    <row r="678" spans="1:12" x14ac:dyDescent="0.3">
      <c r="A678" s="6">
        <v>1070</v>
      </c>
      <c r="B678" s="8">
        <v>43535</v>
      </c>
      <c r="C678" s="6" t="s">
        <v>12</v>
      </c>
      <c r="D678" s="6" t="s">
        <v>39</v>
      </c>
      <c r="E678" s="6">
        <v>70</v>
      </c>
      <c r="F678" s="6">
        <v>69</v>
      </c>
      <c r="G678" s="9">
        <f t="shared" si="90"/>
        <v>1437.1835218726303</v>
      </c>
      <c r="H678" s="9">
        <f t="shared" si="91"/>
        <v>1455.1379424591944</v>
      </c>
      <c r="I678" s="10">
        <f t="shared" si="92"/>
        <v>0.47418448785588663</v>
      </c>
      <c r="J678" s="10">
        <f t="shared" ca="1" si="93"/>
        <v>0.49784972364447888</v>
      </c>
      <c r="K678" s="6">
        <f t="shared" ca="1" si="94"/>
        <v>0</v>
      </c>
      <c r="L678" s="6">
        <f t="shared" ca="1" si="95"/>
        <v>1</v>
      </c>
    </row>
    <row r="679" spans="1:12" x14ac:dyDescent="0.3">
      <c r="A679" s="6">
        <v>1071</v>
      </c>
      <c r="B679" s="8">
        <v>43535</v>
      </c>
      <c r="C679" s="6" t="s">
        <v>14</v>
      </c>
      <c r="D679" s="6" t="s">
        <v>10</v>
      </c>
      <c r="E679" s="6">
        <v>70</v>
      </c>
      <c r="F679" s="6">
        <v>69</v>
      </c>
      <c r="G679" s="9">
        <f t="shared" si="90"/>
        <v>1627.3820566021225</v>
      </c>
      <c r="H679" s="9">
        <f t="shared" si="91"/>
        <v>1600.2647655756837</v>
      </c>
      <c r="I679" s="10">
        <f t="shared" si="92"/>
        <v>0.53894586771609321</v>
      </c>
      <c r="J679" s="10">
        <f t="shared" ca="1" si="93"/>
        <v>0.46302674788560849</v>
      </c>
      <c r="K679" s="6">
        <f t="shared" ca="1" si="94"/>
        <v>1</v>
      </c>
      <c r="L679" s="6">
        <f t="shared" ca="1" si="95"/>
        <v>0</v>
      </c>
    </row>
    <row r="680" spans="1:12" x14ac:dyDescent="0.3">
      <c r="A680" s="6">
        <v>1072</v>
      </c>
      <c r="B680" s="8">
        <v>43536</v>
      </c>
      <c r="C680" s="6" t="s">
        <v>25</v>
      </c>
      <c r="D680" s="6" t="s">
        <v>30</v>
      </c>
      <c r="E680" s="6">
        <v>71</v>
      </c>
      <c r="F680" s="6">
        <v>71</v>
      </c>
      <c r="G680" s="9">
        <f t="shared" si="90"/>
        <v>1649.3872610968367</v>
      </c>
      <c r="H680" s="9">
        <f t="shared" si="91"/>
        <v>1430.9660868514163</v>
      </c>
      <c r="I680" s="10">
        <f t="shared" si="92"/>
        <v>0.77856671720713722</v>
      </c>
      <c r="J680" s="10">
        <f t="shared" ca="1" si="93"/>
        <v>0.62084772566386337</v>
      </c>
      <c r="K680" s="6">
        <f t="shared" ca="1" si="94"/>
        <v>1</v>
      </c>
      <c r="L680" s="6">
        <f t="shared" ca="1" si="95"/>
        <v>0</v>
      </c>
    </row>
    <row r="681" spans="1:12" x14ac:dyDescent="0.3">
      <c r="A681" s="6">
        <v>1073</v>
      </c>
      <c r="B681" s="8">
        <v>43536</v>
      </c>
      <c r="C681" s="6" t="s">
        <v>26</v>
      </c>
      <c r="D681" s="6" t="s">
        <v>13</v>
      </c>
      <c r="E681" s="6">
        <v>69</v>
      </c>
      <c r="F681" s="6">
        <v>69</v>
      </c>
      <c r="G681" s="9">
        <f t="shared" si="90"/>
        <v>1489.7790468147803</v>
      </c>
      <c r="H681" s="9">
        <f t="shared" si="91"/>
        <v>1588.4384479374387</v>
      </c>
      <c r="I681" s="10">
        <f t="shared" si="92"/>
        <v>0.36171479621898089</v>
      </c>
      <c r="J681" s="10">
        <f t="shared" ca="1" si="93"/>
        <v>0.93807753729195065</v>
      </c>
      <c r="K681" s="6">
        <f t="shared" ca="1" si="94"/>
        <v>0</v>
      </c>
      <c r="L681" s="6">
        <f t="shared" ca="1" si="95"/>
        <v>1</v>
      </c>
    </row>
    <row r="682" spans="1:12" x14ac:dyDescent="0.3">
      <c r="A682" s="6">
        <v>1074</v>
      </c>
      <c r="B682" s="8">
        <v>43536</v>
      </c>
      <c r="C682" s="6" t="s">
        <v>20</v>
      </c>
      <c r="D682" s="6" t="s">
        <v>33</v>
      </c>
      <c r="E682" s="6">
        <v>70</v>
      </c>
      <c r="F682" s="6">
        <v>70</v>
      </c>
      <c r="G682" s="9">
        <f t="shared" si="90"/>
        <v>1546.3514312935943</v>
      </c>
      <c r="H682" s="9">
        <f t="shared" si="91"/>
        <v>1560.141125388677</v>
      </c>
      <c r="I682" s="10">
        <f t="shared" si="92"/>
        <v>0.48016544892898705</v>
      </c>
      <c r="J682" s="10">
        <f t="shared" ca="1" si="93"/>
        <v>0.71203066898451395</v>
      </c>
      <c r="K682" s="6">
        <f t="shared" ca="1" si="94"/>
        <v>0</v>
      </c>
      <c r="L682" s="6">
        <f t="shared" ca="1" si="95"/>
        <v>1</v>
      </c>
    </row>
    <row r="683" spans="1:12" x14ac:dyDescent="0.3">
      <c r="A683" s="6">
        <v>1075</v>
      </c>
      <c r="B683" s="8">
        <v>43536</v>
      </c>
      <c r="C683" s="6" t="s">
        <v>32</v>
      </c>
      <c r="D683" s="6" t="s">
        <v>18</v>
      </c>
      <c r="E683" s="6">
        <v>70</v>
      </c>
      <c r="F683" s="6">
        <v>70</v>
      </c>
      <c r="G683" s="9">
        <f t="shared" si="90"/>
        <v>1439.1759551925188</v>
      </c>
      <c r="H683" s="9">
        <f t="shared" si="91"/>
        <v>1581.4293982129846</v>
      </c>
      <c r="I683" s="10">
        <f t="shared" si="92"/>
        <v>0.30600216935340291</v>
      </c>
      <c r="J683" s="10">
        <f t="shared" ca="1" si="93"/>
        <v>0.19588337512888754</v>
      </c>
      <c r="K683" s="6">
        <f t="shared" ca="1" si="94"/>
        <v>1</v>
      </c>
      <c r="L683" s="6">
        <f t="shared" ca="1" si="95"/>
        <v>0</v>
      </c>
    </row>
    <row r="684" spans="1:12" x14ac:dyDescent="0.3">
      <c r="A684" s="6">
        <v>1076</v>
      </c>
      <c r="B684" s="8">
        <v>43536</v>
      </c>
      <c r="C684" s="6" t="s">
        <v>19</v>
      </c>
      <c r="D684" s="6" t="s">
        <v>23</v>
      </c>
      <c r="E684" s="6">
        <v>70</v>
      </c>
      <c r="F684" s="6">
        <v>70</v>
      </c>
      <c r="G684" s="9">
        <f t="shared" si="90"/>
        <v>1449.5886173170595</v>
      </c>
      <c r="H684" s="9">
        <f t="shared" si="91"/>
        <v>1472.3044513260049</v>
      </c>
      <c r="I684" s="10">
        <f t="shared" si="92"/>
        <v>0.46735578884425522</v>
      </c>
      <c r="J684" s="10">
        <f t="shared" ca="1" si="93"/>
        <v>0.24949047353965426</v>
      </c>
      <c r="K684" s="6">
        <f t="shared" ca="1" si="94"/>
        <v>1</v>
      </c>
      <c r="L684" s="6">
        <f t="shared" ca="1" si="95"/>
        <v>0</v>
      </c>
    </row>
    <row r="685" spans="1:12" x14ac:dyDescent="0.3">
      <c r="A685" s="6">
        <v>1077</v>
      </c>
      <c r="B685" s="8">
        <v>43536</v>
      </c>
      <c r="C685" s="6" t="s">
        <v>31</v>
      </c>
      <c r="D685" s="6" t="s">
        <v>37</v>
      </c>
      <c r="E685" s="6">
        <v>70</v>
      </c>
      <c r="F685" s="6">
        <v>70</v>
      </c>
      <c r="G685" s="9">
        <f t="shared" si="90"/>
        <v>1567.6744553329027</v>
      </c>
      <c r="H685" s="9">
        <f t="shared" si="91"/>
        <v>1442.754884065002</v>
      </c>
      <c r="I685" s="10">
        <f t="shared" si="92"/>
        <v>0.6724076671800433</v>
      </c>
      <c r="J685" s="10">
        <f t="shared" ca="1" si="93"/>
        <v>0.61027318992345692</v>
      </c>
      <c r="K685" s="6">
        <f t="shared" ca="1" si="94"/>
        <v>1</v>
      </c>
      <c r="L685" s="6">
        <f t="shared" ca="1" si="95"/>
        <v>0</v>
      </c>
    </row>
    <row r="686" spans="1:12" x14ac:dyDescent="0.3">
      <c r="A686" s="6">
        <v>1078</v>
      </c>
      <c r="B686" s="8">
        <v>43536</v>
      </c>
      <c r="C686" s="6" t="s">
        <v>35</v>
      </c>
      <c r="D686" s="6" t="s">
        <v>38</v>
      </c>
      <c r="E686" s="6">
        <v>70</v>
      </c>
      <c r="F686" s="6">
        <v>69</v>
      </c>
      <c r="G686" s="9">
        <f t="shared" si="90"/>
        <v>1463.8477977205405</v>
      </c>
      <c r="H686" s="9">
        <f t="shared" si="91"/>
        <v>1389.5274853215869</v>
      </c>
      <c r="I686" s="10">
        <f t="shared" si="92"/>
        <v>0.60535348833504998</v>
      </c>
      <c r="J686" s="10">
        <f t="shared" ca="1" si="93"/>
        <v>0.44887673980919873</v>
      </c>
      <c r="K686" s="6">
        <f t="shared" ca="1" si="94"/>
        <v>1</v>
      </c>
      <c r="L686" s="6">
        <f t="shared" ca="1" si="95"/>
        <v>0</v>
      </c>
    </row>
    <row r="687" spans="1:12" x14ac:dyDescent="0.3">
      <c r="A687" s="6">
        <v>1079</v>
      </c>
      <c r="B687" s="8">
        <v>43536</v>
      </c>
      <c r="C687" s="6" t="s">
        <v>9</v>
      </c>
      <c r="D687" s="6" t="s">
        <v>29</v>
      </c>
      <c r="E687" s="6">
        <v>70</v>
      </c>
      <c r="F687" s="6">
        <v>69</v>
      </c>
      <c r="G687" s="9">
        <f t="shared" si="90"/>
        <v>1479.2855896099279</v>
      </c>
      <c r="H687" s="9">
        <f t="shared" si="91"/>
        <v>1544.5575687245489</v>
      </c>
      <c r="I687" s="10">
        <f t="shared" si="92"/>
        <v>0.40715580100925003</v>
      </c>
      <c r="J687" s="10">
        <f t="shared" ca="1" si="93"/>
        <v>0.8276462029002799</v>
      </c>
      <c r="K687" s="6">
        <f t="shared" ca="1" si="94"/>
        <v>0</v>
      </c>
      <c r="L687" s="6">
        <f t="shared" ca="1" si="95"/>
        <v>1</v>
      </c>
    </row>
    <row r="688" spans="1:12" x14ac:dyDescent="0.3">
      <c r="A688" s="6">
        <v>1080</v>
      </c>
      <c r="B688" s="8">
        <v>43537</v>
      </c>
      <c r="C688" s="6" t="s">
        <v>32</v>
      </c>
      <c r="D688" s="6" t="s">
        <v>21</v>
      </c>
      <c r="E688" s="6">
        <v>71</v>
      </c>
      <c r="F688" s="6">
        <v>70</v>
      </c>
      <c r="G688" s="9">
        <f t="shared" si="90"/>
        <v>1439.1759551925188</v>
      </c>
      <c r="H688" s="9">
        <f t="shared" si="91"/>
        <v>1483.1740070967351</v>
      </c>
      <c r="I688" s="10">
        <f t="shared" si="92"/>
        <v>0.43701803094619907</v>
      </c>
      <c r="J688" s="10">
        <f t="shared" ca="1" si="93"/>
        <v>0.52645806612811785</v>
      </c>
      <c r="K688" s="6">
        <f t="shared" ca="1" si="94"/>
        <v>0</v>
      </c>
      <c r="L688" s="6">
        <f t="shared" ca="1" si="95"/>
        <v>1</v>
      </c>
    </row>
    <row r="689" spans="1:12" x14ac:dyDescent="0.3">
      <c r="A689" s="6">
        <v>1081</v>
      </c>
      <c r="B689" s="8">
        <v>43537</v>
      </c>
      <c r="C689" s="6" t="s">
        <v>24</v>
      </c>
      <c r="D689" s="6" t="s">
        <v>10</v>
      </c>
      <c r="E689" s="6">
        <v>70</v>
      </c>
      <c r="F689" s="6">
        <v>70</v>
      </c>
      <c r="G689" s="9">
        <f t="shared" si="90"/>
        <v>1399.7105660481025</v>
      </c>
      <c r="H689" s="9">
        <f t="shared" si="91"/>
        <v>1600.2647655756837</v>
      </c>
      <c r="I689" s="10">
        <f t="shared" si="92"/>
        <v>0.23967123860398953</v>
      </c>
      <c r="J689" s="10">
        <f t="shared" ca="1" si="93"/>
        <v>0.42234480508029626</v>
      </c>
      <c r="K689" s="6">
        <f t="shared" ca="1" si="94"/>
        <v>0</v>
      </c>
      <c r="L689" s="6">
        <f t="shared" ca="1" si="95"/>
        <v>1</v>
      </c>
    </row>
    <row r="690" spans="1:12" x14ac:dyDescent="0.3">
      <c r="A690" s="6">
        <v>1082</v>
      </c>
      <c r="B690" s="8">
        <v>43537</v>
      </c>
      <c r="C690" s="6" t="s">
        <v>11</v>
      </c>
      <c r="D690" s="6" t="s">
        <v>16</v>
      </c>
      <c r="E690" s="6">
        <v>70</v>
      </c>
      <c r="F690" s="6">
        <v>70</v>
      </c>
      <c r="G690" s="9">
        <f t="shared" si="90"/>
        <v>1515.1989921904951</v>
      </c>
      <c r="H690" s="9">
        <f t="shared" si="91"/>
        <v>1428.6541146239292</v>
      </c>
      <c r="I690" s="10">
        <f t="shared" si="92"/>
        <v>0.62203443571534767</v>
      </c>
      <c r="J690" s="10">
        <f t="shared" ca="1" si="93"/>
        <v>0.47578664319997999</v>
      </c>
      <c r="K690" s="6">
        <f t="shared" ca="1" si="94"/>
        <v>1</v>
      </c>
      <c r="L690" s="6">
        <f t="shared" ca="1" si="95"/>
        <v>0</v>
      </c>
    </row>
    <row r="691" spans="1:12" x14ac:dyDescent="0.3">
      <c r="A691" s="6">
        <v>1083</v>
      </c>
      <c r="B691" s="8">
        <v>43538</v>
      </c>
      <c r="C691" s="6" t="s">
        <v>30</v>
      </c>
      <c r="D691" s="6" t="s">
        <v>35</v>
      </c>
      <c r="E691" s="6">
        <v>72</v>
      </c>
      <c r="F691" s="6">
        <v>71</v>
      </c>
      <c r="G691" s="9">
        <f t="shared" si="90"/>
        <v>1430.9660868514163</v>
      </c>
      <c r="H691" s="9">
        <f t="shared" si="91"/>
        <v>1463.8477977205405</v>
      </c>
      <c r="I691" s="10">
        <f t="shared" si="92"/>
        <v>0.45282019257234712</v>
      </c>
      <c r="J691" s="10">
        <f t="shared" ca="1" si="93"/>
        <v>0.44518741403269313</v>
      </c>
      <c r="K691" s="6">
        <f t="shared" ca="1" si="94"/>
        <v>1</v>
      </c>
      <c r="L691" s="6">
        <f t="shared" ca="1" si="95"/>
        <v>0</v>
      </c>
    </row>
    <row r="692" spans="1:12" x14ac:dyDescent="0.3">
      <c r="A692" s="6">
        <v>1084</v>
      </c>
      <c r="B692" s="8">
        <v>43538</v>
      </c>
      <c r="C692" s="6" t="s">
        <v>37</v>
      </c>
      <c r="D692" s="6" t="s">
        <v>13</v>
      </c>
      <c r="E692" s="6">
        <v>71</v>
      </c>
      <c r="F692" s="6">
        <v>70</v>
      </c>
      <c r="G692" s="9">
        <f t="shared" si="90"/>
        <v>1442.754884065002</v>
      </c>
      <c r="H692" s="9">
        <f t="shared" si="91"/>
        <v>1588.4384479374387</v>
      </c>
      <c r="I692" s="10">
        <f t="shared" si="92"/>
        <v>0.30182508477216713</v>
      </c>
      <c r="J692" s="10">
        <f t="shared" ca="1" si="93"/>
        <v>0.16869253469256063</v>
      </c>
      <c r="K692" s="6">
        <f t="shared" ca="1" si="94"/>
        <v>1</v>
      </c>
      <c r="L692" s="6">
        <f t="shared" ca="1" si="95"/>
        <v>0</v>
      </c>
    </row>
    <row r="693" spans="1:12" x14ac:dyDescent="0.3">
      <c r="A693" s="6">
        <v>1085</v>
      </c>
      <c r="B693" s="8">
        <v>43538</v>
      </c>
      <c r="C693" s="6" t="s">
        <v>14</v>
      </c>
      <c r="D693" s="6" t="s">
        <v>19</v>
      </c>
      <c r="E693" s="6">
        <v>71</v>
      </c>
      <c r="F693" s="6">
        <v>71</v>
      </c>
      <c r="G693" s="9">
        <f t="shared" si="90"/>
        <v>1627.3820566021225</v>
      </c>
      <c r="H693" s="9">
        <f t="shared" si="91"/>
        <v>1449.5886173170595</v>
      </c>
      <c r="I693" s="10">
        <f t="shared" si="92"/>
        <v>0.73564627159522777</v>
      </c>
      <c r="J693" s="10">
        <f t="shared" ca="1" si="93"/>
        <v>0.67459996440088399</v>
      </c>
      <c r="K693" s="6">
        <f t="shared" ca="1" si="94"/>
        <v>1</v>
      </c>
      <c r="L693" s="6">
        <f t="shared" ca="1" si="95"/>
        <v>0</v>
      </c>
    </row>
    <row r="694" spans="1:12" x14ac:dyDescent="0.3">
      <c r="A694" s="6">
        <v>1086</v>
      </c>
      <c r="B694" s="8">
        <v>43538</v>
      </c>
      <c r="C694" s="6" t="s">
        <v>25</v>
      </c>
      <c r="D694" s="6" t="s">
        <v>17</v>
      </c>
      <c r="E694" s="6">
        <v>72</v>
      </c>
      <c r="F694" s="6">
        <v>70</v>
      </c>
      <c r="G694" s="9">
        <f t="shared" si="90"/>
        <v>1649.3872610968367</v>
      </c>
      <c r="H694" s="9">
        <f t="shared" si="91"/>
        <v>1411.5979513717891</v>
      </c>
      <c r="I694" s="10">
        <f t="shared" si="92"/>
        <v>0.7971902967479263</v>
      </c>
      <c r="J694" s="10">
        <f t="shared" ca="1" si="93"/>
        <v>0.51945918364824628</v>
      </c>
      <c r="K694" s="6">
        <f t="shared" ca="1" si="94"/>
        <v>1</v>
      </c>
      <c r="L694" s="6">
        <f t="shared" ca="1" si="95"/>
        <v>0</v>
      </c>
    </row>
    <row r="695" spans="1:12" x14ac:dyDescent="0.3">
      <c r="A695" s="6">
        <v>1087</v>
      </c>
      <c r="B695" s="8">
        <v>43538</v>
      </c>
      <c r="C695" s="6" t="s">
        <v>26</v>
      </c>
      <c r="D695" s="6" t="s">
        <v>22</v>
      </c>
      <c r="E695" s="6">
        <v>70</v>
      </c>
      <c r="F695" s="6">
        <v>71</v>
      </c>
      <c r="G695" s="9">
        <f t="shared" si="90"/>
        <v>1489.7790468147803</v>
      </c>
      <c r="H695" s="9">
        <f t="shared" si="91"/>
        <v>1524.6826785128771</v>
      </c>
      <c r="I695" s="10">
        <f t="shared" si="92"/>
        <v>0.44993793776846874</v>
      </c>
      <c r="J695" s="10">
        <f t="shared" ca="1" si="93"/>
        <v>0.34313140391634389</v>
      </c>
      <c r="K695" s="6">
        <f t="shared" ca="1" si="94"/>
        <v>1</v>
      </c>
      <c r="L695" s="6">
        <f t="shared" ca="1" si="95"/>
        <v>0</v>
      </c>
    </row>
    <row r="696" spans="1:12" x14ac:dyDescent="0.3">
      <c r="A696" s="6">
        <v>1088</v>
      </c>
      <c r="B696" s="8">
        <v>43538</v>
      </c>
      <c r="C696" s="6" t="s">
        <v>23</v>
      </c>
      <c r="D696" s="6" t="s">
        <v>36</v>
      </c>
      <c r="E696" s="6">
        <v>71</v>
      </c>
      <c r="F696" s="6">
        <v>70</v>
      </c>
      <c r="G696" s="9">
        <f t="shared" si="90"/>
        <v>1472.3044513260049</v>
      </c>
      <c r="H696" s="9">
        <f t="shared" si="91"/>
        <v>1496.2188593064848</v>
      </c>
      <c r="I696" s="10">
        <f t="shared" si="92"/>
        <v>0.46563864827211721</v>
      </c>
      <c r="J696" s="10">
        <f t="shared" ca="1" si="93"/>
        <v>9.9076537187093083E-2</v>
      </c>
      <c r="K696" s="6">
        <f t="shared" ca="1" si="94"/>
        <v>1</v>
      </c>
      <c r="L696" s="6">
        <f t="shared" ca="1" si="95"/>
        <v>0</v>
      </c>
    </row>
    <row r="697" spans="1:12" x14ac:dyDescent="0.3">
      <c r="A697" s="6">
        <v>1089</v>
      </c>
      <c r="B697" s="8">
        <v>43538</v>
      </c>
      <c r="C697" s="6" t="s">
        <v>38</v>
      </c>
      <c r="D697" s="6" t="s">
        <v>12</v>
      </c>
      <c r="E697" s="6">
        <v>70</v>
      </c>
      <c r="F697" s="6">
        <v>71</v>
      </c>
      <c r="G697" s="9">
        <f t="shared" si="90"/>
        <v>1389.5274853215869</v>
      </c>
      <c r="H697" s="9">
        <f t="shared" si="91"/>
        <v>1437.1835218726303</v>
      </c>
      <c r="I697" s="10">
        <f t="shared" si="92"/>
        <v>0.43184434806003508</v>
      </c>
      <c r="J697" s="10">
        <f t="shared" ca="1" si="93"/>
        <v>0.14572465875239649</v>
      </c>
      <c r="K697" s="6">
        <f t="shared" ca="1" si="94"/>
        <v>1</v>
      </c>
      <c r="L697" s="6">
        <f t="shared" ca="1" si="95"/>
        <v>0</v>
      </c>
    </row>
    <row r="698" spans="1:12" x14ac:dyDescent="0.3">
      <c r="A698" s="6">
        <v>1090</v>
      </c>
      <c r="B698" s="8">
        <v>43538</v>
      </c>
      <c r="C698" s="6" t="s">
        <v>31</v>
      </c>
      <c r="D698" s="6" t="s">
        <v>39</v>
      </c>
      <c r="E698" s="6">
        <v>71</v>
      </c>
      <c r="F698" s="6">
        <v>70</v>
      </c>
      <c r="G698" s="9">
        <f t="shared" si="90"/>
        <v>1567.6744553329027</v>
      </c>
      <c r="H698" s="9">
        <f t="shared" si="91"/>
        <v>1455.1379424591944</v>
      </c>
      <c r="I698" s="10">
        <f t="shared" si="92"/>
        <v>0.65651728728906733</v>
      </c>
      <c r="J698" s="10">
        <f t="shared" ca="1" si="93"/>
        <v>7.6641552991651318E-2</v>
      </c>
      <c r="K698" s="6">
        <f t="shared" ca="1" si="94"/>
        <v>1</v>
      </c>
      <c r="L698" s="6">
        <f t="shared" ca="1" si="95"/>
        <v>0</v>
      </c>
    </row>
    <row r="699" spans="1:12" x14ac:dyDescent="0.3">
      <c r="A699" s="6">
        <v>1091</v>
      </c>
      <c r="B699" s="8">
        <v>43538</v>
      </c>
      <c r="C699" s="6" t="s">
        <v>34</v>
      </c>
      <c r="D699" s="6" t="s">
        <v>9</v>
      </c>
      <c r="E699" s="6">
        <v>70</v>
      </c>
      <c r="F699" s="6">
        <v>71</v>
      </c>
      <c r="G699" s="9">
        <f t="shared" si="90"/>
        <v>1450.4722755356197</v>
      </c>
      <c r="H699" s="9">
        <f t="shared" si="91"/>
        <v>1479.2855896099279</v>
      </c>
      <c r="I699" s="10">
        <f t="shared" si="92"/>
        <v>0.45862910872191986</v>
      </c>
      <c r="J699" s="10">
        <f t="shared" ca="1" si="93"/>
        <v>0.36141433695120739</v>
      </c>
      <c r="K699" s="6">
        <f t="shared" ca="1" si="94"/>
        <v>1</v>
      </c>
      <c r="L699" s="6">
        <f t="shared" ca="1" si="95"/>
        <v>0</v>
      </c>
    </row>
    <row r="700" spans="1:12" x14ac:dyDescent="0.3">
      <c r="A700" s="6">
        <v>1092</v>
      </c>
      <c r="B700" s="8">
        <v>43538</v>
      </c>
      <c r="C700" s="6" t="s">
        <v>20</v>
      </c>
      <c r="D700" s="6" t="s">
        <v>29</v>
      </c>
      <c r="E700" s="6">
        <v>71</v>
      </c>
      <c r="F700" s="6">
        <v>70</v>
      </c>
      <c r="G700" s="9">
        <f t="shared" si="90"/>
        <v>1546.3514312935943</v>
      </c>
      <c r="H700" s="9">
        <f t="shared" si="91"/>
        <v>1544.5575687245489</v>
      </c>
      <c r="I700" s="10">
        <f t="shared" si="92"/>
        <v>0.5025815528167249</v>
      </c>
      <c r="J700" s="10">
        <f t="shared" ca="1" si="93"/>
        <v>0.76114108913896505</v>
      </c>
      <c r="K700" s="6">
        <f t="shared" ca="1" si="94"/>
        <v>0</v>
      </c>
      <c r="L700" s="6">
        <f t="shared" ca="1" si="95"/>
        <v>1</v>
      </c>
    </row>
    <row r="701" spans="1:12" x14ac:dyDescent="0.3">
      <c r="A701" s="6">
        <v>1093</v>
      </c>
      <c r="B701" s="8">
        <v>43539</v>
      </c>
      <c r="C701" s="6" t="s">
        <v>28</v>
      </c>
      <c r="D701" s="6" t="s">
        <v>33</v>
      </c>
      <c r="E701" s="6">
        <v>70</v>
      </c>
      <c r="F701" s="6">
        <v>71</v>
      </c>
      <c r="G701" s="9">
        <f t="shared" si="90"/>
        <v>1484.9893292990803</v>
      </c>
      <c r="H701" s="9">
        <f t="shared" si="91"/>
        <v>1560.141125388677</v>
      </c>
      <c r="I701" s="10">
        <f t="shared" si="92"/>
        <v>0.3935036149685085</v>
      </c>
      <c r="J701" s="10">
        <f t="shared" ca="1" si="93"/>
        <v>5.412494849966587E-2</v>
      </c>
      <c r="K701" s="6">
        <f t="shared" ca="1" si="94"/>
        <v>1</v>
      </c>
      <c r="L701" s="6">
        <f t="shared" ca="1" si="95"/>
        <v>0</v>
      </c>
    </row>
    <row r="702" spans="1:12" x14ac:dyDescent="0.3">
      <c r="A702" s="6">
        <v>1094</v>
      </c>
      <c r="B702" s="8">
        <v>43539</v>
      </c>
      <c r="C702" s="6" t="s">
        <v>11</v>
      </c>
      <c r="D702" s="6" t="s">
        <v>18</v>
      </c>
      <c r="E702" s="6">
        <v>71</v>
      </c>
      <c r="F702" s="6">
        <v>71</v>
      </c>
      <c r="G702" s="9">
        <f t="shared" si="90"/>
        <v>1515.1989921904951</v>
      </c>
      <c r="H702" s="9">
        <f t="shared" si="91"/>
        <v>1581.4293982129846</v>
      </c>
      <c r="I702" s="10">
        <f t="shared" si="92"/>
        <v>0.40582475707125004</v>
      </c>
      <c r="J702" s="10">
        <f t="shared" ca="1" si="93"/>
        <v>6.5014672577982102E-3</v>
      </c>
      <c r="K702" s="6">
        <f t="shared" ca="1" si="94"/>
        <v>1</v>
      </c>
      <c r="L702" s="6">
        <f t="shared" ca="1" si="95"/>
        <v>0</v>
      </c>
    </row>
    <row r="703" spans="1:12" x14ac:dyDescent="0.3">
      <c r="A703" s="6">
        <v>1095</v>
      </c>
      <c r="B703" s="8">
        <v>43539</v>
      </c>
      <c r="C703" s="6" t="s">
        <v>30</v>
      </c>
      <c r="D703" s="6" t="s">
        <v>27</v>
      </c>
      <c r="E703" s="6">
        <v>73</v>
      </c>
      <c r="F703" s="6">
        <v>71</v>
      </c>
      <c r="G703" s="9">
        <f t="shared" si="90"/>
        <v>1430.9660868514163</v>
      </c>
      <c r="H703" s="9">
        <f t="shared" si="91"/>
        <v>1593.1685690828526</v>
      </c>
      <c r="I703" s="10">
        <f t="shared" si="92"/>
        <v>0.28217212717490581</v>
      </c>
      <c r="J703" s="10">
        <f t="shared" ca="1" si="93"/>
        <v>1.3475571969327027E-2</v>
      </c>
      <c r="K703" s="6">
        <f t="shared" ca="1" si="94"/>
        <v>1</v>
      </c>
      <c r="L703" s="6">
        <f t="shared" ca="1" si="95"/>
        <v>0</v>
      </c>
    </row>
    <row r="704" spans="1:12" x14ac:dyDescent="0.3">
      <c r="A704" s="6">
        <v>1096</v>
      </c>
      <c r="B704" s="8">
        <v>43539</v>
      </c>
      <c r="C704" s="6" t="s">
        <v>15</v>
      </c>
      <c r="D704" s="6" t="s">
        <v>26</v>
      </c>
      <c r="E704" s="6">
        <v>71</v>
      </c>
      <c r="F704" s="6">
        <v>71</v>
      </c>
      <c r="G704" s="9">
        <f t="shared" si="90"/>
        <v>1496.9547600886619</v>
      </c>
      <c r="H704" s="9">
        <f t="shared" si="91"/>
        <v>1489.7790468147803</v>
      </c>
      <c r="I704" s="10">
        <f t="shared" si="92"/>
        <v>0.51032521343925852</v>
      </c>
      <c r="J704" s="10">
        <f t="shared" ca="1" si="93"/>
        <v>0.42991139568182457</v>
      </c>
      <c r="K704" s="6">
        <f t="shared" ca="1" si="94"/>
        <v>1</v>
      </c>
      <c r="L704" s="6">
        <f t="shared" ca="1" si="95"/>
        <v>0</v>
      </c>
    </row>
    <row r="705" spans="1:12" x14ac:dyDescent="0.3">
      <c r="A705" s="6">
        <v>1097</v>
      </c>
      <c r="B705" s="8">
        <v>43539</v>
      </c>
      <c r="C705" s="6" t="s">
        <v>39</v>
      </c>
      <c r="D705" s="6" t="s">
        <v>10</v>
      </c>
      <c r="E705" s="6">
        <v>71</v>
      </c>
      <c r="F705" s="6">
        <v>71</v>
      </c>
      <c r="G705" s="9">
        <f t="shared" si="90"/>
        <v>1455.1379424591944</v>
      </c>
      <c r="H705" s="9">
        <f t="shared" si="91"/>
        <v>1600.2647655756837</v>
      </c>
      <c r="I705" s="10">
        <f t="shared" si="92"/>
        <v>0.30250086243144497</v>
      </c>
      <c r="J705" s="10">
        <f t="shared" ca="1" si="93"/>
        <v>0.37615912220942238</v>
      </c>
      <c r="K705" s="6">
        <f t="shared" ca="1" si="94"/>
        <v>0</v>
      </c>
      <c r="L705" s="6">
        <f t="shared" ca="1" si="95"/>
        <v>1</v>
      </c>
    </row>
    <row r="706" spans="1:12" x14ac:dyDescent="0.3">
      <c r="A706" s="6">
        <v>1098</v>
      </c>
      <c r="B706" s="8">
        <v>43539</v>
      </c>
      <c r="C706" s="6" t="s">
        <v>32</v>
      </c>
      <c r="D706" s="6" t="s">
        <v>16</v>
      </c>
      <c r="E706" s="6">
        <v>72</v>
      </c>
      <c r="F706" s="6">
        <v>71</v>
      </c>
      <c r="G706" s="9">
        <f t="shared" si="90"/>
        <v>1439.1759551925188</v>
      </c>
      <c r="H706" s="9">
        <f t="shared" si="91"/>
        <v>1428.6541146239292</v>
      </c>
      <c r="I706" s="10">
        <f t="shared" si="92"/>
        <v>0.51513751832780152</v>
      </c>
      <c r="J706" s="10">
        <f t="shared" ca="1" si="93"/>
        <v>0.58367873141316273</v>
      </c>
      <c r="K706" s="6">
        <f t="shared" ca="1" si="94"/>
        <v>0</v>
      </c>
      <c r="L706" s="6">
        <f t="shared" ca="1" si="95"/>
        <v>1</v>
      </c>
    </row>
    <row r="707" spans="1:12" x14ac:dyDescent="0.3">
      <c r="A707" s="6">
        <v>1099</v>
      </c>
      <c r="B707" s="8">
        <v>43540</v>
      </c>
      <c r="C707" s="6" t="s">
        <v>21</v>
      </c>
      <c r="D707" s="6" t="s">
        <v>35</v>
      </c>
      <c r="E707" s="6">
        <v>71</v>
      </c>
      <c r="F707" s="6">
        <v>72</v>
      </c>
      <c r="G707" s="9">
        <f t="shared" si="90"/>
        <v>1483.1740070967351</v>
      </c>
      <c r="H707" s="9">
        <f t="shared" si="91"/>
        <v>1463.8477977205405</v>
      </c>
      <c r="I707" s="10">
        <f t="shared" si="92"/>
        <v>0.52778400073832721</v>
      </c>
      <c r="J707" s="10">
        <f t="shared" ca="1" si="93"/>
        <v>0.35465443602510482</v>
      </c>
      <c r="K707" s="6">
        <f t="shared" ca="1" si="94"/>
        <v>1</v>
      </c>
      <c r="L707" s="6">
        <f t="shared" ca="1" si="95"/>
        <v>0</v>
      </c>
    </row>
    <row r="708" spans="1:12" x14ac:dyDescent="0.3">
      <c r="A708" s="6">
        <v>1100</v>
      </c>
      <c r="B708" s="8">
        <v>43540</v>
      </c>
      <c r="C708" s="6" t="s">
        <v>33</v>
      </c>
      <c r="D708" s="6" t="s">
        <v>20</v>
      </c>
      <c r="E708" s="6">
        <v>72</v>
      </c>
      <c r="F708" s="6">
        <v>72</v>
      </c>
      <c r="G708" s="9">
        <f t="shared" ref="G708:G771" si="96">INDEX($S$3:$S$33,MATCH(C708,$P$3:$P$33,0),1)</f>
        <v>1560.141125388677</v>
      </c>
      <c r="H708" s="9">
        <f t="shared" ref="H708:H771" si="97">INDEX($S$3:$S$33,MATCH(D708,$P$3:$P$33,0),1)</f>
        <v>1546.3514312935943</v>
      </c>
      <c r="I708" s="10">
        <f t="shared" ref="I708:I771" si="98">1/(1+10^(-($G708-$H708)/400))</f>
        <v>0.51983455107101295</v>
      </c>
      <c r="J708" s="10">
        <f t="shared" ref="J708:J771" ca="1" si="99">RAND()</f>
        <v>0.42999807036957582</v>
      </c>
      <c r="K708" s="6">
        <f t="shared" ref="K708:K771" ca="1" si="100">IF(J708=I708,0.5,IF(J708&lt;I708,1,0))</f>
        <v>1</v>
      </c>
      <c r="L708" s="6">
        <f t="shared" ref="L708:L771" ca="1" si="101">1-K708</f>
        <v>0</v>
      </c>
    </row>
    <row r="709" spans="1:12" x14ac:dyDescent="0.3">
      <c r="A709" s="6">
        <v>1101</v>
      </c>
      <c r="B709" s="8">
        <v>43540</v>
      </c>
      <c r="C709" s="6" t="s">
        <v>13</v>
      </c>
      <c r="D709" s="6" t="s">
        <v>28</v>
      </c>
      <c r="E709" s="6">
        <v>71</v>
      </c>
      <c r="F709" s="6">
        <v>71</v>
      </c>
      <c r="G709" s="9">
        <f t="shared" si="96"/>
        <v>1588.4384479374387</v>
      </c>
      <c r="H709" s="9">
        <f t="shared" si="97"/>
        <v>1484.9893292990803</v>
      </c>
      <c r="I709" s="10">
        <f t="shared" si="98"/>
        <v>0.64462633183375595</v>
      </c>
      <c r="J709" s="10">
        <f t="shared" ca="1" si="99"/>
        <v>0.60717121597132662</v>
      </c>
      <c r="K709" s="6">
        <f t="shared" ca="1" si="100"/>
        <v>1</v>
      </c>
      <c r="L709" s="6">
        <f t="shared" ca="1" si="101"/>
        <v>0</v>
      </c>
    </row>
    <row r="710" spans="1:12" x14ac:dyDescent="0.3">
      <c r="A710" s="6">
        <v>1102</v>
      </c>
      <c r="B710" s="8">
        <v>43540</v>
      </c>
      <c r="C710" s="6" t="s">
        <v>36</v>
      </c>
      <c r="D710" s="6" t="s">
        <v>19</v>
      </c>
      <c r="E710" s="6">
        <v>71</v>
      </c>
      <c r="F710" s="6">
        <v>72</v>
      </c>
      <c r="G710" s="9">
        <f t="shared" si="96"/>
        <v>1496.2188593064848</v>
      </c>
      <c r="H710" s="9">
        <f t="shared" si="97"/>
        <v>1449.5886173170595</v>
      </c>
      <c r="I710" s="10">
        <f t="shared" si="98"/>
        <v>0.56670626541969193</v>
      </c>
      <c r="J710" s="10">
        <f t="shared" ca="1" si="99"/>
        <v>0.81912017461455056</v>
      </c>
      <c r="K710" s="6">
        <f t="shared" ca="1" si="100"/>
        <v>0</v>
      </c>
      <c r="L710" s="6">
        <f t="shared" ca="1" si="101"/>
        <v>1</v>
      </c>
    </row>
    <row r="711" spans="1:12" x14ac:dyDescent="0.3">
      <c r="A711" s="6">
        <v>1103</v>
      </c>
      <c r="B711" s="8">
        <v>43540</v>
      </c>
      <c r="C711" s="6" t="s">
        <v>34</v>
      </c>
      <c r="D711" s="6" t="s">
        <v>17</v>
      </c>
      <c r="E711" s="6">
        <v>71</v>
      </c>
      <c r="F711" s="6">
        <v>71</v>
      </c>
      <c r="G711" s="9">
        <f t="shared" si="96"/>
        <v>1450.4722755356197</v>
      </c>
      <c r="H711" s="9">
        <f t="shared" si="97"/>
        <v>1411.5979513717891</v>
      </c>
      <c r="I711" s="10">
        <f t="shared" si="98"/>
        <v>0.5557123517432524</v>
      </c>
      <c r="J711" s="10">
        <f t="shared" ca="1" si="99"/>
        <v>0.59485115254442122</v>
      </c>
      <c r="K711" s="6">
        <f t="shared" ca="1" si="100"/>
        <v>0</v>
      </c>
      <c r="L711" s="6">
        <f t="shared" ca="1" si="101"/>
        <v>1</v>
      </c>
    </row>
    <row r="712" spans="1:12" x14ac:dyDescent="0.3">
      <c r="A712" s="6">
        <v>1104</v>
      </c>
      <c r="B712" s="8">
        <v>43540</v>
      </c>
      <c r="C712" s="6" t="s">
        <v>11</v>
      </c>
      <c r="D712" s="6" t="s">
        <v>22</v>
      </c>
      <c r="E712" s="6">
        <v>72</v>
      </c>
      <c r="F712" s="6">
        <v>72</v>
      </c>
      <c r="G712" s="9">
        <f t="shared" si="96"/>
        <v>1515.1989921904951</v>
      </c>
      <c r="H712" s="9">
        <f t="shared" si="97"/>
        <v>1524.6826785128771</v>
      </c>
      <c r="I712" s="10">
        <f t="shared" si="98"/>
        <v>0.48635526693955472</v>
      </c>
      <c r="J712" s="10">
        <f t="shared" ca="1" si="99"/>
        <v>0.23561302832739017</v>
      </c>
      <c r="K712" s="6">
        <f t="shared" ca="1" si="100"/>
        <v>1</v>
      </c>
      <c r="L712" s="6">
        <f t="shared" ca="1" si="101"/>
        <v>0</v>
      </c>
    </row>
    <row r="713" spans="1:12" x14ac:dyDescent="0.3">
      <c r="A713" s="6">
        <v>1105</v>
      </c>
      <c r="B713" s="8">
        <v>43540</v>
      </c>
      <c r="C713" s="6" t="s">
        <v>24</v>
      </c>
      <c r="D713" s="6" t="s">
        <v>23</v>
      </c>
      <c r="E713" s="6">
        <v>71</v>
      </c>
      <c r="F713" s="6">
        <v>72</v>
      </c>
      <c r="G713" s="9">
        <f t="shared" si="96"/>
        <v>1399.7105660481025</v>
      </c>
      <c r="H713" s="9">
        <f t="shared" si="97"/>
        <v>1472.3044513260049</v>
      </c>
      <c r="I713" s="10">
        <f t="shared" si="98"/>
        <v>0.3970232022063675</v>
      </c>
      <c r="J713" s="10">
        <f t="shared" ca="1" si="99"/>
        <v>0.45847378554635365</v>
      </c>
      <c r="K713" s="6">
        <f t="shared" ca="1" si="100"/>
        <v>0</v>
      </c>
      <c r="L713" s="6">
        <f t="shared" ca="1" si="101"/>
        <v>1</v>
      </c>
    </row>
    <row r="714" spans="1:12" x14ac:dyDescent="0.3">
      <c r="A714" s="6">
        <v>1106</v>
      </c>
      <c r="B714" s="8">
        <v>43540</v>
      </c>
      <c r="C714" s="6" t="s">
        <v>10</v>
      </c>
      <c r="D714" s="6" t="s">
        <v>12</v>
      </c>
      <c r="E714" s="6">
        <v>72</v>
      </c>
      <c r="F714" s="6">
        <v>72</v>
      </c>
      <c r="G714" s="9">
        <f t="shared" si="96"/>
        <v>1600.2647655756837</v>
      </c>
      <c r="H714" s="9">
        <f t="shared" si="97"/>
        <v>1437.1835218726303</v>
      </c>
      <c r="I714" s="10">
        <f t="shared" si="98"/>
        <v>0.71885135887175045</v>
      </c>
      <c r="J714" s="10">
        <f t="shared" ca="1" si="99"/>
        <v>0.62621446472053444</v>
      </c>
      <c r="K714" s="6">
        <f t="shared" ca="1" si="100"/>
        <v>1</v>
      </c>
      <c r="L714" s="6">
        <f t="shared" ca="1" si="101"/>
        <v>0</v>
      </c>
    </row>
    <row r="715" spans="1:12" x14ac:dyDescent="0.3">
      <c r="A715" s="6">
        <v>1107</v>
      </c>
      <c r="B715" s="8">
        <v>43540</v>
      </c>
      <c r="C715" s="6" t="s">
        <v>38</v>
      </c>
      <c r="D715" s="6" t="s">
        <v>37</v>
      </c>
      <c r="E715" s="6">
        <v>71</v>
      </c>
      <c r="F715" s="6">
        <v>72</v>
      </c>
      <c r="G715" s="9">
        <f t="shared" si="96"/>
        <v>1389.5274853215869</v>
      </c>
      <c r="H715" s="9">
        <f t="shared" si="97"/>
        <v>1442.754884065002</v>
      </c>
      <c r="I715" s="10">
        <f t="shared" si="98"/>
        <v>0.42399332494463682</v>
      </c>
      <c r="J715" s="10">
        <f t="shared" ca="1" si="99"/>
        <v>0.76830144816206025</v>
      </c>
      <c r="K715" s="6">
        <f t="shared" ca="1" si="100"/>
        <v>0</v>
      </c>
      <c r="L715" s="6">
        <f t="shared" ca="1" si="101"/>
        <v>1</v>
      </c>
    </row>
    <row r="716" spans="1:12" x14ac:dyDescent="0.3">
      <c r="A716" s="6">
        <v>1108</v>
      </c>
      <c r="B716" s="8">
        <v>43540</v>
      </c>
      <c r="C716" s="6" t="s">
        <v>25</v>
      </c>
      <c r="D716" s="6" t="s">
        <v>9</v>
      </c>
      <c r="E716" s="6">
        <v>73</v>
      </c>
      <c r="F716" s="6">
        <v>72</v>
      </c>
      <c r="G716" s="9">
        <f t="shared" si="96"/>
        <v>1649.3872610968367</v>
      </c>
      <c r="H716" s="9">
        <f t="shared" si="97"/>
        <v>1479.2855896099279</v>
      </c>
      <c r="I716" s="10">
        <f t="shared" si="98"/>
        <v>0.72694626073364699</v>
      </c>
      <c r="J716" s="10">
        <f t="shared" ca="1" si="99"/>
        <v>9.9148681210590395E-2</v>
      </c>
      <c r="K716" s="6">
        <f t="shared" ca="1" si="100"/>
        <v>1</v>
      </c>
      <c r="L716" s="6">
        <f t="shared" ca="1" si="101"/>
        <v>0</v>
      </c>
    </row>
    <row r="717" spans="1:12" x14ac:dyDescent="0.3">
      <c r="A717" s="6">
        <v>1109</v>
      </c>
      <c r="B717" s="8">
        <v>43540</v>
      </c>
      <c r="C717" s="6" t="s">
        <v>31</v>
      </c>
      <c r="D717" s="6" t="s">
        <v>14</v>
      </c>
      <c r="E717" s="6">
        <v>72</v>
      </c>
      <c r="F717" s="6">
        <v>72</v>
      </c>
      <c r="G717" s="9">
        <f t="shared" si="96"/>
        <v>1567.6744553329027</v>
      </c>
      <c r="H717" s="9">
        <f t="shared" si="97"/>
        <v>1627.3820566021225</v>
      </c>
      <c r="I717" s="10">
        <f t="shared" si="98"/>
        <v>0.41490987152152248</v>
      </c>
      <c r="J717" s="10">
        <f t="shared" ca="1" si="99"/>
        <v>0.83030846732077623</v>
      </c>
      <c r="K717" s="6">
        <f t="shared" ca="1" si="100"/>
        <v>0</v>
      </c>
      <c r="L717" s="6">
        <f t="shared" ca="1" si="101"/>
        <v>1</v>
      </c>
    </row>
    <row r="718" spans="1:12" x14ac:dyDescent="0.3">
      <c r="A718" s="6">
        <v>1110</v>
      </c>
      <c r="B718" s="8">
        <v>43540</v>
      </c>
      <c r="C718" s="6" t="s">
        <v>18</v>
      </c>
      <c r="D718" s="6" t="s">
        <v>29</v>
      </c>
      <c r="E718" s="6">
        <v>72</v>
      </c>
      <c r="F718" s="6">
        <v>71</v>
      </c>
      <c r="G718" s="9">
        <f t="shared" si="96"/>
        <v>1581.4293982129846</v>
      </c>
      <c r="H718" s="9">
        <f t="shared" si="97"/>
        <v>1544.5575687245489</v>
      </c>
      <c r="I718" s="10">
        <f t="shared" si="98"/>
        <v>0.55286451202026499</v>
      </c>
      <c r="J718" s="10">
        <f t="shared" ca="1" si="99"/>
        <v>0.98786283856866586</v>
      </c>
      <c r="K718" s="6">
        <f t="shared" ca="1" si="100"/>
        <v>0</v>
      </c>
      <c r="L718" s="6">
        <f t="shared" ca="1" si="101"/>
        <v>1</v>
      </c>
    </row>
    <row r="719" spans="1:12" x14ac:dyDescent="0.3">
      <c r="A719" s="6">
        <v>1111</v>
      </c>
      <c r="B719" s="8">
        <v>43541</v>
      </c>
      <c r="C719" s="6" t="s">
        <v>34</v>
      </c>
      <c r="D719" s="6" t="s">
        <v>30</v>
      </c>
      <c r="E719" s="6">
        <v>72</v>
      </c>
      <c r="F719" s="6">
        <v>74</v>
      </c>
      <c r="G719" s="9">
        <f t="shared" si="96"/>
        <v>1450.4722755356197</v>
      </c>
      <c r="H719" s="9">
        <f t="shared" si="97"/>
        <v>1430.9660868514163</v>
      </c>
      <c r="I719" s="10">
        <f t="shared" si="98"/>
        <v>0.52804220455248418</v>
      </c>
      <c r="J719" s="10">
        <f t="shared" ca="1" si="99"/>
        <v>0.25445384463870402</v>
      </c>
      <c r="K719" s="6">
        <f t="shared" ca="1" si="100"/>
        <v>1</v>
      </c>
      <c r="L719" s="6">
        <f t="shared" ca="1" si="101"/>
        <v>0</v>
      </c>
    </row>
    <row r="720" spans="1:12" x14ac:dyDescent="0.3">
      <c r="A720" s="6">
        <v>1112</v>
      </c>
      <c r="B720" s="8">
        <v>43541</v>
      </c>
      <c r="C720" s="6" t="s">
        <v>38</v>
      </c>
      <c r="D720" s="6" t="s">
        <v>13</v>
      </c>
      <c r="E720" s="6">
        <v>72</v>
      </c>
      <c r="F720" s="6">
        <v>72</v>
      </c>
      <c r="G720" s="9">
        <f t="shared" si="96"/>
        <v>1389.5274853215869</v>
      </c>
      <c r="H720" s="9">
        <f t="shared" si="97"/>
        <v>1588.4384479374387</v>
      </c>
      <c r="I720" s="10">
        <f t="shared" si="98"/>
        <v>0.24139922669812133</v>
      </c>
      <c r="J720" s="10">
        <f t="shared" ca="1" si="99"/>
        <v>0.59892859671946186</v>
      </c>
      <c r="K720" s="6">
        <f t="shared" ca="1" si="100"/>
        <v>0</v>
      </c>
      <c r="L720" s="6">
        <f t="shared" ca="1" si="101"/>
        <v>1</v>
      </c>
    </row>
    <row r="721" spans="1:12" x14ac:dyDescent="0.3">
      <c r="A721" s="6">
        <v>1113</v>
      </c>
      <c r="B721" s="8">
        <v>43541</v>
      </c>
      <c r="C721" s="6" t="s">
        <v>32</v>
      </c>
      <c r="D721" s="6" t="s">
        <v>27</v>
      </c>
      <c r="E721" s="6">
        <v>73</v>
      </c>
      <c r="F721" s="6">
        <v>72</v>
      </c>
      <c r="G721" s="9">
        <f t="shared" si="96"/>
        <v>1439.1759551925188</v>
      </c>
      <c r="H721" s="9">
        <f t="shared" si="97"/>
        <v>1593.1685690828526</v>
      </c>
      <c r="I721" s="10">
        <f t="shared" si="98"/>
        <v>0.29184239882575758</v>
      </c>
      <c r="J721" s="10">
        <f t="shared" ca="1" si="99"/>
        <v>0.67342605948108603</v>
      </c>
      <c r="K721" s="6">
        <f t="shared" ca="1" si="100"/>
        <v>0</v>
      </c>
      <c r="L721" s="6">
        <f t="shared" ca="1" si="101"/>
        <v>1</v>
      </c>
    </row>
    <row r="722" spans="1:12" x14ac:dyDescent="0.3">
      <c r="A722" s="6">
        <v>1114</v>
      </c>
      <c r="B722" s="8">
        <v>43541</v>
      </c>
      <c r="C722" s="6" t="s">
        <v>16</v>
      </c>
      <c r="D722" s="6" t="s">
        <v>26</v>
      </c>
      <c r="E722" s="6">
        <v>72</v>
      </c>
      <c r="F722" s="6">
        <v>72</v>
      </c>
      <c r="G722" s="9">
        <f t="shared" si="96"/>
        <v>1428.6541146239292</v>
      </c>
      <c r="H722" s="9">
        <f t="shared" si="97"/>
        <v>1489.7790468147803</v>
      </c>
      <c r="I722" s="10">
        <f t="shared" si="98"/>
        <v>0.41293062589924623</v>
      </c>
      <c r="J722" s="10">
        <f t="shared" ca="1" si="99"/>
        <v>0.8022808601782504</v>
      </c>
      <c r="K722" s="6">
        <f t="shared" ca="1" si="100"/>
        <v>0</v>
      </c>
      <c r="L722" s="6">
        <f t="shared" ca="1" si="101"/>
        <v>1</v>
      </c>
    </row>
    <row r="723" spans="1:12" x14ac:dyDescent="0.3">
      <c r="A723" s="6">
        <v>1115</v>
      </c>
      <c r="B723" s="8">
        <v>43541</v>
      </c>
      <c r="C723" s="6" t="s">
        <v>36</v>
      </c>
      <c r="D723" s="6" t="s">
        <v>22</v>
      </c>
      <c r="E723" s="6">
        <v>72</v>
      </c>
      <c r="F723" s="6">
        <v>73</v>
      </c>
      <c r="G723" s="9">
        <f t="shared" si="96"/>
        <v>1496.2188593064848</v>
      </c>
      <c r="H723" s="9">
        <f t="shared" si="97"/>
        <v>1524.6826785128771</v>
      </c>
      <c r="I723" s="10">
        <f t="shared" si="98"/>
        <v>0.45912867028829235</v>
      </c>
      <c r="J723" s="10">
        <f t="shared" ca="1" si="99"/>
        <v>9.3100712004569708E-2</v>
      </c>
      <c r="K723" s="6">
        <f t="shared" ca="1" si="100"/>
        <v>1</v>
      </c>
      <c r="L723" s="6">
        <f t="shared" ca="1" si="101"/>
        <v>0</v>
      </c>
    </row>
    <row r="724" spans="1:12" x14ac:dyDescent="0.3">
      <c r="A724" s="6">
        <v>1116</v>
      </c>
      <c r="B724" s="8">
        <v>43541</v>
      </c>
      <c r="C724" s="6" t="s">
        <v>39</v>
      </c>
      <c r="D724" s="6" t="s">
        <v>37</v>
      </c>
      <c r="E724" s="6">
        <v>72</v>
      </c>
      <c r="F724" s="6">
        <v>73</v>
      </c>
      <c r="G724" s="9">
        <f t="shared" si="96"/>
        <v>1455.1379424591944</v>
      </c>
      <c r="H724" s="9">
        <f t="shared" si="97"/>
        <v>1442.754884065002</v>
      </c>
      <c r="I724" s="10">
        <f t="shared" si="98"/>
        <v>0.51781311149714959</v>
      </c>
      <c r="J724" s="10">
        <f t="shared" ca="1" si="99"/>
        <v>0.55568873700844157</v>
      </c>
      <c r="K724" s="6">
        <f t="shared" ca="1" si="100"/>
        <v>0</v>
      </c>
      <c r="L724" s="6">
        <f t="shared" ca="1" si="101"/>
        <v>1</v>
      </c>
    </row>
    <row r="725" spans="1:12" x14ac:dyDescent="0.3">
      <c r="A725" s="6">
        <v>1117</v>
      </c>
      <c r="B725" s="8">
        <v>43541</v>
      </c>
      <c r="C725" s="6" t="s">
        <v>21</v>
      </c>
      <c r="D725" s="6" t="s">
        <v>15</v>
      </c>
      <c r="E725" s="6">
        <v>72</v>
      </c>
      <c r="F725" s="6">
        <v>72</v>
      </c>
      <c r="G725" s="9">
        <f t="shared" si="96"/>
        <v>1483.1740070967351</v>
      </c>
      <c r="H725" s="9">
        <f t="shared" si="97"/>
        <v>1496.9547600886619</v>
      </c>
      <c r="I725" s="10">
        <f t="shared" si="98"/>
        <v>0.48017829597543604</v>
      </c>
      <c r="J725" s="10">
        <f t="shared" ca="1" si="99"/>
        <v>0.41027818919213754</v>
      </c>
      <c r="K725" s="6">
        <f t="shared" ca="1" si="100"/>
        <v>1</v>
      </c>
      <c r="L725" s="6">
        <f t="shared" ca="1" si="101"/>
        <v>0</v>
      </c>
    </row>
    <row r="726" spans="1:12" x14ac:dyDescent="0.3">
      <c r="A726" s="6">
        <v>1118</v>
      </c>
      <c r="B726" s="8">
        <v>43542</v>
      </c>
      <c r="C726" s="6" t="s">
        <v>16</v>
      </c>
      <c r="D726" s="6" t="s">
        <v>24</v>
      </c>
      <c r="E726" s="6">
        <v>73</v>
      </c>
      <c r="F726" s="6">
        <v>72</v>
      </c>
      <c r="G726" s="9">
        <f t="shared" si="96"/>
        <v>1428.6541146239292</v>
      </c>
      <c r="H726" s="9">
        <f t="shared" si="97"/>
        <v>1399.7105660481025</v>
      </c>
      <c r="I726" s="10">
        <f t="shared" si="98"/>
        <v>0.5415570248774868</v>
      </c>
      <c r="J726" s="10">
        <f t="shared" ca="1" si="99"/>
        <v>0.87993071559006775</v>
      </c>
      <c r="K726" s="6">
        <f t="shared" ca="1" si="100"/>
        <v>0</v>
      </c>
      <c r="L726" s="6">
        <f t="shared" ca="1" si="101"/>
        <v>1</v>
      </c>
    </row>
    <row r="727" spans="1:12" x14ac:dyDescent="0.3">
      <c r="A727" s="6">
        <v>1119</v>
      </c>
      <c r="B727" s="8">
        <v>43542</v>
      </c>
      <c r="C727" s="6" t="s">
        <v>29</v>
      </c>
      <c r="D727" s="6" t="s">
        <v>17</v>
      </c>
      <c r="E727" s="6">
        <v>72</v>
      </c>
      <c r="F727" s="6">
        <v>72</v>
      </c>
      <c r="G727" s="9">
        <f t="shared" si="96"/>
        <v>1544.5575687245489</v>
      </c>
      <c r="H727" s="9">
        <f t="shared" si="97"/>
        <v>1411.5979513717891</v>
      </c>
      <c r="I727" s="10">
        <f t="shared" si="98"/>
        <v>0.68252001642055393</v>
      </c>
      <c r="J727" s="10">
        <f t="shared" ca="1" si="99"/>
        <v>0.3347813812175362</v>
      </c>
      <c r="K727" s="6">
        <f t="shared" ca="1" si="100"/>
        <v>1</v>
      </c>
      <c r="L727" s="6">
        <f t="shared" ca="1" si="101"/>
        <v>0</v>
      </c>
    </row>
    <row r="728" spans="1:12" x14ac:dyDescent="0.3">
      <c r="A728" s="6">
        <v>1120</v>
      </c>
      <c r="B728" s="8">
        <v>43542</v>
      </c>
      <c r="C728" s="6" t="s">
        <v>15</v>
      </c>
      <c r="D728" s="6" t="s">
        <v>9</v>
      </c>
      <c r="E728" s="6">
        <v>73</v>
      </c>
      <c r="F728" s="6">
        <v>73</v>
      </c>
      <c r="G728" s="9">
        <f t="shared" si="96"/>
        <v>1496.9547600886619</v>
      </c>
      <c r="H728" s="9">
        <f t="shared" si="97"/>
        <v>1479.2855896099279</v>
      </c>
      <c r="I728" s="10">
        <f t="shared" si="98"/>
        <v>0.52540608129323541</v>
      </c>
      <c r="J728" s="10">
        <f t="shared" ca="1" si="99"/>
        <v>7.1342970779632808E-2</v>
      </c>
      <c r="K728" s="6">
        <f t="shared" ca="1" si="100"/>
        <v>1</v>
      </c>
      <c r="L728" s="6">
        <f t="shared" ca="1" si="101"/>
        <v>0</v>
      </c>
    </row>
    <row r="729" spans="1:12" x14ac:dyDescent="0.3">
      <c r="A729" s="6">
        <v>1121</v>
      </c>
      <c r="B729" s="8">
        <v>43542</v>
      </c>
      <c r="C729" s="6" t="s">
        <v>35</v>
      </c>
      <c r="D729" s="6" t="s">
        <v>14</v>
      </c>
      <c r="E729" s="6">
        <v>73</v>
      </c>
      <c r="F729" s="6">
        <v>73</v>
      </c>
      <c r="G729" s="9">
        <f t="shared" si="96"/>
        <v>1463.8477977205405</v>
      </c>
      <c r="H729" s="9">
        <f t="shared" si="97"/>
        <v>1627.3820566021225</v>
      </c>
      <c r="I729" s="10">
        <f t="shared" si="98"/>
        <v>0.28062190209177534</v>
      </c>
      <c r="J729" s="10">
        <f t="shared" ca="1" si="99"/>
        <v>0.18425969908975426</v>
      </c>
      <c r="K729" s="6">
        <f t="shared" ca="1" si="100"/>
        <v>1</v>
      </c>
      <c r="L729" s="6">
        <f t="shared" ca="1" si="101"/>
        <v>0</v>
      </c>
    </row>
    <row r="730" spans="1:12" x14ac:dyDescent="0.3">
      <c r="A730" s="6">
        <v>1122</v>
      </c>
      <c r="B730" s="8">
        <v>43543</v>
      </c>
      <c r="C730" s="6" t="s">
        <v>37</v>
      </c>
      <c r="D730" s="6" t="s">
        <v>28</v>
      </c>
      <c r="E730" s="6">
        <v>74</v>
      </c>
      <c r="F730" s="6">
        <v>72</v>
      </c>
      <c r="G730" s="9">
        <f t="shared" si="96"/>
        <v>1442.754884065002</v>
      </c>
      <c r="H730" s="9">
        <f t="shared" si="97"/>
        <v>1484.9893292990803</v>
      </c>
      <c r="I730" s="10">
        <f t="shared" si="98"/>
        <v>0.43951737081267428</v>
      </c>
      <c r="J730" s="10">
        <f t="shared" ca="1" si="99"/>
        <v>0.32033842851273364</v>
      </c>
      <c r="K730" s="6">
        <f t="shared" ca="1" si="100"/>
        <v>1</v>
      </c>
      <c r="L730" s="6">
        <f t="shared" ca="1" si="101"/>
        <v>0</v>
      </c>
    </row>
    <row r="731" spans="1:12" x14ac:dyDescent="0.3">
      <c r="A731" s="6">
        <v>1123</v>
      </c>
      <c r="B731" s="8">
        <v>43543</v>
      </c>
      <c r="C731" s="6" t="s">
        <v>33</v>
      </c>
      <c r="D731" s="6" t="s">
        <v>18</v>
      </c>
      <c r="E731" s="6">
        <v>73</v>
      </c>
      <c r="F731" s="6">
        <v>73</v>
      </c>
      <c r="G731" s="9">
        <f t="shared" si="96"/>
        <v>1560.141125388677</v>
      </c>
      <c r="H731" s="9">
        <f t="shared" si="97"/>
        <v>1581.4293982129846</v>
      </c>
      <c r="I731" s="10">
        <f t="shared" si="98"/>
        <v>0.46940199478470901</v>
      </c>
      <c r="J731" s="10">
        <f t="shared" ca="1" si="99"/>
        <v>5.5405930495736611E-2</v>
      </c>
      <c r="K731" s="6">
        <f t="shared" ca="1" si="100"/>
        <v>1</v>
      </c>
      <c r="L731" s="6">
        <f t="shared" ca="1" si="101"/>
        <v>0</v>
      </c>
    </row>
    <row r="732" spans="1:12" x14ac:dyDescent="0.3">
      <c r="A732" s="6">
        <v>1124</v>
      </c>
      <c r="B732" s="8">
        <v>43543</v>
      </c>
      <c r="C732" s="6" t="s">
        <v>34</v>
      </c>
      <c r="D732" s="6" t="s">
        <v>26</v>
      </c>
      <c r="E732" s="6">
        <v>73</v>
      </c>
      <c r="F732" s="6">
        <v>73</v>
      </c>
      <c r="G732" s="9">
        <f t="shared" si="96"/>
        <v>1450.4722755356197</v>
      </c>
      <c r="H732" s="9">
        <f t="shared" si="97"/>
        <v>1489.7790468147803</v>
      </c>
      <c r="I732" s="10">
        <f t="shared" si="98"/>
        <v>0.44367311903429929</v>
      </c>
      <c r="J732" s="10">
        <f t="shared" ca="1" si="99"/>
        <v>0.52664567228189496</v>
      </c>
      <c r="K732" s="6">
        <f t="shared" ca="1" si="100"/>
        <v>0</v>
      </c>
      <c r="L732" s="6">
        <f t="shared" ca="1" si="101"/>
        <v>1</v>
      </c>
    </row>
    <row r="733" spans="1:12" x14ac:dyDescent="0.3">
      <c r="A733" s="6">
        <v>1125</v>
      </c>
      <c r="B733" s="8">
        <v>43543</v>
      </c>
      <c r="C733" s="6" t="s">
        <v>27</v>
      </c>
      <c r="D733" s="6" t="s">
        <v>22</v>
      </c>
      <c r="E733" s="6">
        <v>73</v>
      </c>
      <c r="F733" s="6">
        <v>74</v>
      </c>
      <c r="G733" s="9">
        <f t="shared" si="96"/>
        <v>1593.1685690828526</v>
      </c>
      <c r="H733" s="9">
        <f t="shared" si="97"/>
        <v>1524.6826785128771</v>
      </c>
      <c r="I733" s="10">
        <f t="shared" si="98"/>
        <v>0.59730212748263223</v>
      </c>
      <c r="J733" s="10">
        <f t="shared" ca="1" si="99"/>
        <v>5.8272971150163388E-2</v>
      </c>
      <c r="K733" s="6">
        <f t="shared" ca="1" si="100"/>
        <v>1</v>
      </c>
      <c r="L733" s="6">
        <f t="shared" ca="1" si="101"/>
        <v>0</v>
      </c>
    </row>
    <row r="734" spans="1:12" x14ac:dyDescent="0.3">
      <c r="A734" s="6">
        <v>1126</v>
      </c>
      <c r="B734" s="8">
        <v>43543</v>
      </c>
      <c r="C734" s="6" t="s">
        <v>31</v>
      </c>
      <c r="D734" s="6" t="s">
        <v>32</v>
      </c>
      <c r="E734" s="6">
        <v>73</v>
      </c>
      <c r="F734" s="6">
        <v>74</v>
      </c>
      <c r="G734" s="9">
        <f t="shared" si="96"/>
        <v>1567.6744553329027</v>
      </c>
      <c r="H734" s="9">
        <f t="shared" si="97"/>
        <v>1439.1759551925188</v>
      </c>
      <c r="I734" s="10">
        <f t="shared" si="98"/>
        <v>0.67692955714572167</v>
      </c>
      <c r="J734" s="10">
        <f t="shared" ca="1" si="99"/>
        <v>0.87597791802509184</v>
      </c>
      <c r="K734" s="6">
        <f t="shared" ca="1" si="100"/>
        <v>0</v>
      </c>
      <c r="L734" s="6">
        <f t="shared" ca="1" si="101"/>
        <v>1</v>
      </c>
    </row>
    <row r="735" spans="1:12" x14ac:dyDescent="0.3">
      <c r="A735" s="6">
        <v>1127</v>
      </c>
      <c r="B735" s="8">
        <v>43543</v>
      </c>
      <c r="C735" s="6" t="s">
        <v>10</v>
      </c>
      <c r="D735" s="6" t="s">
        <v>25</v>
      </c>
      <c r="E735" s="6">
        <v>73</v>
      </c>
      <c r="F735" s="6">
        <v>74</v>
      </c>
      <c r="G735" s="9">
        <f t="shared" si="96"/>
        <v>1600.2647655756837</v>
      </c>
      <c r="H735" s="9">
        <f t="shared" si="97"/>
        <v>1649.3872610968367</v>
      </c>
      <c r="I735" s="10">
        <f t="shared" si="98"/>
        <v>0.42977436014131293</v>
      </c>
      <c r="J735" s="10">
        <f t="shared" ca="1" si="99"/>
        <v>0.66816050805089677</v>
      </c>
      <c r="K735" s="6">
        <f t="shared" ca="1" si="100"/>
        <v>0</v>
      </c>
      <c r="L735" s="6">
        <f t="shared" ca="1" si="101"/>
        <v>1</v>
      </c>
    </row>
    <row r="736" spans="1:12" x14ac:dyDescent="0.3">
      <c r="A736" s="6">
        <v>1128</v>
      </c>
      <c r="B736" s="8">
        <v>43543</v>
      </c>
      <c r="C736" s="6" t="s">
        <v>20</v>
      </c>
      <c r="D736" s="6" t="s">
        <v>36</v>
      </c>
      <c r="E736" s="6">
        <v>73</v>
      </c>
      <c r="F736" s="6">
        <v>73</v>
      </c>
      <c r="G736" s="9">
        <f t="shared" si="96"/>
        <v>1546.3514312935943</v>
      </c>
      <c r="H736" s="9">
        <f t="shared" si="97"/>
        <v>1496.2188593064848</v>
      </c>
      <c r="I736" s="10">
        <f t="shared" si="98"/>
        <v>0.57164999626566604</v>
      </c>
      <c r="J736" s="10">
        <f t="shared" ca="1" si="99"/>
        <v>0.92983842658437632</v>
      </c>
      <c r="K736" s="6">
        <f t="shared" ca="1" si="100"/>
        <v>0</v>
      </c>
      <c r="L736" s="6">
        <f t="shared" ca="1" si="101"/>
        <v>1</v>
      </c>
    </row>
    <row r="737" spans="1:12" x14ac:dyDescent="0.3">
      <c r="A737" s="6">
        <v>1129</v>
      </c>
      <c r="B737" s="8">
        <v>43543</v>
      </c>
      <c r="C737" s="6" t="s">
        <v>19</v>
      </c>
      <c r="D737" s="6" t="s">
        <v>11</v>
      </c>
      <c r="E737" s="6">
        <v>73</v>
      </c>
      <c r="F737" s="6">
        <v>73</v>
      </c>
      <c r="G737" s="9">
        <f t="shared" si="96"/>
        <v>1449.5886173170595</v>
      </c>
      <c r="H737" s="9">
        <f t="shared" si="97"/>
        <v>1515.1989921904951</v>
      </c>
      <c r="I737" s="10">
        <f t="shared" si="98"/>
        <v>0.40668568706331165</v>
      </c>
      <c r="J737" s="10">
        <f t="shared" ca="1" si="99"/>
        <v>0.9709860024693443</v>
      </c>
      <c r="K737" s="6">
        <f t="shared" ca="1" si="100"/>
        <v>0</v>
      </c>
      <c r="L737" s="6">
        <f t="shared" ca="1" si="101"/>
        <v>1</v>
      </c>
    </row>
    <row r="738" spans="1:12" x14ac:dyDescent="0.3">
      <c r="A738" s="6">
        <v>1130</v>
      </c>
      <c r="B738" s="8">
        <v>43543</v>
      </c>
      <c r="C738" s="6" t="s">
        <v>23</v>
      </c>
      <c r="D738" s="6" t="s">
        <v>39</v>
      </c>
      <c r="E738" s="6">
        <v>73</v>
      </c>
      <c r="F738" s="6">
        <v>73</v>
      </c>
      <c r="G738" s="9">
        <f t="shared" si="96"/>
        <v>1472.3044513260049</v>
      </c>
      <c r="H738" s="9">
        <f t="shared" si="97"/>
        <v>1455.1379424591944</v>
      </c>
      <c r="I738" s="10">
        <f t="shared" si="98"/>
        <v>0.52468450824062396</v>
      </c>
      <c r="J738" s="10">
        <f t="shared" ca="1" si="99"/>
        <v>0.16589721598943119</v>
      </c>
      <c r="K738" s="6">
        <f t="shared" ca="1" si="100"/>
        <v>1</v>
      </c>
      <c r="L738" s="6">
        <f t="shared" ca="1" si="101"/>
        <v>0</v>
      </c>
    </row>
    <row r="739" spans="1:12" x14ac:dyDescent="0.3">
      <c r="A739" s="6">
        <v>1131</v>
      </c>
      <c r="B739" s="8">
        <v>43543</v>
      </c>
      <c r="C739" s="6" t="s">
        <v>21</v>
      </c>
      <c r="D739" s="6" t="s">
        <v>38</v>
      </c>
      <c r="E739" s="6">
        <v>73</v>
      </c>
      <c r="F739" s="6">
        <v>73</v>
      </c>
      <c r="G739" s="9">
        <f t="shared" si="96"/>
        <v>1483.1740070967351</v>
      </c>
      <c r="H739" s="9">
        <f t="shared" si="97"/>
        <v>1389.5274853215869</v>
      </c>
      <c r="I739" s="10">
        <f t="shared" si="98"/>
        <v>0.63159668070580899</v>
      </c>
      <c r="J739" s="10">
        <f t="shared" ca="1" si="99"/>
        <v>0.94245783707844111</v>
      </c>
      <c r="K739" s="6">
        <f t="shared" ca="1" si="100"/>
        <v>0</v>
      </c>
      <c r="L739" s="6">
        <f t="shared" ca="1" si="101"/>
        <v>1</v>
      </c>
    </row>
    <row r="740" spans="1:12" x14ac:dyDescent="0.3">
      <c r="A740" s="6">
        <v>1132</v>
      </c>
      <c r="B740" s="8">
        <v>43544</v>
      </c>
      <c r="C740" s="6" t="s">
        <v>29</v>
      </c>
      <c r="D740" s="6" t="s">
        <v>30</v>
      </c>
      <c r="E740" s="6">
        <v>73</v>
      </c>
      <c r="F740" s="6">
        <v>75</v>
      </c>
      <c r="G740" s="9">
        <f t="shared" si="96"/>
        <v>1544.5575687245489</v>
      </c>
      <c r="H740" s="9">
        <f t="shared" si="97"/>
        <v>1430.9660868514163</v>
      </c>
      <c r="I740" s="10">
        <f t="shared" si="98"/>
        <v>0.65788543348168427</v>
      </c>
      <c r="J740" s="10">
        <f t="shared" ca="1" si="99"/>
        <v>0.49109768162628764</v>
      </c>
      <c r="K740" s="6">
        <f t="shared" ca="1" si="100"/>
        <v>1</v>
      </c>
      <c r="L740" s="6">
        <f t="shared" ca="1" si="101"/>
        <v>0</v>
      </c>
    </row>
    <row r="741" spans="1:12" x14ac:dyDescent="0.3">
      <c r="A741" s="6">
        <v>1133</v>
      </c>
      <c r="B741" s="8">
        <v>43544</v>
      </c>
      <c r="C741" s="6" t="s">
        <v>10</v>
      </c>
      <c r="D741" s="6" t="s">
        <v>13</v>
      </c>
      <c r="E741" s="6">
        <v>74</v>
      </c>
      <c r="F741" s="6">
        <v>73</v>
      </c>
      <c r="G741" s="9">
        <f t="shared" si="96"/>
        <v>1600.2647655756837</v>
      </c>
      <c r="H741" s="9">
        <f t="shared" si="97"/>
        <v>1588.4384479374387</v>
      </c>
      <c r="I741" s="10">
        <f t="shared" si="98"/>
        <v>0.51701286906765787</v>
      </c>
      <c r="J741" s="10">
        <f t="shared" ca="1" si="99"/>
        <v>0.35544079207891255</v>
      </c>
      <c r="K741" s="6">
        <f t="shared" ca="1" si="100"/>
        <v>1</v>
      </c>
      <c r="L741" s="6">
        <f t="shared" ca="1" si="101"/>
        <v>0</v>
      </c>
    </row>
    <row r="742" spans="1:12" x14ac:dyDescent="0.3">
      <c r="A742" s="6">
        <v>1134</v>
      </c>
      <c r="B742" s="8">
        <v>43544</v>
      </c>
      <c r="C742" s="6" t="s">
        <v>12</v>
      </c>
      <c r="D742" s="6" t="s">
        <v>16</v>
      </c>
      <c r="E742" s="6">
        <v>73</v>
      </c>
      <c r="F742" s="6">
        <v>74</v>
      </c>
      <c r="G742" s="9">
        <f t="shared" si="96"/>
        <v>1437.1835218726303</v>
      </c>
      <c r="H742" s="9">
        <f t="shared" si="97"/>
        <v>1428.6541146239292</v>
      </c>
      <c r="I742" s="10">
        <f t="shared" si="98"/>
        <v>0.51227233839421693</v>
      </c>
      <c r="J742" s="10">
        <f t="shared" ca="1" si="99"/>
        <v>0.30596235178381426</v>
      </c>
      <c r="K742" s="6">
        <f t="shared" ca="1" si="100"/>
        <v>1</v>
      </c>
      <c r="L742" s="6">
        <f t="shared" ca="1" si="101"/>
        <v>0</v>
      </c>
    </row>
    <row r="743" spans="1:12" x14ac:dyDescent="0.3">
      <c r="A743" s="6">
        <v>1135</v>
      </c>
      <c r="B743" s="8">
        <v>43544</v>
      </c>
      <c r="C743" s="6" t="s">
        <v>14</v>
      </c>
      <c r="D743" s="6" t="s">
        <v>31</v>
      </c>
      <c r="E743" s="6">
        <v>74</v>
      </c>
      <c r="F743" s="6">
        <v>74</v>
      </c>
      <c r="G743" s="9">
        <f t="shared" si="96"/>
        <v>1627.3820566021225</v>
      </c>
      <c r="H743" s="9">
        <f t="shared" si="97"/>
        <v>1567.6744553329027</v>
      </c>
      <c r="I743" s="10">
        <f t="shared" si="98"/>
        <v>0.58509012847847752</v>
      </c>
      <c r="J743" s="10">
        <f t="shared" ca="1" si="99"/>
        <v>0.29881755474642735</v>
      </c>
      <c r="K743" s="6">
        <f t="shared" ca="1" si="100"/>
        <v>1</v>
      </c>
      <c r="L743" s="6">
        <f t="shared" ca="1" si="101"/>
        <v>0</v>
      </c>
    </row>
    <row r="744" spans="1:12" x14ac:dyDescent="0.3">
      <c r="A744" s="6">
        <v>1136</v>
      </c>
      <c r="B744" s="8">
        <v>43545</v>
      </c>
      <c r="C744" s="6" t="s">
        <v>14</v>
      </c>
      <c r="D744" s="6" t="s">
        <v>28</v>
      </c>
      <c r="E744" s="6">
        <v>75</v>
      </c>
      <c r="F744" s="6">
        <v>73</v>
      </c>
      <c r="G744" s="9">
        <f t="shared" si="96"/>
        <v>1627.3820566021225</v>
      </c>
      <c r="H744" s="9">
        <f t="shared" si="97"/>
        <v>1484.9893292990803</v>
      </c>
      <c r="I744" s="10">
        <f t="shared" si="98"/>
        <v>0.6941680750551773</v>
      </c>
      <c r="J744" s="10">
        <f t="shared" ca="1" si="99"/>
        <v>0.43898718753141097</v>
      </c>
      <c r="K744" s="6">
        <f t="shared" ca="1" si="100"/>
        <v>1</v>
      </c>
      <c r="L744" s="6">
        <f t="shared" ca="1" si="101"/>
        <v>0</v>
      </c>
    </row>
    <row r="745" spans="1:12" x14ac:dyDescent="0.3">
      <c r="A745" s="6">
        <v>1137</v>
      </c>
      <c r="B745" s="8">
        <v>43545</v>
      </c>
      <c r="C745" s="6" t="s">
        <v>12</v>
      </c>
      <c r="D745" s="6" t="s">
        <v>18</v>
      </c>
      <c r="E745" s="6">
        <v>74</v>
      </c>
      <c r="F745" s="6">
        <v>74</v>
      </c>
      <c r="G745" s="9">
        <f t="shared" si="96"/>
        <v>1437.1835218726303</v>
      </c>
      <c r="H745" s="9">
        <f t="shared" si="97"/>
        <v>1581.4293982129846</v>
      </c>
      <c r="I745" s="10">
        <f t="shared" si="98"/>
        <v>0.3035719128418834</v>
      </c>
      <c r="J745" s="10">
        <f t="shared" ca="1" si="99"/>
        <v>0.2055961406035498</v>
      </c>
      <c r="K745" s="6">
        <f t="shared" ca="1" si="100"/>
        <v>1</v>
      </c>
      <c r="L745" s="6">
        <f t="shared" ca="1" si="101"/>
        <v>0</v>
      </c>
    </row>
    <row r="746" spans="1:12" x14ac:dyDescent="0.3">
      <c r="A746" s="6">
        <v>1138</v>
      </c>
      <c r="B746" s="8">
        <v>43545</v>
      </c>
      <c r="C746" s="6" t="s">
        <v>39</v>
      </c>
      <c r="D746" s="6" t="s">
        <v>24</v>
      </c>
      <c r="E746" s="6">
        <v>74</v>
      </c>
      <c r="F746" s="6">
        <v>73</v>
      </c>
      <c r="G746" s="9">
        <f t="shared" si="96"/>
        <v>1455.1379424591944</v>
      </c>
      <c r="H746" s="9">
        <f t="shared" si="97"/>
        <v>1399.7105660481025</v>
      </c>
      <c r="I746" s="10">
        <f t="shared" si="98"/>
        <v>0.57909652134558631</v>
      </c>
      <c r="J746" s="10">
        <f t="shared" ca="1" si="99"/>
        <v>8.4226712728161512E-3</v>
      </c>
      <c r="K746" s="6">
        <f t="shared" ca="1" si="100"/>
        <v>1</v>
      </c>
      <c r="L746" s="6">
        <f t="shared" ca="1" si="101"/>
        <v>0</v>
      </c>
    </row>
    <row r="747" spans="1:12" x14ac:dyDescent="0.3">
      <c r="A747" s="6">
        <v>1139</v>
      </c>
      <c r="B747" s="8">
        <v>43545</v>
      </c>
      <c r="C747" s="6" t="s">
        <v>27</v>
      </c>
      <c r="D747" s="6" t="s">
        <v>26</v>
      </c>
      <c r="E747" s="6">
        <v>74</v>
      </c>
      <c r="F747" s="6">
        <v>74</v>
      </c>
      <c r="G747" s="9">
        <f t="shared" si="96"/>
        <v>1593.1685690828526</v>
      </c>
      <c r="H747" s="9">
        <f t="shared" si="97"/>
        <v>1489.7790468147803</v>
      </c>
      <c r="I747" s="10">
        <f t="shared" si="98"/>
        <v>0.64454773766259776</v>
      </c>
      <c r="J747" s="10">
        <f t="shared" ca="1" si="99"/>
        <v>0.96203240095742903</v>
      </c>
      <c r="K747" s="6">
        <f t="shared" ca="1" si="100"/>
        <v>0</v>
      </c>
      <c r="L747" s="6">
        <f t="shared" ca="1" si="101"/>
        <v>1</v>
      </c>
    </row>
    <row r="748" spans="1:12" x14ac:dyDescent="0.3">
      <c r="A748" s="6">
        <v>1140</v>
      </c>
      <c r="B748" s="8">
        <v>43545</v>
      </c>
      <c r="C748" s="6" t="s">
        <v>33</v>
      </c>
      <c r="D748" s="6" t="s">
        <v>21</v>
      </c>
      <c r="E748" s="6">
        <v>74</v>
      </c>
      <c r="F748" s="6">
        <v>74</v>
      </c>
      <c r="G748" s="9">
        <f t="shared" si="96"/>
        <v>1560.141125388677</v>
      </c>
      <c r="H748" s="9">
        <f t="shared" si="97"/>
        <v>1483.1740070967351</v>
      </c>
      <c r="I748" s="10">
        <f t="shared" si="98"/>
        <v>0.60898753210130141</v>
      </c>
      <c r="J748" s="10">
        <f t="shared" ca="1" si="99"/>
        <v>0.95805315461879625</v>
      </c>
      <c r="K748" s="6">
        <f t="shared" ca="1" si="100"/>
        <v>0</v>
      </c>
      <c r="L748" s="6">
        <f t="shared" ca="1" si="101"/>
        <v>1</v>
      </c>
    </row>
    <row r="749" spans="1:12" x14ac:dyDescent="0.3">
      <c r="A749" s="6">
        <v>1141</v>
      </c>
      <c r="B749" s="8">
        <v>43545</v>
      </c>
      <c r="C749" s="6" t="s">
        <v>35</v>
      </c>
      <c r="D749" s="6" t="s">
        <v>34</v>
      </c>
      <c r="E749" s="6">
        <v>74</v>
      </c>
      <c r="F749" s="6">
        <v>74</v>
      </c>
      <c r="G749" s="9">
        <f t="shared" si="96"/>
        <v>1463.8477977205405</v>
      </c>
      <c r="H749" s="9">
        <f t="shared" si="97"/>
        <v>1450.4722755356197</v>
      </c>
      <c r="I749" s="10">
        <f t="shared" si="98"/>
        <v>0.51923941987145494</v>
      </c>
      <c r="J749" s="10">
        <f t="shared" ca="1" si="99"/>
        <v>0.16817076576741607</v>
      </c>
      <c r="K749" s="6">
        <f t="shared" ca="1" si="100"/>
        <v>1</v>
      </c>
      <c r="L749" s="6">
        <f t="shared" ca="1" si="101"/>
        <v>0</v>
      </c>
    </row>
    <row r="750" spans="1:12" x14ac:dyDescent="0.3">
      <c r="A750" s="6">
        <v>1142</v>
      </c>
      <c r="B750" s="8">
        <v>43545</v>
      </c>
      <c r="C750" s="6" t="s">
        <v>9</v>
      </c>
      <c r="D750" s="6" t="s">
        <v>17</v>
      </c>
      <c r="E750" s="6">
        <v>74</v>
      </c>
      <c r="F750" s="6">
        <v>73</v>
      </c>
      <c r="G750" s="9">
        <f t="shared" si="96"/>
        <v>1479.2855896099279</v>
      </c>
      <c r="H750" s="9">
        <f t="shared" si="97"/>
        <v>1411.5979513717891</v>
      </c>
      <c r="I750" s="10">
        <f t="shared" si="98"/>
        <v>0.5961963627151079</v>
      </c>
      <c r="J750" s="10">
        <f t="shared" ca="1" si="99"/>
        <v>0.51421501896956123</v>
      </c>
      <c r="K750" s="6">
        <f t="shared" ca="1" si="100"/>
        <v>1</v>
      </c>
      <c r="L750" s="6">
        <f t="shared" ca="1" si="101"/>
        <v>0</v>
      </c>
    </row>
    <row r="751" spans="1:12" x14ac:dyDescent="0.3">
      <c r="A751" s="6">
        <v>1143</v>
      </c>
      <c r="B751" s="8">
        <v>43545</v>
      </c>
      <c r="C751" s="6" t="s">
        <v>36</v>
      </c>
      <c r="D751" s="6" t="s">
        <v>23</v>
      </c>
      <c r="E751" s="6">
        <v>74</v>
      </c>
      <c r="F751" s="6">
        <v>74</v>
      </c>
      <c r="G751" s="9">
        <f t="shared" si="96"/>
        <v>1496.2188593064848</v>
      </c>
      <c r="H751" s="9">
        <f t="shared" si="97"/>
        <v>1472.3044513260049</v>
      </c>
      <c r="I751" s="10">
        <f t="shared" si="98"/>
        <v>0.53436135172788279</v>
      </c>
      <c r="J751" s="10">
        <f t="shared" ca="1" si="99"/>
        <v>0.70454489188706826</v>
      </c>
      <c r="K751" s="6">
        <f t="shared" ca="1" si="100"/>
        <v>0</v>
      </c>
      <c r="L751" s="6">
        <f t="shared" ca="1" si="101"/>
        <v>1</v>
      </c>
    </row>
    <row r="752" spans="1:12" x14ac:dyDescent="0.3">
      <c r="A752" s="6">
        <v>1144</v>
      </c>
      <c r="B752" s="8">
        <v>43545</v>
      </c>
      <c r="C752" s="6" t="s">
        <v>20</v>
      </c>
      <c r="D752" s="6" t="s">
        <v>32</v>
      </c>
      <c r="E752" s="6">
        <v>74</v>
      </c>
      <c r="F752" s="6">
        <v>75</v>
      </c>
      <c r="G752" s="9">
        <f t="shared" si="96"/>
        <v>1546.3514312935943</v>
      </c>
      <c r="H752" s="9">
        <f t="shared" si="97"/>
        <v>1439.1759551925188</v>
      </c>
      <c r="I752" s="10">
        <f t="shared" si="98"/>
        <v>0.64952492823573871</v>
      </c>
      <c r="J752" s="10">
        <f t="shared" ca="1" si="99"/>
        <v>0.13607713912396291</v>
      </c>
      <c r="K752" s="6">
        <f t="shared" ca="1" si="100"/>
        <v>1</v>
      </c>
      <c r="L752" s="6">
        <f t="shared" ca="1" si="101"/>
        <v>0</v>
      </c>
    </row>
    <row r="753" spans="1:12" x14ac:dyDescent="0.3">
      <c r="A753" s="6">
        <v>1145</v>
      </c>
      <c r="B753" s="8">
        <v>43545</v>
      </c>
      <c r="C753" s="6" t="s">
        <v>37</v>
      </c>
      <c r="D753" s="6" t="s">
        <v>25</v>
      </c>
      <c r="E753" s="6">
        <v>75</v>
      </c>
      <c r="F753" s="6">
        <v>75</v>
      </c>
      <c r="G753" s="9">
        <f t="shared" si="96"/>
        <v>1442.754884065002</v>
      </c>
      <c r="H753" s="9">
        <f t="shared" si="97"/>
        <v>1649.3872610968367</v>
      </c>
      <c r="I753" s="10">
        <f t="shared" si="98"/>
        <v>0.23335345699875054</v>
      </c>
      <c r="J753" s="10">
        <f t="shared" ca="1" si="99"/>
        <v>0.47706399563549073</v>
      </c>
      <c r="K753" s="6">
        <f t="shared" ca="1" si="100"/>
        <v>0</v>
      </c>
      <c r="L753" s="6">
        <f t="shared" ca="1" si="101"/>
        <v>1</v>
      </c>
    </row>
    <row r="754" spans="1:12" x14ac:dyDescent="0.3">
      <c r="A754" s="6">
        <v>1146</v>
      </c>
      <c r="B754" s="8">
        <v>43545</v>
      </c>
      <c r="C754" s="6" t="s">
        <v>19</v>
      </c>
      <c r="D754" s="6" t="s">
        <v>38</v>
      </c>
      <c r="E754" s="6">
        <v>74</v>
      </c>
      <c r="F754" s="6">
        <v>74</v>
      </c>
      <c r="G754" s="9">
        <f t="shared" si="96"/>
        <v>1449.5886173170595</v>
      </c>
      <c r="H754" s="9">
        <f t="shared" si="97"/>
        <v>1389.5274853215869</v>
      </c>
      <c r="I754" s="10">
        <f t="shared" si="98"/>
        <v>0.58558407968776716</v>
      </c>
      <c r="J754" s="10">
        <f t="shared" ca="1" si="99"/>
        <v>3.1755379931012739E-2</v>
      </c>
      <c r="K754" s="6">
        <f t="shared" ca="1" si="100"/>
        <v>1</v>
      </c>
      <c r="L754" s="6">
        <f t="shared" ca="1" si="101"/>
        <v>0</v>
      </c>
    </row>
    <row r="755" spans="1:12" x14ac:dyDescent="0.3">
      <c r="A755" s="6">
        <v>1147</v>
      </c>
      <c r="B755" s="8">
        <v>43545</v>
      </c>
      <c r="C755" s="6" t="s">
        <v>29</v>
      </c>
      <c r="D755" s="6" t="s">
        <v>15</v>
      </c>
      <c r="E755" s="6">
        <v>74</v>
      </c>
      <c r="F755" s="6">
        <v>74</v>
      </c>
      <c r="G755" s="9">
        <f t="shared" si="96"/>
        <v>1544.5575687245489</v>
      </c>
      <c r="H755" s="9">
        <f t="shared" si="97"/>
        <v>1496.9547600886619</v>
      </c>
      <c r="I755" s="10">
        <f t="shared" si="98"/>
        <v>0.56808047255113692</v>
      </c>
      <c r="J755" s="10">
        <f t="shared" ca="1" si="99"/>
        <v>0.45900541459623601</v>
      </c>
      <c r="K755" s="6">
        <f t="shared" ca="1" si="100"/>
        <v>1</v>
      </c>
      <c r="L755" s="6">
        <f t="shared" ca="1" si="101"/>
        <v>0</v>
      </c>
    </row>
    <row r="756" spans="1:12" x14ac:dyDescent="0.3">
      <c r="A756" s="6">
        <v>1148</v>
      </c>
      <c r="B756" s="8">
        <v>43546</v>
      </c>
      <c r="C756" s="6" t="s">
        <v>9</v>
      </c>
      <c r="D756" s="6" t="s">
        <v>30</v>
      </c>
      <c r="E756" s="6">
        <v>75</v>
      </c>
      <c r="F756" s="6">
        <v>76</v>
      </c>
      <c r="G756" s="9">
        <f t="shared" si="96"/>
        <v>1479.2855896099279</v>
      </c>
      <c r="H756" s="9">
        <f t="shared" si="97"/>
        <v>1430.9660868514163</v>
      </c>
      <c r="I756" s="10">
        <f t="shared" si="98"/>
        <v>0.56909247056387113</v>
      </c>
      <c r="J756" s="10">
        <f t="shared" ca="1" si="99"/>
        <v>0.20821897471030926</v>
      </c>
      <c r="K756" s="6">
        <f t="shared" ca="1" si="100"/>
        <v>1</v>
      </c>
      <c r="L756" s="6">
        <f t="shared" ca="1" si="101"/>
        <v>0</v>
      </c>
    </row>
    <row r="757" spans="1:12" x14ac:dyDescent="0.3">
      <c r="A757" s="6">
        <v>1149</v>
      </c>
      <c r="B757" s="8">
        <v>43546</v>
      </c>
      <c r="C757" s="6" t="s">
        <v>22</v>
      </c>
      <c r="D757" s="6" t="s">
        <v>31</v>
      </c>
      <c r="E757" s="6">
        <v>75</v>
      </c>
      <c r="F757" s="6">
        <v>75</v>
      </c>
      <c r="G757" s="9">
        <f t="shared" si="96"/>
        <v>1524.6826785128771</v>
      </c>
      <c r="H757" s="9">
        <f t="shared" si="97"/>
        <v>1567.6744553329027</v>
      </c>
      <c r="I757" s="10">
        <f t="shared" si="98"/>
        <v>0.43844371573359087</v>
      </c>
      <c r="J757" s="10">
        <f t="shared" ca="1" si="99"/>
        <v>9.3910711725655904E-2</v>
      </c>
      <c r="K757" s="6">
        <f t="shared" ca="1" si="100"/>
        <v>1</v>
      </c>
      <c r="L757" s="6">
        <f t="shared" ca="1" si="101"/>
        <v>0</v>
      </c>
    </row>
    <row r="758" spans="1:12" x14ac:dyDescent="0.3">
      <c r="A758" s="6">
        <v>1150</v>
      </c>
      <c r="B758" s="8">
        <v>43547</v>
      </c>
      <c r="C758" s="6" t="s">
        <v>22</v>
      </c>
      <c r="D758" s="6" t="s">
        <v>28</v>
      </c>
      <c r="E758" s="6">
        <v>76</v>
      </c>
      <c r="F758" s="6">
        <v>74</v>
      </c>
      <c r="G758" s="9">
        <f t="shared" si="96"/>
        <v>1524.6826785128771</v>
      </c>
      <c r="H758" s="9">
        <f t="shared" si="97"/>
        <v>1484.9893292990803</v>
      </c>
      <c r="I758" s="10">
        <f t="shared" si="98"/>
        <v>0.55687608195129146</v>
      </c>
      <c r="J758" s="10">
        <f t="shared" ca="1" si="99"/>
        <v>0.92190444458962206</v>
      </c>
      <c r="K758" s="6">
        <f t="shared" ca="1" si="100"/>
        <v>0</v>
      </c>
      <c r="L758" s="6">
        <f t="shared" ca="1" si="101"/>
        <v>1</v>
      </c>
    </row>
    <row r="759" spans="1:12" x14ac:dyDescent="0.3">
      <c r="A759" s="6">
        <v>1151</v>
      </c>
      <c r="B759" s="8">
        <v>43547</v>
      </c>
      <c r="C759" s="6" t="s">
        <v>24</v>
      </c>
      <c r="D759" s="6" t="s">
        <v>27</v>
      </c>
      <c r="E759" s="6">
        <v>74</v>
      </c>
      <c r="F759" s="6">
        <v>75</v>
      </c>
      <c r="G759" s="9">
        <f t="shared" si="96"/>
        <v>1399.7105660481025</v>
      </c>
      <c r="H759" s="9">
        <f t="shared" si="97"/>
        <v>1593.1685690828526</v>
      </c>
      <c r="I759" s="10">
        <f t="shared" si="98"/>
        <v>0.24719405959858093</v>
      </c>
      <c r="J759" s="10">
        <f t="shared" ca="1" si="99"/>
        <v>0.45062654882739761</v>
      </c>
      <c r="K759" s="6">
        <f t="shared" ca="1" si="100"/>
        <v>0</v>
      </c>
      <c r="L759" s="6">
        <f t="shared" ca="1" si="101"/>
        <v>1</v>
      </c>
    </row>
    <row r="760" spans="1:12" x14ac:dyDescent="0.3">
      <c r="A760" s="6">
        <v>1152</v>
      </c>
      <c r="B760" s="8">
        <v>43547</v>
      </c>
      <c r="C760" s="6" t="s">
        <v>37</v>
      </c>
      <c r="D760" s="6" t="s">
        <v>26</v>
      </c>
      <c r="E760" s="6">
        <v>76</v>
      </c>
      <c r="F760" s="6">
        <v>75</v>
      </c>
      <c r="G760" s="9">
        <f t="shared" si="96"/>
        <v>1442.754884065002</v>
      </c>
      <c r="H760" s="9">
        <f t="shared" si="97"/>
        <v>1489.7790468147803</v>
      </c>
      <c r="I760" s="10">
        <f t="shared" si="98"/>
        <v>0.43273701164063644</v>
      </c>
      <c r="J760" s="10">
        <f t="shared" ca="1" si="99"/>
        <v>0.6260079923108488</v>
      </c>
      <c r="K760" s="6">
        <f t="shared" ca="1" si="100"/>
        <v>0</v>
      </c>
      <c r="L760" s="6">
        <f t="shared" ca="1" si="101"/>
        <v>1</v>
      </c>
    </row>
    <row r="761" spans="1:12" x14ac:dyDescent="0.3">
      <c r="A761" s="6">
        <v>1153</v>
      </c>
      <c r="B761" s="8">
        <v>43547</v>
      </c>
      <c r="C761" s="6" t="s">
        <v>12</v>
      </c>
      <c r="D761" s="6" t="s">
        <v>21</v>
      </c>
      <c r="E761" s="6">
        <v>75</v>
      </c>
      <c r="F761" s="6">
        <v>75</v>
      </c>
      <c r="G761" s="9">
        <f t="shared" si="96"/>
        <v>1437.1835218726303</v>
      </c>
      <c r="H761" s="9">
        <f t="shared" si="97"/>
        <v>1483.1740070967351</v>
      </c>
      <c r="I761" s="10">
        <f t="shared" si="98"/>
        <v>0.43419825259221217</v>
      </c>
      <c r="J761" s="10">
        <f t="shared" ca="1" si="99"/>
        <v>0.83739516877877118</v>
      </c>
      <c r="K761" s="6">
        <f t="shared" ca="1" si="100"/>
        <v>0</v>
      </c>
      <c r="L761" s="6">
        <f t="shared" ca="1" si="101"/>
        <v>1</v>
      </c>
    </row>
    <row r="762" spans="1:12" x14ac:dyDescent="0.3">
      <c r="A762" s="6">
        <v>1154</v>
      </c>
      <c r="B762" s="8">
        <v>43547</v>
      </c>
      <c r="C762" s="6" t="s">
        <v>20</v>
      </c>
      <c r="D762" s="6" t="s">
        <v>34</v>
      </c>
      <c r="E762" s="6">
        <v>75</v>
      </c>
      <c r="F762" s="6">
        <v>75</v>
      </c>
      <c r="G762" s="9">
        <f t="shared" si="96"/>
        <v>1546.3514312935943</v>
      </c>
      <c r="H762" s="9">
        <f t="shared" si="97"/>
        <v>1450.4722755356197</v>
      </c>
      <c r="I762" s="10">
        <f t="shared" si="98"/>
        <v>0.63458204088978465</v>
      </c>
      <c r="J762" s="10">
        <f t="shared" ca="1" si="99"/>
        <v>0.98705854173563312</v>
      </c>
      <c r="K762" s="6">
        <f t="shared" ca="1" si="100"/>
        <v>0</v>
      </c>
      <c r="L762" s="6">
        <f t="shared" ca="1" si="101"/>
        <v>1</v>
      </c>
    </row>
    <row r="763" spans="1:12" x14ac:dyDescent="0.3">
      <c r="A763" s="6">
        <v>1155</v>
      </c>
      <c r="B763" s="8">
        <v>43547</v>
      </c>
      <c r="C763" s="6" t="s">
        <v>30</v>
      </c>
      <c r="D763" s="6" t="s">
        <v>17</v>
      </c>
      <c r="E763" s="6">
        <v>77</v>
      </c>
      <c r="F763" s="6">
        <v>74</v>
      </c>
      <c r="G763" s="9">
        <f t="shared" si="96"/>
        <v>1430.9660868514163</v>
      </c>
      <c r="H763" s="9">
        <f t="shared" si="97"/>
        <v>1411.5979513717891</v>
      </c>
      <c r="I763" s="10">
        <f t="shared" si="98"/>
        <v>0.52784415054042633</v>
      </c>
      <c r="J763" s="10">
        <f t="shared" ca="1" si="99"/>
        <v>0.54562879479469029</v>
      </c>
      <c r="K763" s="6">
        <f t="shared" ca="1" si="100"/>
        <v>0</v>
      </c>
      <c r="L763" s="6">
        <f t="shared" ca="1" si="101"/>
        <v>1</v>
      </c>
    </row>
    <row r="764" spans="1:12" x14ac:dyDescent="0.3">
      <c r="A764" s="6">
        <v>1156</v>
      </c>
      <c r="B764" s="8">
        <v>43547</v>
      </c>
      <c r="C764" s="6" t="s">
        <v>13</v>
      </c>
      <c r="D764" s="6" t="s">
        <v>23</v>
      </c>
      <c r="E764" s="6">
        <v>74</v>
      </c>
      <c r="F764" s="6">
        <v>75</v>
      </c>
      <c r="G764" s="9">
        <f t="shared" si="96"/>
        <v>1588.4384479374387</v>
      </c>
      <c r="H764" s="9">
        <f t="shared" si="97"/>
        <v>1472.3044513260049</v>
      </c>
      <c r="I764" s="10">
        <f t="shared" si="98"/>
        <v>0.66117191255387064</v>
      </c>
      <c r="J764" s="10">
        <f t="shared" ca="1" si="99"/>
        <v>0.79607562861677994</v>
      </c>
      <c r="K764" s="6">
        <f t="shared" ca="1" si="100"/>
        <v>0</v>
      </c>
      <c r="L764" s="6">
        <f t="shared" ca="1" si="101"/>
        <v>1</v>
      </c>
    </row>
    <row r="765" spans="1:12" x14ac:dyDescent="0.3">
      <c r="A765" s="6">
        <v>1157</v>
      </c>
      <c r="B765" s="8">
        <v>43547</v>
      </c>
      <c r="C765" s="6" t="s">
        <v>35</v>
      </c>
      <c r="D765" s="6" t="s">
        <v>32</v>
      </c>
      <c r="E765" s="6">
        <v>75</v>
      </c>
      <c r="F765" s="6">
        <v>76</v>
      </c>
      <c r="G765" s="9">
        <f t="shared" si="96"/>
        <v>1463.8477977205405</v>
      </c>
      <c r="H765" s="9">
        <f t="shared" si="97"/>
        <v>1439.1759551925188</v>
      </c>
      <c r="I765" s="10">
        <f t="shared" si="98"/>
        <v>0.5354460753993705</v>
      </c>
      <c r="J765" s="10">
        <f t="shared" ca="1" si="99"/>
        <v>0.46751826676099328</v>
      </c>
      <c r="K765" s="6">
        <f t="shared" ca="1" si="100"/>
        <v>1</v>
      </c>
      <c r="L765" s="6">
        <f t="shared" ca="1" si="101"/>
        <v>0</v>
      </c>
    </row>
    <row r="766" spans="1:12" x14ac:dyDescent="0.3">
      <c r="A766" s="6">
        <v>1158</v>
      </c>
      <c r="B766" s="8">
        <v>43547</v>
      </c>
      <c r="C766" s="6" t="s">
        <v>36</v>
      </c>
      <c r="D766" s="6" t="s">
        <v>39</v>
      </c>
      <c r="E766" s="6">
        <v>75</v>
      </c>
      <c r="F766" s="6">
        <v>75</v>
      </c>
      <c r="G766" s="9">
        <f t="shared" si="96"/>
        <v>1496.2188593064848</v>
      </c>
      <c r="H766" s="9">
        <f t="shared" si="97"/>
        <v>1455.1379424591944</v>
      </c>
      <c r="I766" s="10">
        <f t="shared" si="98"/>
        <v>0.55884620818462161</v>
      </c>
      <c r="J766" s="10">
        <f t="shared" ca="1" si="99"/>
        <v>0.31972450050493617</v>
      </c>
      <c r="K766" s="6">
        <f t="shared" ca="1" si="100"/>
        <v>1</v>
      </c>
      <c r="L766" s="6">
        <f t="shared" ca="1" si="101"/>
        <v>0</v>
      </c>
    </row>
    <row r="767" spans="1:12" x14ac:dyDescent="0.3">
      <c r="A767" s="6">
        <v>1159</v>
      </c>
      <c r="B767" s="8">
        <v>43547</v>
      </c>
      <c r="C767" s="6" t="s">
        <v>14</v>
      </c>
      <c r="D767" s="6" t="s">
        <v>38</v>
      </c>
      <c r="E767" s="6">
        <v>76</v>
      </c>
      <c r="F767" s="6">
        <v>75</v>
      </c>
      <c r="G767" s="9">
        <f t="shared" si="96"/>
        <v>1627.3820566021225</v>
      </c>
      <c r="H767" s="9">
        <f t="shared" si="97"/>
        <v>1389.5274853215869</v>
      </c>
      <c r="I767" s="10">
        <f t="shared" si="98"/>
        <v>0.79725102843723072</v>
      </c>
      <c r="J767" s="10">
        <f t="shared" ca="1" si="99"/>
        <v>0.66620352965217911</v>
      </c>
      <c r="K767" s="6">
        <f t="shared" ca="1" si="100"/>
        <v>1</v>
      </c>
      <c r="L767" s="6">
        <f t="shared" ca="1" si="101"/>
        <v>0</v>
      </c>
    </row>
    <row r="768" spans="1:12" x14ac:dyDescent="0.3">
      <c r="A768" s="6">
        <v>1160</v>
      </c>
      <c r="B768" s="8">
        <v>43547</v>
      </c>
      <c r="C768" s="6" t="s">
        <v>11</v>
      </c>
      <c r="D768" s="6" t="s">
        <v>10</v>
      </c>
      <c r="E768" s="6">
        <v>74</v>
      </c>
      <c r="F768" s="6">
        <v>75</v>
      </c>
      <c r="G768" s="9">
        <f t="shared" si="96"/>
        <v>1515.1989921904951</v>
      </c>
      <c r="H768" s="9">
        <f t="shared" si="97"/>
        <v>1600.2647655756837</v>
      </c>
      <c r="I768" s="10">
        <f t="shared" si="98"/>
        <v>0.37996943632741054</v>
      </c>
      <c r="J768" s="10">
        <f t="shared" ca="1" si="99"/>
        <v>0.13065805193038582</v>
      </c>
      <c r="K768" s="6">
        <f t="shared" ca="1" si="100"/>
        <v>1</v>
      </c>
      <c r="L768" s="6">
        <f t="shared" ca="1" si="101"/>
        <v>0</v>
      </c>
    </row>
    <row r="769" spans="1:12" x14ac:dyDescent="0.3">
      <c r="A769" s="6">
        <v>1161</v>
      </c>
      <c r="B769" s="8">
        <v>43547</v>
      </c>
      <c r="C769" s="6" t="s">
        <v>18</v>
      </c>
      <c r="D769" s="6" t="s">
        <v>16</v>
      </c>
      <c r="E769" s="6">
        <v>75</v>
      </c>
      <c r="F769" s="6">
        <v>75</v>
      </c>
      <c r="G769" s="9">
        <f t="shared" si="96"/>
        <v>1581.4293982129846</v>
      </c>
      <c r="H769" s="9">
        <f t="shared" si="97"/>
        <v>1428.6541146239292</v>
      </c>
      <c r="I769" s="10">
        <f t="shared" si="98"/>
        <v>0.7067072451893931</v>
      </c>
      <c r="J769" s="10">
        <f t="shared" ca="1" si="99"/>
        <v>0.1557498639299767</v>
      </c>
      <c r="K769" s="6">
        <f t="shared" ca="1" si="100"/>
        <v>1</v>
      </c>
      <c r="L769" s="6">
        <f t="shared" ca="1" si="101"/>
        <v>0</v>
      </c>
    </row>
    <row r="770" spans="1:12" x14ac:dyDescent="0.3">
      <c r="A770" s="6">
        <v>1162</v>
      </c>
      <c r="B770" s="8">
        <v>43547</v>
      </c>
      <c r="C770" s="6" t="s">
        <v>19</v>
      </c>
      <c r="D770" s="6" t="s">
        <v>15</v>
      </c>
      <c r="E770" s="6">
        <v>75</v>
      </c>
      <c r="F770" s="6">
        <v>75</v>
      </c>
      <c r="G770" s="9">
        <f t="shared" si="96"/>
        <v>1449.5886173170595</v>
      </c>
      <c r="H770" s="9">
        <f t="shared" si="97"/>
        <v>1496.9547600886619</v>
      </c>
      <c r="I770" s="10">
        <f t="shared" si="98"/>
        <v>0.43225383349771129</v>
      </c>
      <c r="J770" s="10">
        <f t="shared" ca="1" si="99"/>
        <v>6.8367307707497327E-2</v>
      </c>
      <c r="K770" s="6">
        <f t="shared" ca="1" si="100"/>
        <v>1</v>
      </c>
      <c r="L770" s="6">
        <f t="shared" ca="1" si="101"/>
        <v>0</v>
      </c>
    </row>
    <row r="771" spans="1:12" x14ac:dyDescent="0.3">
      <c r="A771" s="6">
        <v>1163</v>
      </c>
      <c r="B771" s="8">
        <v>43547</v>
      </c>
      <c r="C771" s="6" t="s">
        <v>25</v>
      </c>
      <c r="D771" s="6" t="s">
        <v>29</v>
      </c>
      <c r="E771" s="6">
        <v>76</v>
      </c>
      <c r="F771" s="6">
        <v>75</v>
      </c>
      <c r="G771" s="9">
        <f t="shared" si="96"/>
        <v>1649.3872610968367</v>
      </c>
      <c r="H771" s="9">
        <f t="shared" si="97"/>
        <v>1544.5575687245489</v>
      </c>
      <c r="I771" s="10">
        <f t="shared" si="98"/>
        <v>0.64644480721480202</v>
      </c>
      <c r="J771" s="10">
        <f t="shared" ca="1" si="99"/>
        <v>9.6125877040611152E-2</v>
      </c>
      <c r="K771" s="6">
        <f t="shared" ca="1" si="100"/>
        <v>1</v>
      </c>
      <c r="L771" s="6">
        <f t="shared" ca="1" si="101"/>
        <v>0</v>
      </c>
    </row>
    <row r="772" spans="1:12" x14ac:dyDescent="0.3">
      <c r="A772" s="6">
        <v>1164</v>
      </c>
      <c r="B772" s="8">
        <v>43548</v>
      </c>
      <c r="C772" s="6" t="s">
        <v>23</v>
      </c>
      <c r="D772" s="6" t="s">
        <v>28</v>
      </c>
      <c r="E772" s="6">
        <v>76</v>
      </c>
      <c r="F772" s="6">
        <v>75</v>
      </c>
      <c r="G772" s="9">
        <f t="shared" ref="G772:G835" si="102">INDEX($S$3:$S$33,MATCH(C772,$P$3:$P$33,0),1)</f>
        <v>1472.3044513260049</v>
      </c>
      <c r="H772" s="9">
        <f t="shared" ref="H772:H835" si="103">INDEX($S$3:$S$33,MATCH(D772,$P$3:$P$33,0),1)</f>
        <v>1484.9893292990803</v>
      </c>
      <c r="I772" s="10">
        <f t="shared" ref="I772:I835" si="104">1/(1+10^(-($G772-$H772)/400))</f>
        <v>0.4817531000409852</v>
      </c>
      <c r="J772" s="10">
        <f t="shared" ref="J772:J835" ca="1" si="105">RAND()</f>
        <v>2.6827488039469993E-2</v>
      </c>
      <c r="K772" s="6">
        <f t="shared" ref="K772:K835" ca="1" si="106">IF(J772=I772,0.5,IF(J772&lt;I772,1,0))</f>
        <v>1</v>
      </c>
      <c r="L772" s="6">
        <f t="shared" ref="L772:L835" ca="1" si="107">1-K772</f>
        <v>0</v>
      </c>
    </row>
    <row r="773" spans="1:12" x14ac:dyDescent="0.3">
      <c r="A773" s="6">
        <v>1165</v>
      </c>
      <c r="B773" s="8">
        <v>43548</v>
      </c>
      <c r="C773" s="6" t="s">
        <v>27</v>
      </c>
      <c r="D773" s="6" t="s">
        <v>24</v>
      </c>
      <c r="E773" s="6">
        <v>76</v>
      </c>
      <c r="F773" s="6">
        <v>75</v>
      </c>
      <c r="G773" s="9">
        <f t="shared" si="102"/>
        <v>1593.1685690828526</v>
      </c>
      <c r="H773" s="9">
        <f t="shared" si="103"/>
        <v>1399.7105660481025</v>
      </c>
      <c r="I773" s="10">
        <f t="shared" si="104"/>
        <v>0.75280594040141913</v>
      </c>
      <c r="J773" s="10">
        <f t="shared" ca="1" si="105"/>
        <v>0.402969774823423</v>
      </c>
      <c r="K773" s="6">
        <f t="shared" ca="1" si="106"/>
        <v>1</v>
      </c>
      <c r="L773" s="6">
        <f t="shared" ca="1" si="107"/>
        <v>0</v>
      </c>
    </row>
    <row r="774" spans="1:12" x14ac:dyDescent="0.3">
      <c r="A774" s="6">
        <v>1166</v>
      </c>
      <c r="B774" s="8">
        <v>43548</v>
      </c>
      <c r="C774" s="6" t="s">
        <v>35</v>
      </c>
      <c r="D774" s="6" t="s">
        <v>36</v>
      </c>
      <c r="E774" s="6">
        <v>76</v>
      </c>
      <c r="F774" s="6">
        <v>76</v>
      </c>
      <c r="G774" s="9">
        <f t="shared" si="102"/>
        <v>1463.8477977205405</v>
      </c>
      <c r="H774" s="9">
        <f t="shared" si="103"/>
        <v>1496.2188593064848</v>
      </c>
      <c r="I774" s="10">
        <f t="shared" si="104"/>
        <v>0.45354863325641254</v>
      </c>
      <c r="J774" s="10">
        <f t="shared" ca="1" si="105"/>
        <v>0.16237748888077685</v>
      </c>
      <c r="K774" s="6">
        <f t="shared" ca="1" si="106"/>
        <v>1</v>
      </c>
      <c r="L774" s="6">
        <f t="shared" ca="1" si="107"/>
        <v>0</v>
      </c>
    </row>
    <row r="775" spans="1:12" x14ac:dyDescent="0.3">
      <c r="A775" s="6">
        <v>1167</v>
      </c>
      <c r="B775" s="8">
        <v>43548</v>
      </c>
      <c r="C775" s="6" t="s">
        <v>33</v>
      </c>
      <c r="D775" s="6" t="s">
        <v>16</v>
      </c>
      <c r="E775" s="6">
        <v>75</v>
      </c>
      <c r="F775" s="6">
        <v>76</v>
      </c>
      <c r="G775" s="9">
        <f t="shared" si="102"/>
        <v>1560.141125388677</v>
      </c>
      <c r="H775" s="9">
        <f t="shared" si="103"/>
        <v>1428.6541146239292</v>
      </c>
      <c r="I775" s="10">
        <f t="shared" si="104"/>
        <v>0.68068032897663011</v>
      </c>
      <c r="J775" s="10">
        <f t="shared" ca="1" si="105"/>
        <v>0.49131297446664524</v>
      </c>
      <c r="K775" s="6">
        <f t="shared" ca="1" si="106"/>
        <v>1</v>
      </c>
      <c r="L775" s="6">
        <f t="shared" ca="1" si="107"/>
        <v>0</v>
      </c>
    </row>
    <row r="776" spans="1:12" x14ac:dyDescent="0.3">
      <c r="A776" s="6">
        <v>1168</v>
      </c>
      <c r="B776" s="8">
        <v>43548</v>
      </c>
      <c r="C776" s="6" t="s">
        <v>39</v>
      </c>
      <c r="D776" s="6" t="s">
        <v>31</v>
      </c>
      <c r="E776" s="6">
        <v>76</v>
      </c>
      <c r="F776" s="6">
        <v>76</v>
      </c>
      <c r="G776" s="9">
        <f t="shared" si="102"/>
        <v>1455.1379424591944</v>
      </c>
      <c r="H776" s="9">
        <f t="shared" si="103"/>
        <v>1567.6744553329027</v>
      </c>
      <c r="I776" s="10">
        <f t="shared" si="104"/>
        <v>0.34348271271093261</v>
      </c>
      <c r="J776" s="10">
        <f t="shared" ca="1" si="105"/>
        <v>3.8843987690412751E-2</v>
      </c>
      <c r="K776" s="6">
        <f t="shared" ca="1" si="106"/>
        <v>1</v>
      </c>
      <c r="L776" s="6">
        <f t="shared" ca="1" si="107"/>
        <v>0</v>
      </c>
    </row>
    <row r="777" spans="1:12" x14ac:dyDescent="0.3">
      <c r="A777" s="6">
        <v>1169</v>
      </c>
      <c r="B777" s="8">
        <v>43549</v>
      </c>
      <c r="C777" s="6" t="s">
        <v>17</v>
      </c>
      <c r="D777" s="6" t="s">
        <v>18</v>
      </c>
      <c r="E777" s="6">
        <v>75</v>
      </c>
      <c r="F777" s="6">
        <v>76</v>
      </c>
      <c r="G777" s="9">
        <f t="shared" si="102"/>
        <v>1411.5979513717891</v>
      </c>
      <c r="H777" s="9">
        <f t="shared" si="103"/>
        <v>1581.4293982129846</v>
      </c>
      <c r="I777" s="10">
        <f t="shared" si="104"/>
        <v>0.27336261539429674</v>
      </c>
      <c r="J777" s="10">
        <f t="shared" ca="1" si="105"/>
        <v>0.44035227499164165</v>
      </c>
      <c r="K777" s="6">
        <f t="shared" ca="1" si="106"/>
        <v>0</v>
      </c>
      <c r="L777" s="6">
        <f t="shared" ca="1" si="107"/>
        <v>1</v>
      </c>
    </row>
    <row r="778" spans="1:12" x14ac:dyDescent="0.3">
      <c r="A778" s="6">
        <v>1170</v>
      </c>
      <c r="B778" s="8">
        <v>43549</v>
      </c>
      <c r="C778" s="6" t="s">
        <v>25</v>
      </c>
      <c r="D778" s="6" t="s">
        <v>22</v>
      </c>
      <c r="E778" s="6">
        <v>77</v>
      </c>
      <c r="F778" s="6">
        <v>77</v>
      </c>
      <c r="G778" s="9">
        <f t="shared" si="102"/>
        <v>1649.3872610968367</v>
      </c>
      <c r="H778" s="9">
        <f t="shared" si="103"/>
        <v>1524.6826785128771</v>
      </c>
      <c r="I778" s="10">
        <f t="shared" si="104"/>
        <v>0.6721350016096751</v>
      </c>
      <c r="J778" s="10">
        <f t="shared" ca="1" si="105"/>
        <v>0.6984581089574704</v>
      </c>
      <c r="K778" s="6">
        <f t="shared" ca="1" si="106"/>
        <v>0</v>
      </c>
      <c r="L778" s="6">
        <f t="shared" ca="1" si="107"/>
        <v>1</v>
      </c>
    </row>
    <row r="779" spans="1:12" x14ac:dyDescent="0.3">
      <c r="A779" s="6">
        <v>1171</v>
      </c>
      <c r="B779" s="8">
        <v>43549</v>
      </c>
      <c r="C779" s="6" t="s">
        <v>13</v>
      </c>
      <c r="D779" s="6" t="s">
        <v>32</v>
      </c>
      <c r="E779" s="6">
        <v>75</v>
      </c>
      <c r="F779" s="6">
        <v>77</v>
      </c>
      <c r="G779" s="9">
        <f t="shared" si="102"/>
        <v>1588.4384479374387</v>
      </c>
      <c r="H779" s="9">
        <f t="shared" si="103"/>
        <v>1439.1759551925188</v>
      </c>
      <c r="I779" s="10">
        <f t="shared" si="104"/>
        <v>0.70249849537274722</v>
      </c>
      <c r="J779" s="10">
        <f t="shared" ca="1" si="105"/>
        <v>0.73544393145786691</v>
      </c>
      <c r="K779" s="6">
        <f t="shared" ca="1" si="106"/>
        <v>0</v>
      </c>
      <c r="L779" s="6">
        <f t="shared" ca="1" si="107"/>
        <v>1</v>
      </c>
    </row>
    <row r="780" spans="1:12" x14ac:dyDescent="0.3">
      <c r="A780" s="6">
        <v>1172</v>
      </c>
      <c r="B780" s="8">
        <v>43549</v>
      </c>
      <c r="C780" s="6" t="s">
        <v>37</v>
      </c>
      <c r="D780" s="6" t="s">
        <v>11</v>
      </c>
      <c r="E780" s="6">
        <v>77</v>
      </c>
      <c r="F780" s="6">
        <v>75</v>
      </c>
      <c r="G780" s="9">
        <f t="shared" si="102"/>
        <v>1442.754884065002</v>
      </c>
      <c r="H780" s="9">
        <f t="shared" si="103"/>
        <v>1515.1989921904951</v>
      </c>
      <c r="I780" s="10">
        <f t="shared" si="104"/>
        <v>0.39722962435271303</v>
      </c>
      <c r="J780" s="10">
        <f t="shared" ca="1" si="105"/>
        <v>0.7885758428768681</v>
      </c>
      <c r="K780" s="6">
        <f t="shared" ca="1" si="106"/>
        <v>0</v>
      </c>
      <c r="L780" s="6">
        <f t="shared" ca="1" si="107"/>
        <v>1</v>
      </c>
    </row>
    <row r="781" spans="1:12" x14ac:dyDescent="0.3">
      <c r="A781" s="6">
        <v>1173</v>
      </c>
      <c r="B781" s="8">
        <v>43549</v>
      </c>
      <c r="C781" s="6" t="s">
        <v>19</v>
      </c>
      <c r="D781" s="6" t="s">
        <v>9</v>
      </c>
      <c r="E781" s="6">
        <v>76</v>
      </c>
      <c r="F781" s="6">
        <v>76</v>
      </c>
      <c r="G781" s="9">
        <f t="shared" si="102"/>
        <v>1449.5886173170595</v>
      </c>
      <c r="H781" s="9">
        <f t="shared" si="103"/>
        <v>1479.2855896099279</v>
      </c>
      <c r="I781" s="10">
        <f t="shared" si="104"/>
        <v>0.45736639699560455</v>
      </c>
      <c r="J781" s="10">
        <f t="shared" ca="1" si="105"/>
        <v>0.76839851211021393</v>
      </c>
      <c r="K781" s="6">
        <f t="shared" ca="1" si="106"/>
        <v>0</v>
      </c>
      <c r="L781" s="6">
        <f t="shared" ca="1" si="107"/>
        <v>1</v>
      </c>
    </row>
    <row r="782" spans="1:12" x14ac:dyDescent="0.3">
      <c r="A782" s="6">
        <v>1174</v>
      </c>
      <c r="B782" s="8">
        <v>43549</v>
      </c>
      <c r="C782" s="6" t="s">
        <v>15</v>
      </c>
      <c r="D782" s="6" t="s">
        <v>38</v>
      </c>
      <c r="E782" s="6">
        <v>76</v>
      </c>
      <c r="F782" s="6">
        <v>76</v>
      </c>
      <c r="G782" s="9">
        <f t="shared" si="102"/>
        <v>1496.9547600886619</v>
      </c>
      <c r="H782" s="9">
        <f t="shared" si="103"/>
        <v>1389.5274853215869</v>
      </c>
      <c r="I782" s="10">
        <f t="shared" si="104"/>
        <v>0.64985481727641403</v>
      </c>
      <c r="J782" s="10">
        <f t="shared" ca="1" si="105"/>
        <v>0.54441191412722989</v>
      </c>
      <c r="K782" s="6">
        <f t="shared" ca="1" si="106"/>
        <v>1</v>
      </c>
      <c r="L782" s="6">
        <f t="shared" ca="1" si="107"/>
        <v>0</v>
      </c>
    </row>
    <row r="783" spans="1:12" x14ac:dyDescent="0.3">
      <c r="A783" s="6">
        <v>1175</v>
      </c>
      <c r="B783" s="8">
        <v>43549</v>
      </c>
      <c r="C783" s="6" t="s">
        <v>20</v>
      </c>
      <c r="D783" s="6" t="s">
        <v>14</v>
      </c>
      <c r="E783" s="6">
        <v>76</v>
      </c>
      <c r="F783" s="6">
        <v>77</v>
      </c>
      <c r="G783" s="9">
        <f t="shared" si="102"/>
        <v>1546.3514312935943</v>
      </c>
      <c r="H783" s="9">
        <f t="shared" si="103"/>
        <v>1627.3820566021225</v>
      </c>
      <c r="I783" s="10">
        <f t="shared" si="104"/>
        <v>0.38545687777884435</v>
      </c>
      <c r="J783" s="10">
        <f t="shared" ca="1" si="105"/>
        <v>0.25904938499436703</v>
      </c>
      <c r="K783" s="6">
        <f t="shared" ca="1" si="106"/>
        <v>1</v>
      </c>
      <c r="L783" s="6">
        <f t="shared" ca="1" si="107"/>
        <v>0</v>
      </c>
    </row>
    <row r="784" spans="1:12" x14ac:dyDescent="0.3">
      <c r="A784" s="6">
        <v>1176</v>
      </c>
      <c r="B784" s="8">
        <v>43549</v>
      </c>
      <c r="C784" s="6" t="s">
        <v>34</v>
      </c>
      <c r="D784" s="6" t="s">
        <v>10</v>
      </c>
      <c r="E784" s="6">
        <v>76</v>
      </c>
      <c r="F784" s="6">
        <v>76</v>
      </c>
      <c r="G784" s="9">
        <f t="shared" si="102"/>
        <v>1450.4722755356197</v>
      </c>
      <c r="H784" s="9">
        <f t="shared" si="103"/>
        <v>1600.2647655756837</v>
      </c>
      <c r="I784" s="10">
        <f t="shared" si="104"/>
        <v>0.2968642758907733</v>
      </c>
      <c r="J784" s="10">
        <f t="shared" ca="1" si="105"/>
        <v>0.69013100836905239</v>
      </c>
      <c r="K784" s="6">
        <f t="shared" ca="1" si="106"/>
        <v>0</v>
      </c>
      <c r="L784" s="6">
        <f t="shared" ca="1" si="107"/>
        <v>1</v>
      </c>
    </row>
    <row r="785" spans="1:12" x14ac:dyDescent="0.3">
      <c r="A785" s="6">
        <v>1177</v>
      </c>
      <c r="B785" s="8">
        <v>43549</v>
      </c>
      <c r="C785" s="6" t="s">
        <v>26</v>
      </c>
      <c r="D785" s="6" t="s">
        <v>29</v>
      </c>
      <c r="E785" s="6">
        <v>76</v>
      </c>
      <c r="F785" s="6">
        <v>76</v>
      </c>
      <c r="G785" s="9">
        <f t="shared" si="102"/>
        <v>1489.7790468147803</v>
      </c>
      <c r="H785" s="9">
        <f t="shared" si="103"/>
        <v>1544.5575687245489</v>
      </c>
      <c r="I785" s="10">
        <f t="shared" si="104"/>
        <v>0.42181415553163126</v>
      </c>
      <c r="J785" s="10">
        <f t="shared" ca="1" si="105"/>
        <v>0.62477897778915492</v>
      </c>
      <c r="K785" s="6">
        <f t="shared" ca="1" si="106"/>
        <v>0</v>
      </c>
      <c r="L785" s="6">
        <f t="shared" ca="1" si="107"/>
        <v>1</v>
      </c>
    </row>
    <row r="786" spans="1:12" x14ac:dyDescent="0.3">
      <c r="A786" s="6">
        <v>1178</v>
      </c>
      <c r="B786" s="8">
        <v>43550</v>
      </c>
      <c r="C786" s="6" t="s">
        <v>24</v>
      </c>
      <c r="D786" s="6" t="s">
        <v>35</v>
      </c>
      <c r="E786" s="6">
        <v>76</v>
      </c>
      <c r="F786" s="6">
        <v>77</v>
      </c>
      <c r="G786" s="9">
        <f t="shared" si="102"/>
        <v>1399.7105660481025</v>
      </c>
      <c r="H786" s="9">
        <f t="shared" si="103"/>
        <v>1463.8477977205405</v>
      </c>
      <c r="I786" s="10">
        <f t="shared" si="104"/>
        <v>0.40873347778616775</v>
      </c>
      <c r="J786" s="10">
        <f t="shared" ca="1" si="105"/>
        <v>0.82602690370758702</v>
      </c>
      <c r="K786" s="6">
        <f t="shared" ca="1" si="106"/>
        <v>0</v>
      </c>
      <c r="L786" s="6">
        <f t="shared" ca="1" si="107"/>
        <v>1</v>
      </c>
    </row>
    <row r="787" spans="1:12" x14ac:dyDescent="0.3">
      <c r="A787" s="6">
        <v>1179</v>
      </c>
      <c r="B787" s="8">
        <v>43550</v>
      </c>
      <c r="C787" s="6" t="s">
        <v>36</v>
      </c>
      <c r="D787" s="6" t="s">
        <v>33</v>
      </c>
      <c r="E787" s="6">
        <v>77</v>
      </c>
      <c r="F787" s="6">
        <v>76</v>
      </c>
      <c r="G787" s="9">
        <f t="shared" si="102"/>
        <v>1496.2188593064848</v>
      </c>
      <c r="H787" s="9">
        <f t="shared" si="103"/>
        <v>1560.141125388677</v>
      </c>
      <c r="I787" s="10">
        <f t="shared" si="104"/>
        <v>0.40903256451337466</v>
      </c>
      <c r="J787" s="10">
        <f t="shared" ca="1" si="105"/>
        <v>7.4585567092588234E-2</v>
      </c>
      <c r="K787" s="6">
        <f t="shared" ca="1" si="106"/>
        <v>1</v>
      </c>
      <c r="L787" s="6">
        <f t="shared" ca="1" si="107"/>
        <v>0</v>
      </c>
    </row>
    <row r="788" spans="1:12" x14ac:dyDescent="0.3">
      <c r="A788" s="6">
        <v>1180</v>
      </c>
      <c r="B788" s="8">
        <v>43550</v>
      </c>
      <c r="C788" s="6" t="s">
        <v>17</v>
      </c>
      <c r="D788" s="6" t="s">
        <v>21</v>
      </c>
      <c r="E788" s="6">
        <v>76</v>
      </c>
      <c r="F788" s="6">
        <v>76</v>
      </c>
      <c r="G788" s="9">
        <f t="shared" si="102"/>
        <v>1411.5979513717891</v>
      </c>
      <c r="H788" s="9">
        <f t="shared" si="103"/>
        <v>1483.1740070967351</v>
      </c>
      <c r="I788" s="10">
        <f t="shared" si="104"/>
        <v>0.39842668829047312</v>
      </c>
      <c r="J788" s="10">
        <f t="shared" ca="1" si="105"/>
        <v>0.6758802375415871</v>
      </c>
      <c r="K788" s="6">
        <f t="shared" ca="1" si="106"/>
        <v>0</v>
      </c>
      <c r="L788" s="6">
        <f t="shared" ca="1" si="107"/>
        <v>1</v>
      </c>
    </row>
    <row r="789" spans="1:12" x14ac:dyDescent="0.3">
      <c r="A789" s="6">
        <v>1181</v>
      </c>
      <c r="B789" s="8">
        <v>43550</v>
      </c>
      <c r="C789" s="6" t="s">
        <v>34</v>
      </c>
      <c r="D789" s="6" t="s">
        <v>23</v>
      </c>
      <c r="E789" s="6">
        <v>77</v>
      </c>
      <c r="F789" s="6">
        <v>77</v>
      </c>
      <c r="G789" s="9">
        <f t="shared" si="102"/>
        <v>1450.4722755356197</v>
      </c>
      <c r="H789" s="9">
        <f t="shared" si="103"/>
        <v>1472.3044513260049</v>
      </c>
      <c r="I789" s="10">
        <f t="shared" si="104"/>
        <v>0.46862226215312325</v>
      </c>
      <c r="J789" s="10">
        <f t="shared" ca="1" si="105"/>
        <v>0.85491721096871442</v>
      </c>
      <c r="K789" s="6">
        <f t="shared" ca="1" si="106"/>
        <v>0</v>
      </c>
      <c r="L789" s="6">
        <f t="shared" ca="1" si="107"/>
        <v>1</v>
      </c>
    </row>
    <row r="790" spans="1:12" x14ac:dyDescent="0.3">
      <c r="A790" s="6">
        <v>1182</v>
      </c>
      <c r="B790" s="8">
        <v>43550</v>
      </c>
      <c r="C790" s="6" t="s">
        <v>13</v>
      </c>
      <c r="D790" s="6" t="s">
        <v>12</v>
      </c>
      <c r="E790" s="6">
        <v>76</v>
      </c>
      <c r="F790" s="6">
        <v>76</v>
      </c>
      <c r="G790" s="9">
        <f t="shared" si="102"/>
        <v>1588.4384479374387</v>
      </c>
      <c r="H790" s="9">
        <f t="shared" si="103"/>
        <v>1437.1835218726303</v>
      </c>
      <c r="I790" s="10">
        <f t="shared" si="104"/>
        <v>0.70488994818632367</v>
      </c>
      <c r="J790" s="10">
        <f t="shared" ca="1" si="105"/>
        <v>0.15286023706869445</v>
      </c>
      <c r="K790" s="6">
        <f t="shared" ca="1" si="106"/>
        <v>1</v>
      </c>
      <c r="L790" s="6">
        <f t="shared" ca="1" si="107"/>
        <v>0</v>
      </c>
    </row>
    <row r="791" spans="1:12" x14ac:dyDescent="0.3">
      <c r="A791" s="6">
        <v>1183</v>
      </c>
      <c r="B791" s="8">
        <v>43550</v>
      </c>
      <c r="C791" s="6" t="s">
        <v>30</v>
      </c>
      <c r="D791" s="6" t="s">
        <v>16</v>
      </c>
      <c r="E791" s="6">
        <v>78</v>
      </c>
      <c r="F791" s="6">
        <v>77</v>
      </c>
      <c r="G791" s="9">
        <f t="shared" si="102"/>
        <v>1430.9660868514163</v>
      </c>
      <c r="H791" s="9">
        <f t="shared" si="103"/>
        <v>1428.6541146239292</v>
      </c>
      <c r="I791" s="10">
        <f t="shared" si="104"/>
        <v>0.50332714638196219</v>
      </c>
      <c r="J791" s="10">
        <f t="shared" ca="1" si="105"/>
        <v>0.47765130714504822</v>
      </c>
      <c r="K791" s="6">
        <f t="shared" ca="1" si="106"/>
        <v>1</v>
      </c>
      <c r="L791" s="6">
        <f t="shared" ca="1" si="107"/>
        <v>0</v>
      </c>
    </row>
    <row r="792" spans="1:12" x14ac:dyDescent="0.3">
      <c r="A792" s="6">
        <v>1184</v>
      </c>
      <c r="B792" s="8">
        <v>43550</v>
      </c>
      <c r="C792" s="6" t="s">
        <v>28</v>
      </c>
      <c r="D792" s="6" t="s">
        <v>31</v>
      </c>
      <c r="E792" s="6">
        <v>76</v>
      </c>
      <c r="F792" s="6">
        <v>77</v>
      </c>
      <c r="G792" s="9">
        <f t="shared" si="102"/>
        <v>1484.9893292990803</v>
      </c>
      <c r="H792" s="9">
        <f t="shared" si="103"/>
        <v>1567.6744553329027</v>
      </c>
      <c r="I792" s="10">
        <f t="shared" si="104"/>
        <v>0.38320329237627304</v>
      </c>
      <c r="J792" s="10">
        <f t="shared" ca="1" si="105"/>
        <v>2.6312499593327932E-2</v>
      </c>
      <c r="K792" s="6">
        <f t="shared" ca="1" si="106"/>
        <v>1</v>
      </c>
      <c r="L792" s="6">
        <f t="shared" ca="1" si="107"/>
        <v>0</v>
      </c>
    </row>
    <row r="793" spans="1:12" x14ac:dyDescent="0.3">
      <c r="A793" s="6">
        <v>1185</v>
      </c>
      <c r="B793" s="8">
        <v>43551</v>
      </c>
      <c r="C793" s="6" t="s">
        <v>11</v>
      </c>
      <c r="D793" s="6" t="s">
        <v>20</v>
      </c>
      <c r="E793" s="6">
        <v>76</v>
      </c>
      <c r="F793" s="6">
        <v>77</v>
      </c>
      <c r="G793" s="9">
        <f t="shared" si="102"/>
        <v>1515.1989921904951</v>
      </c>
      <c r="H793" s="9">
        <f t="shared" si="103"/>
        <v>1546.3514312935943</v>
      </c>
      <c r="I793" s="10">
        <f t="shared" si="104"/>
        <v>0.45528779518967533</v>
      </c>
      <c r="J793" s="10">
        <f t="shared" ca="1" si="105"/>
        <v>0.43398122957218621</v>
      </c>
      <c r="K793" s="6">
        <f t="shared" ca="1" si="106"/>
        <v>1</v>
      </c>
      <c r="L793" s="6">
        <f t="shared" ca="1" si="107"/>
        <v>0</v>
      </c>
    </row>
    <row r="794" spans="1:12" x14ac:dyDescent="0.3">
      <c r="A794" s="6">
        <v>1186</v>
      </c>
      <c r="B794" s="8">
        <v>43551</v>
      </c>
      <c r="C794" s="6" t="s">
        <v>26</v>
      </c>
      <c r="D794" s="6" t="s">
        <v>18</v>
      </c>
      <c r="E794" s="6">
        <v>77</v>
      </c>
      <c r="F794" s="6">
        <v>77</v>
      </c>
      <c r="G794" s="9">
        <f t="shared" si="102"/>
        <v>1489.7790468147803</v>
      </c>
      <c r="H794" s="9">
        <f t="shared" si="103"/>
        <v>1581.4293982129846</v>
      </c>
      <c r="I794" s="10">
        <f t="shared" si="104"/>
        <v>0.37108106364559301</v>
      </c>
      <c r="J794" s="10">
        <f t="shared" ca="1" si="105"/>
        <v>0.56791419963751499</v>
      </c>
      <c r="K794" s="6">
        <f t="shared" ca="1" si="106"/>
        <v>0</v>
      </c>
      <c r="L794" s="6">
        <f t="shared" ca="1" si="107"/>
        <v>1</v>
      </c>
    </row>
    <row r="795" spans="1:12" x14ac:dyDescent="0.3">
      <c r="A795" s="6">
        <v>1187</v>
      </c>
      <c r="B795" s="8">
        <v>43551</v>
      </c>
      <c r="C795" s="6" t="s">
        <v>15</v>
      </c>
      <c r="D795" s="6" t="s">
        <v>27</v>
      </c>
      <c r="E795" s="6">
        <v>77</v>
      </c>
      <c r="F795" s="6">
        <v>77</v>
      </c>
      <c r="G795" s="9">
        <f t="shared" si="102"/>
        <v>1496.9547600886619</v>
      </c>
      <c r="H795" s="9">
        <f t="shared" si="103"/>
        <v>1593.1685690828526</v>
      </c>
      <c r="I795" s="10">
        <f t="shared" si="104"/>
        <v>0.36497136223929988</v>
      </c>
      <c r="J795" s="10">
        <f t="shared" ca="1" si="105"/>
        <v>0.32053042393684883</v>
      </c>
      <c r="K795" s="6">
        <f t="shared" ca="1" si="106"/>
        <v>1</v>
      </c>
      <c r="L795" s="6">
        <f t="shared" ca="1" si="107"/>
        <v>0</v>
      </c>
    </row>
    <row r="796" spans="1:12" x14ac:dyDescent="0.3">
      <c r="A796" s="6">
        <v>1188</v>
      </c>
      <c r="B796" s="8">
        <v>43551</v>
      </c>
      <c r="C796" s="6" t="s">
        <v>10</v>
      </c>
      <c r="D796" s="6" t="s">
        <v>39</v>
      </c>
      <c r="E796" s="6">
        <v>77</v>
      </c>
      <c r="F796" s="6">
        <v>77</v>
      </c>
      <c r="G796" s="9">
        <f t="shared" si="102"/>
        <v>1600.2647655756837</v>
      </c>
      <c r="H796" s="9">
        <f t="shared" si="103"/>
        <v>1455.1379424591944</v>
      </c>
      <c r="I796" s="10">
        <f t="shared" si="104"/>
        <v>0.69749913756855497</v>
      </c>
      <c r="J796" s="10">
        <f t="shared" ca="1" si="105"/>
        <v>0.54169158428165309</v>
      </c>
      <c r="K796" s="6">
        <f t="shared" ca="1" si="106"/>
        <v>1</v>
      </c>
      <c r="L796" s="6">
        <f t="shared" ca="1" si="107"/>
        <v>0</v>
      </c>
    </row>
    <row r="797" spans="1:12" x14ac:dyDescent="0.3">
      <c r="A797" s="6">
        <v>1189</v>
      </c>
      <c r="B797" s="8">
        <v>43552</v>
      </c>
      <c r="C797" s="6" t="s">
        <v>19</v>
      </c>
      <c r="D797" s="6" t="s">
        <v>13</v>
      </c>
      <c r="E797" s="6">
        <v>77</v>
      </c>
      <c r="F797" s="6">
        <v>77</v>
      </c>
      <c r="G797" s="9">
        <f t="shared" si="102"/>
        <v>1449.5886173170595</v>
      </c>
      <c r="H797" s="9">
        <f t="shared" si="103"/>
        <v>1588.4384479374387</v>
      </c>
      <c r="I797" s="10">
        <f t="shared" si="104"/>
        <v>0.31017872570947097</v>
      </c>
      <c r="J797" s="10">
        <f t="shared" ca="1" si="105"/>
        <v>0.73986845664940604</v>
      </c>
      <c r="K797" s="6">
        <f t="shared" ca="1" si="106"/>
        <v>0</v>
      </c>
      <c r="L797" s="6">
        <f t="shared" ca="1" si="107"/>
        <v>1</v>
      </c>
    </row>
    <row r="798" spans="1:12" x14ac:dyDescent="0.3">
      <c r="A798" s="6">
        <v>1190</v>
      </c>
      <c r="B798" s="8">
        <v>43552</v>
      </c>
      <c r="C798" s="6" t="s">
        <v>31</v>
      </c>
      <c r="D798" s="6" t="s">
        <v>28</v>
      </c>
      <c r="E798" s="6">
        <v>78</v>
      </c>
      <c r="F798" s="6">
        <v>77</v>
      </c>
      <c r="G798" s="9">
        <f t="shared" si="102"/>
        <v>1567.6744553329027</v>
      </c>
      <c r="H798" s="9">
        <f t="shared" si="103"/>
        <v>1484.9893292990803</v>
      </c>
      <c r="I798" s="10">
        <f t="shared" si="104"/>
        <v>0.61679670762372696</v>
      </c>
      <c r="J798" s="10">
        <f t="shared" ca="1" si="105"/>
        <v>0.4664172692766676</v>
      </c>
      <c r="K798" s="6">
        <f t="shared" ca="1" si="106"/>
        <v>1</v>
      </c>
      <c r="L798" s="6">
        <f t="shared" ca="1" si="107"/>
        <v>0</v>
      </c>
    </row>
    <row r="799" spans="1:12" x14ac:dyDescent="0.3">
      <c r="A799" s="6">
        <v>1191</v>
      </c>
      <c r="B799" s="8">
        <v>43552</v>
      </c>
      <c r="C799" s="6" t="s">
        <v>23</v>
      </c>
      <c r="D799" s="6" t="s">
        <v>33</v>
      </c>
      <c r="E799" s="6">
        <v>78</v>
      </c>
      <c r="F799" s="6">
        <v>77</v>
      </c>
      <c r="G799" s="9">
        <f t="shared" si="102"/>
        <v>1472.3044513260049</v>
      </c>
      <c r="H799" s="9">
        <f t="shared" si="103"/>
        <v>1560.141125388677</v>
      </c>
      <c r="I799" s="10">
        <f t="shared" si="104"/>
        <v>0.37621885539132116</v>
      </c>
      <c r="J799" s="10">
        <f t="shared" ca="1" si="105"/>
        <v>0.98481632363109672</v>
      </c>
      <c r="K799" s="6">
        <f t="shared" ca="1" si="106"/>
        <v>0</v>
      </c>
      <c r="L799" s="6">
        <f t="shared" ca="1" si="107"/>
        <v>1</v>
      </c>
    </row>
    <row r="800" spans="1:12" x14ac:dyDescent="0.3">
      <c r="A800" s="6">
        <v>1192</v>
      </c>
      <c r="B800" s="8">
        <v>43552</v>
      </c>
      <c r="C800" s="6" t="s">
        <v>26</v>
      </c>
      <c r="D800" s="6" t="s">
        <v>21</v>
      </c>
      <c r="E800" s="6">
        <v>78</v>
      </c>
      <c r="F800" s="6">
        <v>77</v>
      </c>
      <c r="G800" s="9">
        <f t="shared" si="102"/>
        <v>1489.7790468147803</v>
      </c>
      <c r="H800" s="9">
        <f t="shared" si="103"/>
        <v>1483.1740070967351</v>
      </c>
      <c r="I800" s="10">
        <f t="shared" si="104"/>
        <v>0.50950427128835152</v>
      </c>
      <c r="J800" s="10">
        <f t="shared" ca="1" si="105"/>
        <v>0.53066449692165862</v>
      </c>
      <c r="K800" s="6">
        <f t="shared" ca="1" si="106"/>
        <v>0</v>
      </c>
      <c r="L800" s="6">
        <f t="shared" ca="1" si="107"/>
        <v>1</v>
      </c>
    </row>
    <row r="801" spans="1:12" x14ac:dyDescent="0.3">
      <c r="A801" s="6">
        <v>1193</v>
      </c>
      <c r="B801" s="8">
        <v>43552</v>
      </c>
      <c r="C801" s="6" t="s">
        <v>34</v>
      </c>
      <c r="D801" s="6" t="s">
        <v>12</v>
      </c>
      <c r="E801" s="6">
        <v>78</v>
      </c>
      <c r="F801" s="6">
        <v>77</v>
      </c>
      <c r="G801" s="9">
        <f t="shared" si="102"/>
        <v>1450.4722755356197</v>
      </c>
      <c r="H801" s="9">
        <f t="shared" si="103"/>
        <v>1437.1835218726303</v>
      </c>
      <c r="I801" s="10">
        <f t="shared" si="104"/>
        <v>0.51911473362020677</v>
      </c>
      <c r="J801" s="10">
        <f t="shared" ca="1" si="105"/>
        <v>0.8329934175425826</v>
      </c>
      <c r="K801" s="6">
        <f t="shared" ca="1" si="106"/>
        <v>0</v>
      </c>
      <c r="L801" s="6">
        <f t="shared" ca="1" si="107"/>
        <v>1</v>
      </c>
    </row>
    <row r="802" spans="1:12" x14ac:dyDescent="0.3">
      <c r="A802" s="6">
        <v>1194</v>
      </c>
      <c r="B802" s="8">
        <v>43552</v>
      </c>
      <c r="C802" s="6" t="s">
        <v>24</v>
      </c>
      <c r="D802" s="6" t="s">
        <v>9</v>
      </c>
      <c r="E802" s="6">
        <v>77</v>
      </c>
      <c r="F802" s="6">
        <v>77</v>
      </c>
      <c r="G802" s="9">
        <f t="shared" si="102"/>
        <v>1399.7105660481025</v>
      </c>
      <c r="H802" s="9">
        <f t="shared" si="103"/>
        <v>1479.2855896099279</v>
      </c>
      <c r="I802" s="10">
        <f t="shared" si="104"/>
        <v>0.38744361718962711</v>
      </c>
      <c r="J802" s="10">
        <f t="shared" ca="1" si="105"/>
        <v>0.17485715684882319</v>
      </c>
      <c r="K802" s="6">
        <f t="shared" ca="1" si="106"/>
        <v>1</v>
      </c>
      <c r="L802" s="6">
        <f t="shared" ca="1" si="107"/>
        <v>0</v>
      </c>
    </row>
    <row r="803" spans="1:12" x14ac:dyDescent="0.3">
      <c r="A803" s="6">
        <v>1195</v>
      </c>
      <c r="B803" s="8">
        <v>43552</v>
      </c>
      <c r="C803" s="6" t="s">
        <v>17</v>
      </c>
      <c r="D803" s="6" t="s">
        <v>16</v>
      </c>
      <c r="E803" s="6">
        <v>77</v>
      </c>
      <c r="F803" s="6">
        <v>78</v>
      </c>
      <c r="G803" s="9">
        <f t="shared" si="102"/>
        <v>1411.5979513717891</v>
      </c>
      <c r="H803" s="9">
        <f t="shared" si="103"/>
        <v>1428.6541146239292</v>
      </c>
      <c r="I803" s="10">
        <f t="shared" si="104"/>
        <v>0.47547390729911798</v>
      </c>
      <c r="J803" s="10">
        <f t="shared" ca="1" si="105"/>
        <v>0.80238606408599289</v>
      </c>
      <c r="K803" s="6">
        <f t="shared" ca="1" si="106"/>
        <v>0</v>
      </c>
      <c r="L803" s="6">
        <f t="shared" ca="1" si="107"/>
        <v>1</v>
      </c>
    </row>
    <row r="804" spans="1:12" x14ac:dyDescent="0.3">
      <c r="A804" s="6">
        <v>1196</v>
      </c>
      <c r="B804" s="8">
        <v>43552</v>
      </c>
      <c r="C804" s="6" t="s">
        <v>36</v>
      </c>
      <c r="D804" s="6" t="s">
        <v>29</v>
      </c>
      <c r="E804" s="6">
        <v>78</v>
      </c>
      <c r="F804" s="6">
        <v>77</v>
      </c>
      <c r="G804" s="9">
        <f t="shared" si="102"/>
        <v>1496.2188593064848</v>
      </c>
      <c r="H804" s="9">
        <f t="shared" si="103"/>
        <v>1544.5575687245489</v>
      </c>
      <c r="I804" s="10">
        <f t="shared" si="104"/>
        <v>0.43088041683779482</v>
      </c>
      <c r="J804" s="10">
        <f t="shared" ca="1" si="105"/>
        <v>0.67935143711026613</v>
      </c>
      <c r="K804" s="6">
        <f t="shared" ca="1" si="106"/>
        <v>0</v>
      </c>
      <c r="L804" s="6">
        <f t="shared" ca="1" si="107"/>
        <v>1</v>
      </c>
    </row>
    <row r="805" spans="1:12" x14ac:dyDescent="0.3">
      <c r="A805" s="6">
        <v>1197</v>
      </c>
      <c r="B805" s="8">
        <v>43553</v>
      </c>
      <c r="C805" s="6" t="s">
        <v>30</v>
      </c>
      <c r="D805" s="6" t="s">
        <v>18</v>
      </c>
      <c r="E805" s="6">
        <v>79</v>
      </c>
      <c r="F805" s="6">
        <v>78</v>
      </c>
      <c r="G805" s="9">
        <f t="shared" si="102"/>
        <v>1430.9660868514163</v>
      </c>
      <c r="H805" s="9">
        <f t="shared" si="103"/>
        <v>1581.4293982129846</v>
      </c>
      <c r="I805" s="10">
        <f t="shared" si="104"/>
        <v>0.29605886298896333</v>
      </c>
      <c r="J805" s="10">
        <f t="shared" ca="1" si="105"/>
        <v>0.85587926384271584</v>
      </c>
      <c r="K805" s="6">
        <f t="shared" ca="1" si="106"/>
        <v>0</v>
      </c>
      <c r="L805" s="6">
        <f t="shared" ca="1" si="107"/>
        <v>1</v>
      </c>
    </row>
    <row r="806" spans="1:12" x14ac:dyDescent="0.3">
      <c r="A806" s="6">
        <v>1198</v>
      </c>
      <c r="B806" s="8">
        <v>43553</v>
      </c>
      <c r="C806" s="6" t="s">
        <v>35</v>
      </c>
      <c r="D806" s="6" t="s">
        <v>27</v>
      </c>
      <c r="E806" s="6">
        <v>78</v>
      </c>
      <c r="F806" s="6">
        <v>78</v>
      </c>
      <c r="G806" s="9">
        <f t="shared" si="102"/>
        <v>1463.8477977205405</v>
      </c>
      <c r="H806" s="9">
        <f t="shared" si="103"/>
        <v>1593.1685690828526</v>
      </c>
      <c r="I806" s="10">
        <f t="shared" si="104"/>
        <v>0.32203614142574155</v>
      </c>
      <c r="J806" s="10">
        <f t="shared" ca="1" si="105"/>
        <v>0.1205792953320608</v>
      </c>
      <c r="K806" s="6">
        <f t="shared" ca="1" si="106"/>
        <v>1</v>
      </c>
      <c r="L806" s="6">
        <f t="shared" ca="1" si="107"/>
        <v>0</v>
      </c>
    </row>
    <row r="807" spans="1:12" x14ac:dyDescent="0.3">
      <c r="A807" s="6">
        <v>1199</v>
      </c>
      <c r="B807" s="8">
        <v>43553</v>
      </c>
      <c r="C807" s="6" t="s">
        <v>32</v>
      </c>
      <c r="D807" s="6" t="s">
        <v>19</v>
      </c>
      <c r="E807" s="6">
        <v>78</v>
      </c>
      <c r="F807" s="6">
        <v>78</v>
      </c>
      <c r="G807" s="9">
        <f t="shared" si="102"/>
        <v>1439.1759551925188</v>
      </c>
      <c r="H807" s="9">
        <f t="shared" si="103"/>
        <v>1449.5886173170595</v>
      </c>
      <c r="I807" s="10">
        <f t="shared" si="104"/>
        <v>0.48501945955846626</v>
      </c>
      <c r="J807" s="10">
        <f t="shared" ca="1" si="105"/>
        <v>0.62845823886557139</v>
      </c>
      <c r="K807" s="6">
        <f t="shared" ca="1" si="106"/>
        <v>0</v>
      </c>
      <c r="L807" s="6">
        <f t="shared" ca="1" si="107"/>
        <v>1</v>
      </c>
    </row>
    <row r="808" spans="1:12" x14ac:dyDescent="0.3">
      <c r="A808" s="6">
        <v>1200</v>
      </c>
      <c r="B808" s="8">
        <v>43553</v>
      </c>
      <c r="C808" s="6" t="s">
        <v>38</v>
      </c>
      <c r="D808" s="6" t="s">
        <v>11</v>
      </c>
      <c r="E808" s="6">
        <v>77</v>
      </c>
      <c r="F808" s="6">
        <v>77</v>
      </c>
      <c r="G808" s="9">
        <f t="shared" si="102"/>
        <v>1389.5274853215869</v>
      </c>
      <c r="H808" s="9">
        <f t="shared" si="103"/>
        <v>1515.1989921904951</v>
      </c>
      <c r="I808" s="10">
        <f t="shared" si="104"/>
        <v>0.3266395847559927</v>
      </c>
      <c r="J808" s="10">
        <f t="shared" ca="1" si="105"/>
        <v>0.7193734475692638</v>
      </c>
      <c r="K808" s="6">
        <f t="shared" ca="1" si="106"/>
        <v>0</v>
      </c>
      <c r="L808" s="6">
        <f t="shared" ca="1" si="107"/>
        <v>1</v>
      </c>
    </row>
    <row r="809" spans="1:12" x14ac:dyDescent="0.3">
      <c r="A809" s="6">
        <v>1201</v>
      </c>
      <c r="B809" s="8">
        <v>43553</v>
      </c>
      <c r="C809" s="6" t="s">
        <v>25</v>
      </c>
      <c r="D809" s="6" t="s">
        <v>37</v>
      </c>
      <c r="E809" s="6">
        <v>78</v>
      </c>
      <c r="F809" s="6">
        <v>78</v>
      </c>
      <c r="G809" s="9">
        <f t="shared" si="102"/>
        <v>1649.3872610968367</v>
      </c>
      <c r="H809" s="9">
        <f t="shared" si="103"/>
        <v>1442.754884065002</v>
      </c>
      <c r="I809" s="10">
        <f t="shared" si="104"/>
        <v>0.76664654300124946</v>
      </c>
      <c r="J809" s="10">
        <f t="shared" ca="1" si="105"/>
        <v>0.37581412613317955</v>
      </c>
      <c r="K809" s="6">
        <f t="shared" ca="1" si="106"/>
        <v>1</v>
      </c>
      <c r="L809" s="6">
        <f t="shared" ca="1" si="107"/>
        <v>0</v>
      </c>
    </row>
    <row r="810" spans="1:12" x14ac:dyDescent="0.3">
      <c r="A810" s="6">
        <v>1202</v>
      </c>
      <c r="B810" s="8">
        <v>43553</v>
      </c>
      <c r="C810" s="6" t="s">
        <v>22</v>
      </c>
      <c r="D810" s="6" t="s">
        <v>15</v>
      </c>
      <c r="E810" s="6">
        <v>78</v>
      </c>
      <c r="F810" s="6">
        <v>78</v>
      </c>
      <c r="G810" s="9">
        <f t="shared" si="102"/>
        <v>1524.6826785128771</v>
      </c>
      <c r="H810" s="9">
        <f t="shared" si="103"/>
        <v>1496.9547600886619</v>
      </c>
      <c r="I810" s="10">
        <f t="shared" si="104"/>
        <v>0.53981917916248034</v>
      </c>
      <c r="J810" s="10">
        <f t="shared" ca="1" si="105"/>
        <v>0.14619357866572869</v>
      </c>
      <c r="K810" s="6">
        <f t="shared" ca="1" si="106"/>
        <v>1</v>
      </c>
      <c r="L810" s="6">
        <f t="shared" ca="1" si="107"/>
        <v>0</v>
      </c>
    </row>
    <row r="811" spans="1:12" x14ac:dyDescent="0.3">
      <c r="A811" s="6">
        <v>1203</v>
      </c>
      <c r="B811" s="8">
        <v>43554</v>
      </c>
      <c r="C811" s="6" t="s">
        <v>34</v>
      </c>
      <c r="D811" s="6" t="s">
        <v>20</v>
      </c>
      <c r="E811" s="6">
        <v>79</v>
      </c>
      <c r="F811" s="6">
        <v>78</v>
      </c>
      <c r="G811" s="9">
        <f t="shared" si="102"/>
        <v>1450.4722755356197</v>
      </c>
      <c r="H811" s="9">
        <f t="shared" si="103"/>
        <v>1546.3514312935943</v>
      </c>
      <c r="I811" s="10">
        <f t="shared" si="104"/>
        <v>0.3654179591102153</v>
      </c>
      <c r="J811" s="10">
        <f t="shared" ca="1" si="105"/>
        <v>6.4471280874767167E-4</v>
      </c>
      <c r="K811" s="6">
        <f t="shared" ca="1" si="106"/>
        <v>1</v>
      </c>
      <c r="L811" s="6">
        <f t="shared" ca="1" si="107"/>
        <v>0</v>
      </c>
    </row>
    <row r="812" spans="1:12" x14ac:dyDescent="0.3">
      <c r="A812" s="6">
        <v>1204</v>
      </c>
      <c r="B812" s="8">
        <v>43554</v>
      </c>
      <c r="C812" s="6" t="s">
        <v>39</v>
      </c>
      <c r="D812" s="6" t="s">
        <v>28</v>
      </c>
      <c r="E812" s="6">
        <v>78</v>
      </c>
      <c r="F812" s="6">
        <v>78</v>
      </c>
      <c r="G812" s="9">
        <f t="shared" si="102"/>
        <v>1455.1379424591944</v>
      </c>
      <c r="H812" s="9">
        <f t="shared" si="103"/>
        <v>1484.9893292990803</v>
      </c>
      <c r="I812" s="10">
        <f t="shared" si="104"/>
        <v>0.45714580062617977</v>
      </c>
      <c r="J812" s="10">
        <f t="shared" ca="1" si="105"/>
        <v>0.43677992165678348</v>
      </c>
      <c r="K812" s="6">
        <f t="shared" ca="1" si="106"/>
        <v>1</v>
      </c>
      <c r="L812" s="6">
        <f t="shared" ca="1" si="107"/>
        <v>0</v>
      </c>
    </row>
    <row r="813" spans="1:12" x14ac:dyDescent="0.3">
      <c r="A813" s="6">
        <v>1205</v>
      </c>
      <c r="B813" s="8">
        <v>43554</v>
      </c>
      <c r="C813" s="6" t="s">
        <v>30</v>
      </c>
      <c r="D813" s="6" t="s">
        <v>21</v>
      </c>
      <c r="E813" s="6">
        <v>80</v>
      </c>
      <c r="F813" s="6">
        <v>78</v>
      </c>
      <c r="G813" s="9">
        <f t="shared" si="102"/>
        <v>1430.9660868514163</v>
      </c>
      <c r="H813" s="9">
        <f t="shared" si="103"/>
        <v>1483.1740070967351</v>
      </c>
      <c r="I813" s="10">
        <f t="shared" si="104"/>
        <v>0.42542720497933956</v>
      </c>
      <c r="J813" s="10">
        <f t="shared" ca="1" si="105"/>
        <v>0.31406440535539204</v>
      </c>
      <c r="K813" s="6">
        <f t="shared" ca="1" si="106"/>
        <v>1</v>
      </c>
      <c r="L813" s="6">
        <f t="shared" ca="1" si="107"/>
        <v>0</v>
      </c>
    </row>
    <row r="814" spans="1:12" x14ac:dyDescent="0.3">
      <c r="A814" s="6">
        <v>1206</v>
      </c>
      <c r="B814" s="8">
        <v>43554</v>
      </c>
      <c r="C814" s="6" t="s">
        <v>24</v>
      </c>
      <c r="D814" s="6" t="s">
        <v>17</v>
      </c>
      <c r="E814" s="6">
        <v>78</v>
      </c>
      <c r="F814" s="6">
        <v>78</v>
      </c>
      <c r="G814" s="9">
        <f t="shared" si="102"/>
        <v>1399.7105660481025</v>
      </c>
      <c r="H814" s="9">
        <f t="shared" si="103"/>
        <v>1411.5979513717891</v>
      </c>
      <c r="I814" s="10">
        <f t="shared" si="104"/>
        <v>0.48289934974153464</v>
      </c>
      <c r="J814" s="10">
        <f t="shared" ca="1" si="105"/>
        <v>0.47587378388251211</v>
      </c>
      <c r="K814" s="6">
        <f t="shared" ca="1" si="106"/>
        <v>1</v>
      </c>
      <c r="L814" s="6">
        <f t="shared" ca="1" si="107"/>
        <v>0</v>
      </c>
    </row>
    <row r="815" spans="1:12" x14ac:dyDescent="0.3">
      <c r="A815" s="6">
        <v>1207</v>
      </c>
      <c r="B815" s="8">
        <v>43554</v>
      </c>
      <c r="C815" s="6" t="s">
        <v>38</v>
      </c>
      <c r="D815" s="6" t="s">
        <v>32</v>
      </c>
      <c r="E815" s="6">
        <v>78</v>
      </c>
      <c r="F815" s="6">
        <v>79</v>
      </c>
      <c r="G815" s="9">
        <f t="shared" si="102"/>
        <v>1389.5274853215869</v>
      </c>
      <c r="H815" s="9">
        <f t="shared" si="103"/>
        <v>1439.1759551925188</v>
      </c>
      <c r="I815" s="10">
        <f t="shared" si="104"/>
        <v>0.42903251229144801</v>
      </c>
      <c r="J815" s="10">
        <f t="shared" ca="1" si="105"/>
        <v>0.44706954171595648</v>
      </c>
      <c r="K815" s="6">
        <f t="shared" ca="1" si="106"/>
        <v>0</v>
      </c>
      <c r="L815" s="6">
        <f t="shared" ca="1" si="107"/>
        <v>1</v>
      </c>
    </row>
    <row r="816" spans="1:12" x14ac:dyDescent="0.3">
      <c r="A816" s="6">
        <v>1208</v>
      </c>
      <c r="B816" s="8">
        <v>43554</v>
      </c>
      <c r="C816" s="6" t="s">
        <v>33</v>
      </c>
      <c r="D816" s="6" t="s">
        <v>25</v>
      </c>
      <c r="E816" s="6">
        <v>78</v>
      </c>
      <c r="F816" s="6">
        <v>79</v>
      </c>
      <c r="G816" s="9">
        <f t="shared" si="102"/>
        <v>1560.141125388677</v>
      </c>
      <c r="H816" s="9">
        <f t="shared" si="103"/>
        <v>1649.3872610968367</v>
      </c>
      <c r="I816" s="10">
        <f t="shared" si="104"/>
        <v>0.37431671119164489</v>
      </c>
      <c r="J816" s="10">
        <f t="shared" ca="1" si="105"/>
        <v>0.34011865571959077</v>
      </c>
      <c r="K816" s="6">
        <f t="shared" ca="1" si="106"/>
        <v>1</v>
      </c>
      <c r="L816" s="6">
        <f t="shared" ca="1" si="107"/>
        <v>0</v>
      </c>
    </row>
    <row r="817" spans="1:12" x14ac:dyDescent="0.3">
      <c r="A817" s="6">
        <v>1209</v>
      </c>
      <c r="B817" s="8">
        <v>43554</v>
      </c>
      <c r="C817" s="6" t="s">
        <v>13</v>
      </c>
      <c r="D817" s="6" t="s">
        <v>36</v>
      </c>
      <c r="E817" s="6">
        <v>78</v>
      </c>
      <c r="F817" s="6">
        <v>79</v>
      </c>
      <c r="G817" s="9">
        <f t="shared" si="102"/>
        <v>1588.4384479374387</v>
      </c>
      <c r="H817" s="9">
        <f t="shared" si="103"/>
        <v>1496.2188593064848</v>
      </c>
      <c r="I817" s="10">
        <f t="shared" si="104"/>
        <v>0.6296833503796998</v>
      </c>
      <c r="J817" s="10">
        <f t="shared" ca="1" si="105"/>
        <v>0.32245580535225393</v>
      </c>
      <c r="K817" s="6">
        <f t="shared" ca="1" si="106"/>
        <v>1</v>
      </c>
      <c r="L817" s="6">
        <f t="shared" ca="1" si="107"/>
        <v>0</v>
      </c>
    </row>
    <row r="818" spans="1:12" x14ac:dyDescent="0.3">
      <c r="A818" s="6">
        <v>1210</v>
      </c>
      <c r="B818" s="8">
        <v>43554</v>
      </c>
      <c r="C818" s="6" t="s">
        <v>10</v>
      </c>
      <c r="D818" s="6" t="s">
        <v>12</v>
      </c>
      <c r="E818" s="6">
        <v>78</v>
      </c>
      <c r="F818" s="6">
        <v>78</v>
      </c>
      <c r="G818" s="9">
        <f t="shared" si="102"/>
        <v>1600.2647655756837</v>
      </c>
      <c r="H818" s="9">
        <f t="shared" si="103"/>
        <v>1437.1835218726303</v>
      </c>
      <c r="I818" s="10">
        <f t="shared" si="104"/>
        <v>0.71885135887175045</v>
      </c>
      <c r="J818" s="10">
        <f t="shared" ca="1" si="105"/>
        <v>0.78662313178302889</v>
      </c>
      <c r="K818" s="6">
        <f t="shared" ca="1" si="106"/>
        <v>0</v>
      </c>
      <c r="L818" s="6">
        <f t="shared" ca="1" si="107"/>
        <v>1</v>
      </c>
    </row>
    <row r="819" spans="1:12" x14ac:dyDescent="0.3">
      <c r="A819" s="6">
        <v>1211</v>
      </c>
      <c r="B819" s="8">
        <v>43554</v>
      </c>
      <c r="C819" s="6" t="s">
        <v>15</v>
      </c>
      <c r="D819" s="6" t="s">
        <v>9</v>
      </c>
      <c r="E819" s="6">
        <v>79</v>
      </c>
      <c r="F819" s="6">
        <v>78</v>
      </c>
      <c r="G819" s="9">
        <f t="shared" si="102"/>
        <v>1496.9547600886619</v>
      </c>
      <c r="H819" s="9">
        <f t="shared" si="103"/>
        <v>1479.2855896099279</v>
      </c>
      <c r="I819" s="10">
        <f t="shared" si="104"/>
        <v>0.52540608129323541</v>
      </c>
      <c r="J819" s="10">
        <f t="shared" ca="1" si="105"/>
        <v>0.29465827596283711</v>
      </c>
      <c r="K819" s="6">
        <f t="shared" ca="1" si="106"/>
        <v>1</v>
      </c>
      <c r="L819" s="6">
        <f t="shared" ca="1" si="107"/>
        <v>0</v>
      </c>
    </row>
    <row r="820" spans="1:12" x14ac:dyDescent="0.3">
      <c r="A820" s="6">
        <v>1212</v>
      </c>
      <c r="B820" s="8">
        <v>43554</v>
      </c>
      <c r="C820" s="6" t="s">
        <v>31</v>
      </c>
      <c r="D820" s="6" t="s">
        <v>14</v>
      </c>
      <c r="E820" s="6">
        <v>79</v>
      </c>
      <c r="F820" s="6">
        <v>78</v>
      </c>
      <c r="G820" s="9">
        <f t="shared" si="102"/>
        <v>1567.6744553329027</v>
      </c>
      <c r="H820" s="9">
        <f t="shared" si="103"/>
        <v>1627.3820566021225</v>
      </c>
      <c r="I820" s="10">
        <f t="shared" si="104"/>
        <v>0.41490987152152248</v>
      </c>
      <c r="J820" s="10">
        <f t="shared" ca="1" si="105"/>
        <v>0.42115078933973871</v>
      </c>
      <c r="K820" s="6">
        <f t="shared" ca="1" si="106"/>
        <v>0</v>
      </c>
      <c r="L820" s="6">
        <f t="shared" ca="1" si="107"/>
        <v>1</v>
      </c>
    </row>
    <row r="821" spans="1:12" x14ac:dyDescent="0.3">
      <c r="A821" s="6">
        <v>1213</v>
      </c>
      <c r="B821" s="8">
        <v>43554</v>
      </c>
      <c r="C821" s="6" t="s">
        <v>26</v>
      </c>
      <c r="D821" s="6" t="s">
        <v>16</v>
      </c>
      <c r="E821" s="6">
        <v>79</v>
      </c>
      <c r="F821" s="6">
        <v>79</v>
      </c>
      <c r="G821" s="9">
        <f t="shared" si="102"/>
        <v>1489.7790468147803</v>
      </c>
      <c r="H821" s="9">
        <f t="shared" si="103"/>
        <v>1428.6541146239292</v>
      </c>
      <c r="I821" s="10">
        <f t="shared" si="104"/>
        <v>0.58706937410075377</v>
      </c>
      <c r="J821" s="10">
        <f t="shared" ca="1" si="105"/>
        <v>0.44412852567470706</v>
      </c>
      <c r="K821" s="6">
        <f t="shared" ca="1" si="106"/>
        <v>1</v>
      </c>
      <c r="L821" s="6">
        <f t="shared" ca="1" si="107"/>
        <v>0</v>
      </c>
    </row>
    <row r="822" spans="1:12" x14ac:dyDescent="0.3">
      <c r="A822" s="6">
        <v>1214</v>
      </c>
      <c r="B822" s="8">
        <v>43554</v>
      </c>
      <c r="C822" s="6" t="s">
        <v>23</v>
      </c>
      <c r="D822" s="6" t="s">
        <v>29</v>
      </c>
      <c r="E822" s="6">
        <v>79</v>
      </c>
      <c r="F822" s="6">
        <v>78</v>
      </c>
      <c r="G822" s="9">
        <f t="shared" si="102"/>
        <v>1472.3044513260049</v>
      </c>
      <c r="H822" s="9">
        <f t="shared" si="103"/>
        <v>1544.5575687245489</v>
      </c>
      <c r="I822" s="10">
        <f t="shared" si="104"/>
        <v>0.39749289990839559</v>
      </c>
      <c r="J822" s="10">
        <f t="shared" ca="1" si="105"/>
        <v>5.8717041551411442E-2</v>
      </c>
      <c r="K822" s="6">
        <f t="shared" ca="1" si="106"/>
        <v>1</v>
      </c>
      <c r="L822" s="6">
        <f t="shared" ca="1" si="107"/>
        <v>0</v>
      </c>
    </row>
    <row r="823" spans="1:12" x14ac:dyDescent="0.3">
      <c r="A823" s="6">
        <v>1215</v>
      </c>
      <c r="B823" s="8">
        <v>43555</v>
      </c>
      <c r="C823" s="6" t="s">
        <v>22</v>
      </c>
      <c r="D823" s="6" t="s">
        <v>35</v>
      </c>
      <c r="E823" s="6">
        <v>79</v>
      </c>
      <c r="F823" s="6">
        <v>79</v>
      </c>
      <c r="G823" s="9">
        <f t="shared" si="102"/>
        <v>1524.6826785128771</v>
      </c>
      <c r="H823" s="9">
        <f t="shared" si="103"/>
        <v>1463.8477977205405</v>
      </c>
      <c r="I823" s="10">
        <f t="shared" si="104"/>
        <v>0.58666455572246257</v>
      </c>
      <c r="J823" s="10">
        <f t="shared" ca="1" si="105"/>
        <v>0.6808356337388306</v>
      </c>
      <c r="K823" s="6">
        <f t="shared" ca="1" si="106"/>
        <v>0</v>
      </c>
      <c r="L823" s="6">
        <f t="shared" ca="1" si="107"/>
        <v>1</v>
      </c>
    </row>
    <row r="824" spans="1:12" x14ac:dyDescent="0.3">
      <c r="A824" s="6">
        <v>1216</v>
      </c>
      <c r="B824" s="8">
        <v>43555</v>
      </c>
      <c r="C824" s="6" t="s">
        <v>33</v>
      </c>
      <c r="D824" s="6" t="s">
        <v>13</v>
      </c>
      <c r="E824" s="6">
        <v>79</v>
      </c>
      <c r="F824" s="6">
        <v>79</v>
      </c>
      <c r="G824" s="9">
        <f t="shared" si="102"/>
        <v>1560.141125388677</v>
      </c>
      <c r="H824" s="9">
        <f t="shared" si="103"/>
        <v>1588.4384479374387</v>
      </c>
      <c r="I824" s="10">
        <f t="shared" si="104"/>
        <v>0.45936668651756629</v>
      </c>
      <c r="J824" s="10">
        <f t="shared" ca="1" si="105"/>
        <v>0.39734419456521342</v>
      </c>
      <c r="K824" s="6">
        <f t="shared" ca="1" si="106"/>
        <v>1</v>
      </c>
      <c r="L824" s="6">
        <f t="shared" ca="1" si="107"/>
        <v>0</v>
      </c>
    </row>
    <row r="825" spans="1:12" x14ac:dyDescent="0.3">
      <c r="A825" s="6">
        <v>1217</v>
      </c>
      <c r="B825" s="8">
        <v>43555</v>
      </c>
      <c r="C825" s="6" t="s">
        <v>20</v>
      </c>
      <c r="D825" s="6" t="s">
        <v>19</v>
      </c>
      <c r="E825" s="6">
        <v>79</v>
      </c>
      <c r="F825" s="6">
        <v>79</v>
      </c>
      <c r="G825" s="9">
        <f t="shared" si="102"/>
        <v>1546.3514312935943</v>
      </c>
      <c r="H825" s="9">
        <f t="shared" si="103"/>
        <v>1449.5886173170595</v>
      </c>
      <c r="I825" s="10">
        <f t="shared" si="104"/>
        <v>0.63576078500562039</v>
      </c>
      <c r="J825" s="10">
        <f t="shared" ca="1" si="105"/>
        <v>0.48477059280135315</v>
      </c>
      <c r="K825" s="6">
        <f t="shared" ca="1" si="106"/>
        <v>1</v>
      </c>
      <c r="L825" s="6">
        <f t="shared" ca="1" si="107"/>
        <v>0</v>
      </c>
    </row>
    <row r="826" spans="1:12" x14ac:dyDescent="0.3">
      <c r="A826" s="6">
        <v>1218</v>
      </c>
      <c r="B826" s="8">
        <v>43555</v>
      </c>
      <c r="C826" s="6" t="s">
        <v>11</v>
      </c>
      <c r="D826" s="6" t="s">
        <v>39</v>
      </c>
      <c r="E826" s="6">
        <v>78</v>
      </c>
      <c r="F826" s="6">
        <v>79</v>
      </c>
      <c r="G826" s="9">
        <f t="shared" si="102"/>
        <v>1515.1989921904951</v>
      </c>
      <c r="H826" s="9">
        <f t="shared" si="103"/>
        <v>1455.1379424591944</v>
      </c>
      <c r="I826" s="10">
        <f t="shared" si="104"/>
        <v>0.58558396476868801</v>
      </c>
      <c r="J826" s="10">
        <f t="shared" ca="1" si="105"/>
        <v>0.35823039601296502</v>
      </c>
      <c r="K826" s="6">
        <f t="shared" ca="1" si="106"/>
        <v>1</v>
      </c>
      <c r="L826" s="6">
        <f t="shared" ca="1" si="107"/>
        <v>0</v>
      </c>
    </row>
    <row r="827" spans="1:12" x14ac:dyDescent="0.3">
      <c r="A827" s="6">
        <v>1219</v>
      </c>
      <c r="B827" s="8">
        <v>43555</v>
      </c>
      <c r="C827" s="6" t="s">
        <v>28</v>
      </c>
      <c r="D827" s="6" t="s">
        <v>37</v>
      </c>
      <c r="E827" s="6">
        <v>79</v>
      </c>
      <c r="F827" s="6">
        <v>79</v>
      </c>
      <c r="G827" s="9">
        <f t="shared" si="102"/>
        <v>1484.9893292990803</v>
      </c>
      <c r="H827" s="9">
        <f t="shared" si="103"/>
        <v>1442.754884065002</v>
      </c>
      <c r="I827" s="10">
        <f t="shared" si="104"/>
        <v>0.56048262918732572</v>
      </c>
      <c r="J827" s="10">
        <f t="shared" ca="1" si="105"/>
        <v>0.76701075774270522</v>
      </c>
      <c r="K827" s="6">
        <f t="shared" ca="1" si="106"/>
        <v>0</v>
      </c>
      <c r="L827" s="6">
        <f t="shared" ca="1" si="107"/>
        <v>1</v>
      </c>
    </row>
    <row r="828" spans="1:12" x14ac:dyDescent="0.3">
      <c r="A828" s="6">
        <v>1220</v>
      </c>
      <c r="B828" s="8">
        <v>43555</v>
      </c>
      <c r="C828" s="6" t="s">
        <v>18</v>
      </c>
      <c r="D828" s="6" t="s">
        <v>9</v>
      </c>
      <c r="E828" s="6">
        <v>79</v>
      </c>
      <c r="F828" s="6">
        <v>79</v>
      </c>
      <c r="G828" s="9">
        <f t="shared" si="102"/>
        <v>1581.4293982129846</v>
      </c>
      <c r="H828" s="9">
        <f t="shared" si="103"/>
        <v>1479.2855896099279</v>
      </c>
      <c r="I828" s="10">
        <f t="shared" si="104"/>
        <v>0.64290314317498487</v>
      </c>
      <c r="J828" s="10">
        <f t="shared" ca="1" si="105"/>
        <v>0.84856866710996892</v>
      </c>
      <c r="K828" s="6">
        <f t="shared" ca="1" si="106"/>
        <v>0</v>
      </c>
      <c r="L828" s="6">
        <f t="shared" ca="1" si="107"/>
        <v>1</v>
      </c>
    </row>
    <row r="829" spans="1:12" x14ac:dyDescent="0.3">
      <c r="A829" s="6">
        <v>1221</v>
      </c>
      <c r="B829" s="8">
        <v>43556</v>
      </c>
      <c r="C829" s="6" t="s">
        <v>29</v>
      </c>
      <c r="D829" s="6" t="s">
        <v>24</v>
      </c>
      <c r="E829" s="6">
        <v>79</v>
      </c>
      <c r="F829" s="6">
        <v>79</v>
      </c>
      <c r="G829" s="9">
        <f t="shared" si="102"/>
        <v>1544.5575687245489</v>
      </c>
      <c r="H829" s="9">
        <f t="shared" si="103"/>
        <v>1399.7105660481025</v>
      </c>
      <c r="I829" s="10">
        <f t="shared" si="104"/>
        <v>0.69715916528410848</v>
      </c>
      <c r="J829" s="10">
        <f t="shared" ca="1" si="105"/>
        <v>0.20453064380895836</v>
      </c>
      <c r="K829" s="6">
        <f t="shared" ca="1" si="106"/>
        <v>1</v>
      </c>
      <c r="L829" s="6">
        <f t="shared" ca="1" si="107"/>
        <v>0</v>
      </c>
    </row>
    <row r="830" spans="1:12" x14ac:dyDescent="0.3">
      <c r="A830" s="6">
        <v>1222</v>
      </c>
      <c r="B830" s="8">
        <v>43556</v>
      </c>
      <c r="C830" s="6" t="s">
        <v>31</v>
      </c>
      <c r="D830" s="6" t="s">
        <v>34</v>
      </c>
      <c r="E830" s="6">
        <v>80</v>
      </c>
      <c r="F830" s="6">
        <v>80</v>
      </c>
      <c r="G830" s="9">
        <f t="shared" si="102"/>
        <v>1567.6744553329027</v>
      </c>
      <c r="H830" s="9">
        <f t="shared" si="103"/>
        <v>1450.4722755356197</v>
      </c>
      <c r="I830" s="10">
        <f t="shared" si="104"/>
        <v>0.66254805591217858</v>
      </c>
      <c r="J830" s="10">
        <f t="shared" ca="1" si="105"/>
        <v>0.85206515113893222</v>
      </c>
      <c r="K830" s="6">
        <f t="shared" ca="1" si="106"/>
        <v>0</v>
      </c>
      <c r="L830" s="6">
        <f t="shared" ca="1" si="107"/>
        <v>1</v>
      </c>
    </row>
    <row r="831" spans="1:12" x14ac:dyDescent="0.3">
      <c r="A831" s="6">
        <v>1223</v>
      </c>
      <c r="B831" s="8">
        <v>43556</v>
      </c>
      <c r="C831" s="6" t="s">
        <v>18</v>
      </c>
      <c r="D831" s="6" t="s">
        <v>17</v>
      </c>
      <c r="E831" s="6">
        <v>80</v>
      </c>
      <c r="F831" s="6">
        <v>79</v>
      </c>
      <c r="G831" s="9">
        <f t="shared" si="102"/>
        <v>1581.4293982129846</v>
      </c>
      <c r="H831" s="9">
        <f t="shared" si="103"/>
        <v>1411.5979513717891</v>
      </c>
      <c r="I831" s="10">
        <f t="shared" si="104"/>
        <v>0.72663738460570326</v>
      </c>
      <c r="J831" s="10">
        <f t="shared" ca="1" si="105"/>
        <v>0.19692064844361601</v>
      </c>
      <c r="K831" s="6">
        <f t="shared" ca="1" si="106"/>
        <v>1</v>
      </c>
      <c r="L831" s="6">
        <f t="shared" ca="1" si="107"/>
        <v>0</v>
      </c>
    </row>
    <row r="832" spans="1:12" x14ac:dyDescent="0.3">
      <c r="A832" s="6">
        <v>1224</v>
      </c>
      <c r="B832" s="8">
        <v>43556</v>
      </c>
      <c r="C832" s="6" t="s">
        <v>11</v>
      </c>
      <c r="D832" s="6" t="s">
        <v>32</v>
      </c>
      <c r="E832" s="6">
        <v>79</v>
      </c>
      <c r="F832" s="6">
        <v>80</v>
      </c>
      <c r="G832" s="9">
        <f t="shared" si="102"/>
        <v>1515.1989921904951</v>
      </c>
      <c r="H832" s="9">
        <f t="shared" si="103"/>
        <v>1439.1759551925188</v>
      </c>
      <c r="I832" s="10">
        <f t="shared" si="104"/>
        <v>0.60769267949182015</v>
      </c>
      <c r="J832" s="10">
        <f t="shared" ca="1" si="105"/>
        <v>4.7579371533564396E-2</v>
      </c>
      <c r="K832" s="6">
        <f t="shared" ca="1" si="106"/>
        <v>1</v>
      </c>
      <c r="L832" s="6">
        <f t="shared" ca="1" si="107"/>
        <v>0</v>
      </c>
    </row>
    <row r="833" spans="1:12" x14ac:dyDescent="0.3">
      <c r="A833" s="6">
        <v>1225</v>
      </c>
      <c r="B833" s="8">
        <v>43556</v>
      </c>
      <c r="C833" s="6" t="s">
        <v>10</v>
      </c>
      <c r="D833" s="6" t="s">
        <v>36</v>
      </c>
      <c r="E833" s="6">
        <v>79</v>
      </c>
      <c r="F833" s="6">
        <v>80</v>
      </c>
      <c r="G833" s="9">
        <f t="shared" si="102"/>
        <v>1600.2647655756837</v>
      </c>
      <c r="H833" s="9">
        <f t="shared" si="103"/>
        <v>1496.2188593064848</v>
      </c>
      <c r="I833" s="10">
        <f t="shared" si="104"/>
        <v>0.64541292948645501</v>
      </c>
      <c r="J833" s="10">
        <f t="shared" ca="1" si="105"/>
        <v>0.73782880150862307</v>
      </c>
      <c r="K833" s="6">
        <f t="shared" ca="1" si="106"/>
        <v>0</v>
      </c>
      <c r="L833" s="6">
        <f t="shared" ca="1" si="107"/>
        <v>1</v>
      </c>
    </row>
    <row r="834" spans="1:12" x14ac:dyDescent="0.3">
      <c r="A834" s="6">
        <v>1226</v>
      </c>
      <c r="B834" s="8">
        <v>43556</v>
      </c>
      <c r="C834" s="6" t="s">
        <v>14</v>
      </c>
      <c r="D834" s="6" t="s">
        <v>12</v>
      </c>
      <c r="E834" s="6">
        <v>79</v>
      </c>
      <c r="F834" s="6">
        <v>79</v>
      </c>
      <c r="G834" s="9">
        <f t="shared" si="102"/>
        <v>1627.3820566021225</v>
      </c>
      <c r="H834" s="9">
        <f t="shared" si="103"/>
        <v>1437.1835218726303</v>
      </c>
      <c r="I834" s="10">
        <f t="shared" si="104"/>
        <v>0.7492978105583038</v>
      </c>
      <c r="J834" s="10">
        <f t="shared" ca="1" si="105"/>
        <v>0.43375631844712847</v>
      </c>
      <c r="K834" s="6">
        <f t="shared" ca="1" si="106"/>
        <v>1</v>
      </c>
      <c r="L834" s="6">
        <f t="shared" ca="1" si="107"/>
        <v>0</v>
      </c>
    </row>
    <row r="835" spans="1:12" x14ac:dyDescent="0.3">
      <c r="A835" s="6">
        <v>1227</v>
      </c>
      <c r="B835" s="8">
        <v>43556</v>
      </c>
      <c r="C835" s="6" t="s">
        <v>27</v>
      </c>
      <c r="D835" s="6" t="s">
        <v>38</v>
      </c>
      <c r="E835" s="6">
        <v>79</v>
      </c>
      <c r="F835" s="6">
        <v>79</v>
      </c>
      <c r="G835" s="9">
        <f t="shared" si="102"/>
        <v>1593.1685690828526</v>
      </c>
      <c r="H835" s="9">
        <f t="shared" si="103"/>
        <v>1389.5274853215869</v>
      </c>
      <c r="I835" s="10">
        <f t="shared" si="104"/>
        <v>0.76355188993197853</v>
      </c>
      <c r="J835" s="10">
        <f t="shared" ca="1" si="105"/>
        <v>0.4406983853805907</v>
      </c>
      <c r="K835" s="6">
        <f t="shared" ca="1" si="106"/>
        <v>1</v>
      </c>
      <c r="L835" s="6">
        <f t="shared" ca="1" si="107"/>
        <v>0</v>
      </c>
    </row>
    <row r="836" spans="1:12" x14ac:dyDescent="0.3">
      <c r="A836" s="6">
        <v>1228</v>
      </c>
      <c r="B836" s="8">
        <v>43556</v>
      </c>
      <c r="C836" s="6" t="s">
        <v>21</v>
      </c>
      <c r="D836" s="6" t="s">
        <v>15</v>
      </c>
      <c r="E836" s="6">
        <v>79</v>
      </c>
      <c r="F836" s="6">
        <v>80</v>
      </c>
      <c r="G836" s="9">
        <f t="shared" ref="G836:G879" si="108">INDEX($S$3:$S$33,MATCH(C836,$P$3:$P$33,0),1)</f>
        <v>1483.1740070967351</v>
      </c>
      <c r="H836" s="9">
        <f t="shared" ref="H836:H879" si="109">INDEX($S$3:$S$33,MATCH(D836,$P$3:$P$33,0),1)</f>
        <v>1496.9547600886619</v>
      </c>
      <c r="I836" s="10">
        <f t="shared" ref="I836:I879" si="110">1/(1+10^(-($G836-$H836)/400))</f>
        <v>0.48017829597543604</v>
      </c>
      <c r="J836" s="10">
        <f t="shared" ref="J836:J879" ca="1" si="111">RAND()</f>
        <v>6.2811656569086161E-3</v>
      </c>
      <c r="K836" s="6">
        <f t="shared" ref="K836:K879" ca="1" si="112">IF(J836=I836,0.5,IF(J836&lt;I836,1,0))</f>
        <v>1</v>
      </c>
      <c r="L836" s="6">
        <f t="shared" ref="L836:L879" ca="1" si="113">1-K836</f>
        <v>0</v>
      </c>
    </row>
    <row r="837" spans="1:12" x14ac:dyDescent="0.3">
      <c r="A837" s="6">
        <v>1229</v>
      </c>
      <c r="B837" s="8">
        <v>43557</v>
      </c>
      <c r="C837" s="6" t="s">
        <v>17</v>
      </c>
      <c r="D837" s="6" t="s">
        <v>35</v>
      </c>
      <c r="E837" s="6">
        <v>80</v>
      </c>
      <c r="F837" s="6">
        <v>80</v>
      </c>
      <c r="G837" s="9">
        <f t="shared" si="108"/>
        <v>1411.5979513717891</v>
      </c>
      <c r="H837" s="9">
        <f t="shared" si="109"/>
        <v>1463.8477977205405</v>
      </c>
      <c r="I837" s="10">
        <f t="shared" si="110"/>
        <v>0.42536821167834993</v>
      </c>
      <c r="J837" s="10">
        <f t="shared" ca="1" si="111"/>
        <v>0.81037844898445743</v>
      </c>
      <c r="K837" s="6">
        <f t="shared" ca="1" si="112"/>
        <v>0</v>
      </c>
      <c r="L837" s="6">
        <f t="shared" ca="1" si="113"/>
        <v>1</v>
      </c>
    </row>
    <row r="838" spans="1:12" x14ac:dyDescent="0.3">
      <c r="A838" s="6">
        <v>1230</v>
      </c>
      <c r="B838" s="8">
        <v>43557</v>
      </c>
      <c r="C838" s="6" t="s">
        <v>25</v>
      </c>
      <c r="D838" s="6" t="s">
        <v>13</v>
      </c>
      <c r="E838" s="6">
        <v>80</v>
      </c>
      <c r="F838" s="6">
        <v>80</v>
      </c>
      <c r="G838" s="9">
        <f t="shared" si="108"/>
        <v>1649.3872610968367</v>
      </c>
      <c r="H838" s="9">
        <f t="shared" si="109"/>
        <v>1588.4384479374387</v>
      </c>
      <c r="I838" s="10">
        <f t="shared" si="110"/>
        <v>0.58682358263121703</v>
      </c>
      <c r="J838" s="10">
        <f t="shared" ca="1" si="111"/>
        <v>0.43708970601687791</v>
      </c>
      <c r="K838" s="6">
        <f t="shared" ca="1" si="112"/>
        <v>1</v>
      </c>
      <c r="L838" s="6">
        <f t="shared" ca="1" si="113"/>
        <v>0</v>
      </c>
    </row>
    <row r="839" spans="1:12" x14ac:dyDescent="0.3">
      <c r="A839" s="6">
        <v>1231</v>
      </c>
      <c r="B839" s="8">
        <v>43557</v>
      </c>
      <c r="C839" s="6" t="s">
        <v>20</v>
      </c>
      <c r="D839" s="6" t="s">
        <v>33</v>
      </c>
      <c r="E839" s="6">
        <v>80</v>
      </c>
      <c r="F839" s="6">
        <v>80</v>
      </c>
      <c r="G839" s="9">
        <f t="shared" si="108"/>
        <v>1546.3514312935943</v>
      </c>
      <c r="H839" s="9">
        <f t="shared" si="109"/>
        <v>1560.141125388677</v>
      </c>
      <c r="I839" s="10">
        <f t="shared" si="110"/>
        <v>0.48016544892898705</v>
      </c>
      <c r="J839" s="10">
        <f t="shared" ca="1" si="111"/>
        <v>0.5756885239114875</v>
      </c>
      <c r="K839" s="6">
        <f t="shared" ca="1" si="112"/>
        <v>0</v>
      </c>
      <c r="L839" s="6">
        <f t="shared" ca="1" si="113"/>
        <v>1</v>
      </c>
    </row>
    <row r="840" spans="1:12" x14ac:dyDescent="0.3">
      <c r="A840" s="6">
        <v>1232</v>
      </c>
      <c r="B840" s="8">
        <v>43557</v>
      </c>
      <c r="C840" s="6" t="s">
        <v>21</v>
      </c>
      <c r="D840" s="6" t="s">
        <v>27</v>
      </c>
      <c r="E840" s="6">
        <v>80</v>
      </c>
      <c r="F840" s="6">
        <v>80</v>
      </c>
      <c r="G840" s="9">
        <f t="shared" si="108"/>
        <v>1483.1740070967351</v>
      </c>
      <c r="H840" s="9">
        <f t="shared" si="109"/>
        <v>1593.1685690828526</v>
      </c>
      <c r="I840" s="10">
        <f t="shared" si="110"/>
        <v>0.34678992387561464</v>
      </c>
      <c r="J840" s="10">
        <f t="shared" ca="1" si="111"/>
        <v>0.49402044428446013</v>
      </c>
      <c r="K840" s="6">
        <f t="shared" ca="1" si="112"/>
        <v>0</v>
      </c>
      <c r="L840" s="6">
        <f t="shared" ca="1" si="113"/>
        <v>1</v>
      </c>
    </row>
    <row r="841" spans="1:12" x14ac:dyDescent="0.3">
      <c r="A841" s="6">
        <v>1233</v>
      </c>
      <c r="B841" s="8">
        <v>43557</v>
      </c>
      <c r="C841" s="6" t="s">
        <v>39</v>
      </c>
      <c r="D841" s="6" t="s">
        <v>26</v>
      </c>
      <c r="E841" s="6">
        <v>80</v>
      </c>
      <c r="F841" s="6">
        <v>80</v>
      </c>
      <c r="G841" s="9">
        <f t="shared" si="108"/>
        <v>1455.1379424591944</v>
      </c>
      <c r="H841" s="9">
        <f t="shared" si="109"/>
        <v>1489.7790468147803</v>
      </c>
      <c r="I841" s="10">
        <f t="shared" si="110"/>
        <v>0.45031198575482134</v>
      </c>
      <c r="J841" s="10">
        <f t="shared" ca="1" si="111"/>
        <v>0.80793570360401445</v>
      </c>
      <c r="K841" s="6">
        <f t="shared" ca="1" si="112"/>
        <v>0</v>
      </c>
      <c r="L841" s="6">
        <f t="shared" ca="1" si="113"/>
        <v>1</v>
      </c>
    </row>
    <row r="842" spans="1:12" x14ac:dyDescent="0.3">
      <c r="A842" s="6">
        <v>1234</v>
      </c>
      <c r="B842" s="8">
        <v>43557</v>
      </c>
      <c r="C842" s="6" t="s">
        <v>37</v>
      </c>
      <c r="D842" s="6" t="s">
        <v>19</v>
      </c>
      <c r="E842" s="6">
        <v>80</v>
      </c>
      <c r="F842" s="6">
        <v>80</v>
      </c>
      <c r="G842" s="9">
        <f t="shared" si="108"/>
        <v>1442.754884065002</v>
      </c>
      <c r="H842" s="9">
        <f t="shared" si="109"/>
        <v>1449.5886173170595</v>
      </c>
      <c r="I842" s="10">
        <f t="shared" si="110"/>
        <v>0.49016673534201816</v>
      </c>
      <c r="J842" s="10">
        <f t="shared" ca="1" si="111"/>
        <v>0.82601093750432719</v>
      </c>
      <c r="K842" s="6">
        <f t="shared" ca="1" si="112"/>
        <v>0</v>
      </c>
      <c r="L842" s="6">
        <f t="shared" ca="1" si="113"/>
        <v>1</v>
      </c>
    </row>
    <row r="843" spans="1:12" x14ac:dyDescent="0.3">
      <c r="A843" s="6">
        <v>1235</v>
      </c>
      <c r="B843" s="8">
        <v>43557</v>
      </c>
      <c r="C843" s="6" t="s">
        <v>29</v>
      </c>
      <c r="D843" s="6" t="s">
        <v>22</v>
      </c>
      <c r="E843" s="6">
        <v>80</v>
      </c>
      <c r="F843" s="6">
        <v>80</v>
      </c>
      <c r="G843" s="9">
        <f t="shared" si="108"/>
        <v>1544.5575687245489</v>
      </c>
      <c r="H843" s="9">
        <f t="shared" si="109"/>
        <v>1524.6826785128771</v>
      </c>
      <c r="I843" s="10">
        <f t="shared" si="110"/>
        <v>0.5285711080310026</v>
      </c>
      <c r="J843" s="10">
        <f t="shared" ca="1" si="111"/>
        <v>0.22572965642228759</v>
      </c>
      <c r="K843" s="6">
        <f t="shared" ca="1" si="112"/>
        <v>1</v>
      </c>
      <c r="L843" s="6">
        <f t="shared" ca="1" si="113"/>
        <v>0</v>
      </c>
    </row>
    <row r="844" spans="1:12" x14ac:dyDescent="0.3">
      <c r="A844" s="6">
        <v>1236</v>
      </c>
      <c r="B844" s="8">
        <v>43557</v>
      </c>
      <c r="C844" s="6" t="s">
        <v>14</v>
      </c>
      <c r="D844" s="6" t="s">
        <v>23</v>
      </c>
      <c r="E844" s="6">
        <v>80</v>
      </c>
      <c r="F844" s="6">
        <v>80</v>
      </c>
      <c r="G844" s="9">
        <f t="shared" si="108"/>
        <v>1627.3820566021225</v>
      </c>
      <c r="H844" s="9">
        <f t="shared" si="109"/>
        <v>1472.3044513260049</v>
      </c>
      <c r="I844" s="10">
        <f t="shared" si="110"/>
        <v>0.70944672498103423</v>
      </c>
      <c r="J844" s="10">
        <f t="shared" ca="1" si="111"/>
        <v>0.93199616068840763</v>
      </c>
      <c r="K844" s="6">
        <f t="shared" ca="1" si="112"/>
        <v>0</v>
      </c>
      <c r="L844" s="6">
        <f t="shared" ca="1" si="113"/>
        <v>1</v>
      </c>
    </row>
    <row r="845" spans="1:12" x14ac:dyDescent="0.3">
      <c r="A845" s="6">
        <v>1237</v>
      </c>
      <c r="B845" s="8">
        <v>43557</v>
      </c>
      <c r="C845" s="6" t="s">
        <v>28</v>
      </c>
      <c r="D845" s="6" t="s">
        <v>10</v>
      </c>
      <c r="E845" s="6">
        <v>80</v>
      </c>
      <c r="F845" s="6">
        <v>80</v>
      </c>
      <c r="G845" s="9">
        <f t="shared" si="108"/>
        <v>1484.9893292990803</v>
      </c>
      <c r="H845" s="9">
        <f t="shared" si="109"/>
        <v>1600.2647655756837</v>
      </c>
      <c r="I845" s="10">
        <f t="shared" si="110"/>
        <v>0.33993615314382702</v>
      </c>
      <c r="J845" s="10">
        <f t="shared" ca="1" si="111"/>
        <v>0.39879447596025119</v>
      </c>
      <c r="K845" s="6">
        <f t="shared" ca="1" si="112"/>
        <v>0</v>
      </c>
      <c r="L845" s="6">
        <f t="shared" ca="1" si="113"/>
        <v>1</v>
      </c>
    </row>
    <row r="846" spans="1:12" x14ac:dyDescent="0.3">
      <c r="A846" s="6">
        <v>1238</v>
      </c>
      <c r="B846" s="8">
        <v>43557</v>
      </c>
      <c r="C846" s="6" t="s">
        <v>9</v>
      </c>
      <c r="D846" s="6" t="s">
        <v>16</v>
      </c>
      <c r="E846" s="6">
        <v>80</v>
      </c>
      <c r="F846" s="6">
        <v>80</v>
      </c>
      <c r="G846" s="9">
        <f t="shared" si="108"/>
        <v>1479.2855896099279</v>
      </c>
      <c r="H846" s="9">
        <f t="shared" si="109"/>
        <v>1428.6541146239292</v>
      </c>
      <c r="I846" s="10">
        <f t="shared" si="110"/>
        <v>0.57235308661467543</v>
      </c>
      <c r="J846" s="10">
        <f t="shared" ca="1" si="111"/>
        <v>0.72449678501109083</v>
      </c>
      <c r="K846" s="6">
        <f t="shared" ca="1" si="112"/>
        <v>0</v>
      </c>
      <c r="L846" s="6">
        <f t="shared" ca="1" si="113"/>
        <v>1</v>
      </c>
    </row>
    <row r="847" spans="1:12" x14ac:dyDescent="0.3">
      <c r="A847" s="6">
        <v>1239</v>
      </c>
      <c r="B847" s="8">
        <v>43558</v>
      </c>
      <c r="C847" s="6" t="s">
        <v>18</v>
      </c>
      <c r="D847" s="6" t="s">
        <v>30</v>
      </c>
      <c r="E847" s="6">
        <v>81</v>
      </c>
      <c r="F847" s="6">
        <v>81</v>
      </c>
      <c r="G847" s="9">
        <f t="shared" si="108"/>
        <v>1581.4293982129846</v>
      </c>
      <c r="H847" s="9">
        <f t="shared" si="109"/>
        <v>1430.9660868514163</v>
      </c>
      <c r="I847" s="10">
        <f t="shared" si="110"/>
        <v>0.70394113701103667</v>
      </c>
      <c r="J847" s="10">
        <f t="shared" ca="1" si="111"/>
        <v>0.21473939770454109</v>
      </c>
      <c r="K847" s="6">
        <f t="shared" ca="1" si="112"/>
        <v>1</v>
      </c>
      <c r="L847" s="6">
        <f t="shared" ca="1" si="113"/>
        <v>0</v>
      </c>
    </row>
    <row r="848" spans="1:12" x14ac:dyDescent="0.3">
      <c r="A848" s="6">
        <v>1240</v>
      </c>
      <c r="B848" s="8">
        <v>43558</v>
      </c>
      <c r="C848" s="6" t="s">
        <v>38</v>
      </c>
      <c r="D848" s="6" t="s">
        <v>24</v>
      </c>
      <c r="E848" s="6">
        <v>80</v>
      </c>
      <c r="F848" s="6">
        <v>80</v>
      </c>
      <c r="G848" s="9">
        <f t="shared" si="108"/>
        <v>1389.5274853215869</v>
      </c>
      <c r="H848" s="9">
        <f t="shared" si="109"/>
        <v>1399.7105660481025</v>
      </c>
      <c r="I848" s="10">
        <f t="shared" si="110"/>
        <v>0.48534956365249771</v>
      </c>
      <c r="J848" s="10">
        <f t="shared" ca="1" si="111"/>
        <v>0.29711709064544167</v>
      </c>
      <c r="K848" s="6">
        <f t="shared" ca="1" si="112"/>
        <v>1</v>
      </c>
      <c r="L848" s="6">
        <f t="shared" ca="1" si="113"/>
        <v>0</v>
      </c>
    </row>
    <row r="849" spans="1:12" x14ac:dyDescent="0.3">
      <c r="A849" s="6">
        <v>1241</v>
      </c>
      <c r="B849" s="8">
        <v>43558</v>
      </c>
      <c r="C849" s="6" t="s">
        <v>12</v>
      </c>
      <c r="D849" s="6" t="s">
        <v>11</v>
      </c>
      <c r="E849" s="6">
        <v>80</v>
      </c>
      <c r="F849" s="6">
        <v>80</v>
      </c>
      <c r="G849" s="9">
        <f t="shared" si="108"/>
        <v>1437.1835218726303</v>
      </c>
      <c r="H849" s="9">
        <f t="shared" si="109"/>
        <v>1515.1989921904951</v>
      </c>
      <c r="I849" s="10">
        <f t="shared" si="110"/>
        <v>0.3895763999922644</v>
      </c>
      <c r="J849" s="10">
        <f t="shared" ca="1" si="111"/>
        <v>0.52936202044704117</v>
      </c>
      <c r="K849" s="6">
        <f t="shared" ca="1" si="112"/>
        <v>0</v>
      </c>
      <c r="L849" s="6">
        <f t="shared" ca="1" si="113"/>
        <v>1</v>
      </c>
    </row>
    <row r="850" spans="1:12" x14ac:dyDescent="0.3">
      <c r="A850" s="6">
        <v>1242</v>
      </c>
      <c r="B850" s="8">
        <v>43559</v>
      </c>
      <c r="C850" s="6" t="s">
        <v>12</v>
      </c>
      <c r="D850" s="6" t="s">
        <v>13</v>
      </c>
      <c r="E850" s="6">
        <v>81</v>
      </c>
      <c r="F850" s="6">
        <v>81</v>
      </c>
      <c r="G850" s="9">
        <f t="shared" si="108"/>
        <v>1437.1835218726303</v>
      </c>
      <c r="H850" s="9">
        <f t="shared" si="109"/>
        <v>1588.4384479374387</v>
      </c>
      <c r="I850" s="10">
        <f t="shared" si="110"/>
        <v>0.29511005181367628</v>
      </c>
      <c r="J850" s="10">
        <f t="shared" ca="1" si="111"/>
        <v>0.47651880054902407</v>
      </c>
      <c r="K850" s="6">
        <f t="shared" ca="1" si="112"/>
        <v>0</v>
      </c>
      <c r="L850" s="6">
        <f t="shared" ca="1" si="113"/>
        <v>1</v>
      </c>
    </row>
    <row r="851" spans="1:12" x14ac:dyDescent="0.3">
      <c r="A851" s="6">
        <v>1243</v>
      </c>
      <c r="B851" s="8">
        <v>43559</v>
      </c>
      <c r="C851" s="6" t="s">
        <v>32</v>
      </c>
      <c r="D851" s="6" t="s">
        <v>28</v>
      </c>
      <c r="E851" s="6">
        <v>81</v>
      </c>
      <c r="F851" s="6">
        <v>81</v>
      </c>
      <c r="G851" s="9">
        <f t="shared" si="108"/>
        <v>1439.1759551925188</v>
      </c>
      <c r="H851" s="9">
        <f t="shared" si="109"/>
        <v>1484.9893292990803</v>
      </c>
      <c r="I851" s="10">
        <f t="shared" si="110"/>
        <v>0.43444873831410147</v>
      </c>
      <c r="J851" s="10">
        <f t="shared" ca="1" si="111"/>
        <v>0.29369392160533547</v>
      </c>
      <c r="K851" s="6">
        <f t="shared" ca="1" si="112"/>
        <v>1</v>
      </c>
      <c r="L851" s="6">
        <f t="shared" ca="1" si="113"/>
        <v>0</v>
      </c>
    </row>
    <row r="852" spans="1:12" x14ac:dyDescent="0.3">
      <c r="A852" s="6">
        <v>1244</v>
      </c>
      <c r="B852" s="8">
        <v>43559</v>
      </c>
      <c r="C852" s="6" t="s">
        <v>29</v>
      </c>
      <c r="D852" s="6" t="s">
        <v>27</v>
      </c>
      <c r="E852" s="6">
        <v>81</v>
      </c>
      <c r="F852" s="6">
        <v>81</v>
      </c>
      <c r="G852" s="9">
        <f t="shared" si="108"/>
        <v>1544.5575687245489</v>
      </c>
      <c r="H852" s="9">
        <f t="shared" si="109"/>
        <v>1593.1685690828526</v>
      </c>
      <c r="I852" s="10">
        <f t="shared" si="110"/>
        <v>0.43049608882799989</v>
      </c>
      <c r="J852" s="10">
        <f t="shared" ca="1" si="111"/>
        <v>0.2974515020378159</v>
      </c>
      <c r="K852" s="6">
        <f t="shared" ca="1" si="112"/>
        <v>1</v>
      </c>
      <c r="L852" s="6">
        <f t="shared" ca="1" si="113"/>
        <v>0</v>
      </c>
    </row>
    <row r="853" spans="1:12" x14ac:dyDescent="0.3">
      <c r="A853" s="6">
        <v>1245</v>
      </c>
      <c r="B853" s="8">
        <v>43559</v>
      </c>
      <c r="C853" s="6" t="s">
        <v>9</v>
      </c>
      <c r="D853" s="6" t="s">
        <v>21</v>
      </c>
      <c r="E853" s="6">
        <v>81</v>
      </c>
      <c r="F853" s="6">
        <v>81</v>
      </c>
      <c r="G853" s="9">
        <f t="shared" si="108"/>
        <v>1479.2855896099279</v>
      </c>
      <c r="H853" s="9">
        <f t="shared" si="109"/>
        <v>1483.1740070967351</v>
      </c>
      <c r="I853" s="10">
        <f t="shared" si="110"/>
        <v>0.49440435103906577</v>
      </c>
      <c r="J853" s="10">
        <f t="shared" ca="1" si="111"/>
        <v>0.97126116466617718</v>
      </c>
      <c r="K853" s="6">
        <f t="shared" ca="1" si="112"/>
        <v>0</v>
      </c>
      <c r="L853" s="6">
        <f t="shared" ca="1" si="113"/>
        <v>1</v>
      </c>
    </row>
    <row r="854" spans="1:12" x14ac:dyDescent="0.3">
      <c r="A854" s="6">
        <v>1246</v>
      </c>
      <c r="B854" s="8">
        <v>43559</v>
      </c>
      <c r="C854" s="6" t="s">
        <v>36</v>
      </c>
      <c r="D854" s="6" t="s">
        <v>34</v>
      </c>
      <c r="E854" s="6">
        <v>81</v>
      </c>
      <c r="F854" s="6">
        <v>81</v>
      </c>
      <c r="G854" s="9">
        <f t="shared" si="108"/>
        <v>1496.2188593064848</v>
      </c>
      <c r="H854" s="9">
        <f t="shared" si="109"/>
        <v>1450.4722755356197</v>
      </c>
      <c r="I854" s="10">
        <f t="shared" si="110"/>
        <v>0.56545679236795077</v>
      </c>
      <c r="J854" s="10">
        <f t="shared" ca="1" si="111"/>
        <v>0.52552526072704397</v>
      </c>
      <c r="K854" s="6">
        <f t="shared" ca="1" si="112"/>
        <v>1</v>
      </c>
      <c r="L854" s="6">
        <f t="shared" ca="1" si="113"/>
        <v>0</v>
      </c>
    </row>
    <row r="855" spans="1:12" x14ac:dyDescent="0.3">
      <c r="A855" s="6">
        <v>1247</v>
      </c>
      <c r="B855" s="8">
        <v>43559</v>
      </c>
      <c r="C855" s="6" t="s">
        <v>20</v>
      </c>
      <c r="D855" s="6" t="s">
        <v>22</v>
      </c>
      <c r="E855" s="6">
        <v>81</v>
      </c>
      <c r="F855" s="6">
        <v>81</v>
      </c>
      <c r="G855" s="9">
        <f t="shared" si="108"/>
        <v>1546.3514312935943</v>
      </c>
      <c r="H855" s="9">
        <f t="shared" si="109"/>
        <v>1524.6826785128771</v>
      </c>
      <c r="I855" s="10">
        <f t="shared" si="110"/>
        <v>0.53114347254860794</v>
      </c>
      <c r="J855" s="10">
        <f t="shared" ca="1" si="111"/>
        <v>0.583000503145366</v>
      </c>
      <c r="K855" s="6">
        <f t="shared" ca="1" si="112"/>
        <v>0</v>
      </c>
      <c r="L855" s="6">
        <f t="shared" ca="1" si="113"/>
        <v>1</v>
      </c>
    </row>
    <row r="856" spans="1:12" x14ac:dyDescent="0.3">
      <c r="A856" s="6">
        <v>1248</v>
      </c>
      <c r="B856" s="8">
        <v>43559</v>
      </c>
      <c r="C856" s="6" t="s">
        <v>16</v>
      </c>
      <c r="D856" s="6" t="s">
        <v>25</v>
      </c>
      <c r="E856" s="6">
        <v>81</v>
      </c>
      <c r="F856" s="6">
        <v>81</v>
      </c>
      <c r="G856" s="9">
        <f t="shared" si="108"/>
        <v>1428.6541146239292</v>
      </c>
      <c r="H856" s="9">
        <f t="shared" si="109"/>
        <v>1649.3872610968367</v>
      </c>
      <c r="I856" s="10">
        <f t="shared" si="110"/>
        <v>0.21914734958123455</v>
      </c>
      <c r="J856" s="10">
        <f t="shared" ca="1" si="111"/>
        <v>0.26522181208072781</v>
      </c>
      <c r="K856" s="6">
        <f t="shared" ca="1" si="112"/>
        <v>0</v>
      </c>
      <c r="L856" s="6">
        <f t="shared" ca="1" si="113"/>
        <v>1</v>
      </c>
    </row>
    <row r="857" spans="1:12" x14ac:dyDescent="0.3">
      <c r="A857" s="6">
        <v>1249</v>
      </c>
      <c r="B857" s="8">
        <v>43559</v>
      </c>
      <c r="C857" s="6" t="s">
        <v>19</v>
      </c>
      <c r="D857" s="6" t="s">
        <v>37</v>
      </c>
      <c r="E857" s="6">
        <v>81</v>
      </c>
      <c r="F857" s="6">
        <v>81</v>
      </c>
      <c r="G857" s="9">
        <f t="shared" si="108"/>
        <v>1449.5886173170595</v>
      </c>
      <c r="H857" s="9">
        <f t="shared" si="109"/>
        <v>1442.754884065002</v>
      </c>
      <c r="I857" s="10">
        <f t="shared" si="110"/>
        <v>0.50983326465798173</v>
      </c>
      <c r="J857" s="10">
        <f t="shared" ca="1" si="111"/>
        <v>0.90289246507165755</v>
      </c>
      <c r="K857" s="6">
        <f t="shared" ca="1" si="112"/>
        <v>0</v>
      </c>
      <c r="L857" s="6">
        <f t="shared" ca="1" si="113"/>
        <v>1</v>
      </c>
    </row>
    <row r="858" spans="1:12" x14ac:dyDescent="0.3">
      <c r="A858" s="6">
        <v>1250</v>
      </c>
      <c r="B858" s="8">
        <v>43559</v>
      </c>
      <c r="C858" s="6" t="s">
        <v>39</v>
      </c>
      <c r="D858" s="6" t="s">
        <v>38</v>
      </c>
      <c r="E858" s="6">
        <v>81</v>
      </c>
      <c r="F858" s="6">
        <v>81</v>
      </c>
      <c r="G858" s="9">
        <f t="shared" si="108"/>
        <v>1455.1379424591944</v>
      </c>
      <c r="H858" s="9">
        <f t="shared" si="109"/>
        <v>1389.5274853215869</v>
      </c>
      <c r="I858" s="10">
        <f t="shared" si="110"/>
        <v>0.59331442720087213</v>
      </c>
      <c r="J858" s="10">
        <f t="shared" ca="1" si="111"/>
        <v>0.64219898308537149</v>
      </c>
      <c r="K858" s="6">
        <f t="shared" ca="1" si="112"/>
        <v>0</v>
      </c>
      <c r="L858" s="6">
        <f t="shared" ca="1" si="113"/>
        <v>1</v>
      </c>
    </row>
    <row r="859" spans="1:12" x14ac:dyDescent="0.3">
      <c r="A859" s="6">
        <v>1251</v>
      </c>
      <c r="B859" s="8">
        <v>43559</v>
      </c>
      <c r="C859" s="6" t="s">
        <v>14</v>
      </c>
      <c r="D859" s="6" t="s">
        <v>10</v>
      </c>
      <c r="E859" s="6">
        <v>81</v>
      </c>
      <c r="F859" s="6">
        <v>81</v>
      </c>
      <c r="G859" s="9">
        <f t="shared" si="108"/>
        <v>1627.3820566021225</v>
      </c>
      <c r="H859" s="9">
        <f t="shared" si="109"/>
        <v>1600.2647655756837</v>
      </c>
      <c r="I859" s="10">
        <f t="shared" si="110"/>
        <v>0.53894586771609321</v>
      </c>
      <c r="J859" s="10">
        <f t="shared" ca="1" si="111"/>
        <v>0.93894684383380533</v>
      </c>
      <c r="K859" s="6">
        <f t="shared" ca="1" si="112"/>
        <v>0</v>
      </c>
      <c r="L859" s="6">
        <f t="shared" ca="1" si="113"/>
        <v>1</v>
      </c>
    </row>
    <row r="860" spans="1:12" x14ac:dyDescent="0.3">
      <c r="A860" s="6">
        <v>1252</v>
      </c>
      <c r="B860" s="8">
        <v>43559</v>
      </c>
      <c r="C860" s="6" t="s">
        <v>35</v>
      </c>
      <c r="D860" s="6" t="s">
        <v>15</v>
      </c>
      <c r="E860" s="6">
        <v>81</v>
      </c>
      <c r="F860" s="6">
        <v>81</v>
      </c>
      <c r="G860" s="9">
        <f t="shared" si="108"/>
        <v>1463.8477977205405</v>
      </c>
      <c r="H860" s="9">
        <f t="shared" si="109"/>
        <v>1496.9547600886619</v>
      </c>
      <c r="I860" s="10">
        <f t="shared" si="110"/>
        <v>0.45249893556741078</v>
      </c>
      <c r="J860" s="10">
        <f t="shared" ca="1" si="111"/>
        <v>0.96772471266207105</v>
      </c>
      <c r="K860" s="6">
        <f t="shared" ca="1" si="112"/>
        <v>0</v>
      </c>
      <c r="L860" s="6">
        <f t="shared" ca="1" si="113"/>
        <v>1</v>
      </c>
    </row>
    <row r="861" spans="1:12" x14ac:dyDescent="0.3">
      <c r="A861" s="6">
        <v>1253</v>
      </c>
      <c r="B861" s="8">
        <v>43559</v>
      </c>
      <c r="C861" s="6" t="s">
        <v>23</v>
      </c>
      <c r="D861" s="6" t="s">
        <v>31</v>
      </c>
      <c r="E861" s="6">
        <v>81</v>
      </c>
      <c r="F861" s="6">
        <v>81</v>
      </c>
      <c r="G861" s="9">
        <f t="shared" si="108"/>
        <v>1472.3044513260049</v>
      </c>
      <c r="H861" s="9">
        <f t="shared" si="109"/>
        <v>1567.6744553329027</v>
      </c>
      <c r="I861" s="10">
        <f t="shared" si="110"/>
        <v>0.36609786943061146</v>
      </c>
      <c r="J861" s="10">
        <f t="shared" ca="1" si="111"/>
        <v>0.27382055291309193</v>
      </c>
      <c r="K861" s="6">
        <f t="shared" ca="1" si="112"/>
        <v>1</v>
      </c>
      <c r="L861" s="6">
        <f t="shared" ca="1" si="113"/>
        <v>0</v>
      </c>
    </row>
    <row r="862" spans="1:12" x14ac:dyDescent="0.3">
      <c r="A862" s="6">
        <v>1254</v>
      </c>
      <c r="B862" s="8">
        <v>43560</v>
      </c>
      <c r="C862" s="6" t="s">
        <v>17</v>
      </c>
      <c r="D862" s="6" t="s">
        <v>30</v>
      </c>
      <c r="E862" s="6">
        <v>81</v>
      </c>
      <c r="F862" s="6">
        <v>82</v>
      </c>
      <c r="G862" s="9">
        <f t="shared" si="108"/>
        <v>1411.5979513717891</v>
      </c>
      <c r="H862" s="9">
        <f t="shared" si="109"/>
        <v>1430.9660868514163</v>
      </c>
      <c r="I862" s="10">
        <f t="shared" si="110"/>
        <v>0.47215584945957367</v>
      </c>
      <c r="J862" s="10">
        <f t="shared" ca="1" si="111"/>
        <v>0.92446675104163423</v>
      </c>
      <c r="K862" s="6">
        <f t="shared" ca="1" si="112"/>
        <v>0</v>
      </c>
      <c r="L862" s="6">
        <f t="shared" ca="1" si="113"/>
        <v>1</v>
      </c>
    </row>
    <row r="863" spans="1:12" x14ac:dyDescent="0.3">
      <c r="A863" s="6">
        <v>1255</v>
      </c>
      <c r="B863" s="8">
        <v>43560</v>
      </c>
      <c r="C863" s="6" t="s">
        <v>26</v>
      </c>
      <c r="D863" s="6" t="s">
        <v>24</v>
      </c>
      <c r="E863" s="6">
        <v>81</v>
      </c>
      <c r="F863" s="6">
        <v>81</v>
      </c>
      <c r="G863" s="9">
        <f t="shared" si="108"/>
        <v>1489.7790468147803</v>
      </c>
      <c r="H863" s="9">
        <f t="shared" si="109"/>
        <v>1399.7105660481025</v>
      </c>
      <c r="I863" s="10">
        <f t="shared" si="110"/>
        <v>0.62679130073533973</v>
      </c>
      <c r="J863" s="10">
        <f t="shared" ca="1" si="111"/>
        <v>0.45110714460776502</v>
      </c>
      <c r="K863" s="6">
        <f t="shared" ca="1" si="112"/>
        <v>1</v>
      </c>
      <c r="L863" s="6">
        <f t="shared" ca="1" si="113"/>
        <v>0</v>
      </c>
    </row>
    <row r="864" spans="1:12" x14ac:dyDescent="0.3">
      <c r="A864" s="6">
        <v>1256</v>
      </c>
      <c r="B864" s="8">
        <v>43560</v>
      </c>
      <c r="C864" s="6" t="s">
        <v>33</v>
      </c>
      <c r="D864" s="6" t="s">
        <v>11</v>
      </c>
      <c r="E864" s="6">
        <v>81</v>
      </c>
      <c r="F864" s="6">
        <v>81</v>
      </c>
      <c r="G864" s="9">
        <f t="shared" si="108"/>
        <v>1560.141125388677</v>
      </c>
      <c r="H864" s="9">
        <f t="shared" si="109"/>
        <v>1515.1989921904951</v>
      </c>
      <c r="I864" s="10">
        <f t="shared" si="110"/>
        <v>0.56431859300245779</v>
      </c>
      <c r="J864" s="10">
        <f t="shared" ca="1" si="111"/>
        <v>0.7349494621907251</v>
      </c>
      <c r="K864" s="6">
        <f t="shared" ca="1" si="112"/>
        <v>0</v>
      </c>
      <c r="L864" s="6">
        <f t="shared" ca="1" si="113"/>
        <v>1</v>
      </c>
    </row>
    <row r="865" spans="1:12" x14ac:dyDescent="0.3">
      <c r="A865" s="6">
        <v>1257</v>
      </c>
      <c r="B865" s="8">
        <v>43561</v>
      </c>
      <c r="C865" s="6" t="s">
        <v>29</v>
      </c>
      <c r="D865" s="6" t="s">
        <v>35</v>
      </c>
      <c r="E865" s="6">
        <v>82</v>
      </c>
      <c r="F865" s="6">
        <v>82</v>
      </c>
      <c r="G865" s="9">
        <f t="shared" si="108"/>
        <v>1544.5575687245489</v>
      </c>
      <c r="H865" s="9">
        <f t="shared" si="109"/>
        <v>1463.8477977205405</v>
      </c>
      <c r="I865" s="10">
        <f t="shared" si="110"/>
        <v>0.61410551599275398</v>
      </c>
      <c r="J865" s="10">
        <f t="shared" ca="1" si="111"/>
        <v>0.51067553274209065</v>
      </c>
      <c r="K865" s="6">
        <f t="shared" ca="1" si="112"/>
        <v>1</v>
      </c>
      <c r="L865" s="6">
        <f t="shared" ca="1" si="113"/>
        <v>0</v>
      </c>
    </row>
    <row r="866" spans="1:12" x14ac:dyDescent="0.3">
      <c r="A866" s="6">
        <v>1258</v>
      </c>
      <c r="B866" s="8">
        <v>43561</v>
      </c>
      <c r="C866" s="6" t="s">
        <v>14</v>
      </c>
      <c r="D866" s="6" t="s">
        <v>20</v>
      </c>
      <c r="E866" s="6">
        <v>82</v>
      </c>
      <c r="F866" s="6">
        <v>82</v>
      </c>
      <c r="G866" s="9">
        <f t="shared" si="108"/>
        <v>1627.3820566021225</v>
      </c>
      <c r="H866" s="9">
        <f t="shared" si="109"/>
        <v>1546.3514312935943</v>
      </c>
      <c r="I866" s="10">
        <f t="shared" si="110"/>
        <v>0.6145431222211557</v>
      </c>
      <c r="J866" s="10">
        <f t="shared" ca="1" si="111"/>
        <v>0.37878253389076522</v>
      </c>
      <c r="K866" s="6">
        <f t="shared" ca="1" si="112"/>
        <v>1</v>
      </c>
      <c r="L866" s="6">
        <f t="shared" ca="1" si="113"/>
        <v>0</v>
      </c>
    </row>
    <row r="867" spans="1:12" x14ac:dyDescent="0.3">
      <c r="A867" s="6">
        <v>1259</v>
      </c>
      <c r="B867" s="8">
        <v>43561</v>
      </c>
      <c r="C867" s="6" t="s">
        <v>21</v>
      </c>
      <c r="D867" s="6" t="s">
        <v>18</v>
      </c>
      <c r="E867" s="6">
        <v>82</v>
      </c>
      <c r="F867" s="6">
        <v>82</v>
      </c>
      <c r="G867" s="9">
        <f t="shared" si="108"/>
        <v>1483.1740070967351</v>
      </c>
      <c r="H867" s="9">
        <f t="shared" si="109"/>
        <v>1581.4293982129846</v>
      </c>
      <c r="I867" s="10">
        <f t="shared" si="110"/>
        <v>0.36225191256400185</v>
      </c>
      <c r="J867" s="10">
        <f t="shared" ca="1" si="111"/>
        <v>0.5080081987314693</v>
      </c>
      <c r="K867" s="6">
        <f t="shared" ca="1" si="112"/>
        <v>0</v>
      </c>
      <c r="L867" s="6">
        <f t="shared" ca="1" si="113"/>
        <v>1</v>
      </c>
    </row>
    <row r="868" spans="1:12" x14ac:dyDescent="0.3">
      <c r="A868" s="6">
        <v>1260</v>
      </c>
      <c r="B868" s="8">
        <v>43561</v>
      </c>
      <c r="C868" s="6" t="s">
        <v>22</v>
      </c>
      <c r="D868" s="6" t="s">
        <v>26</v>
      </c>
      <c r="E868" s="6">
        <v>82</v>
      </c>
      <c r="F868" s="6">
        <v>82</v>
      </c>
      <c r="G868" s="9">
        <f t="shared" si="108"/>
        <v>1524.6826785128771</v>
      </c>
      <c r="H868" s="9">
        <f t="shared" si="109"/>
        <v>1489.7790468147803</v>
      </c>
      <c r="I868" s="10">
        <f t="shared" si="110"/>
        <v>0.55006206223153131</v>
      </c>
      <c r="J868" s="10">
        <f t="shared" ca="1" si="111"/>
        <v>0.13863183362371645</v>
      </c>
      <c r="K868" s="6">
        <f t="shared" ca="1" si="112"/>
        <v>1</v>
      </c>
      <c r="L868" s="6">
        <f t="shared" ca="1" si="113"/>
        <v>0</v>
      </c>
    </row>
    <row r="869" spans="1:12" x14ac:dyDescent="0.3">
      <c r="A869" s="6">
        <v>1261</v>
      </c>
      <c r="B869" s="8">
        <v>43561</v>
      </c>
      <c r="C869" s="6" t="s">
        <v>13</v>
      </c>
      <c r="D869" s="6" t="s">
        <v>19</v>
      </c>
      <c r="E869" s="6">
        <v>82</v>
      </c>
      <c r="F869" s="6">
        <v>82</v>
      </c>
      <c r="G869" s="9">
        <f t="shared" si="108"/>
        <v>1588.4384479374387</v>
      </c>
      <c r="H869" s="9">
        <f t="shared" si="109"/>
        <v>1449.5886173170595</v>
      </c>
      <c r="I869" s="10">
        <f t="shared" si="110"/>
        <v>0.68982127429052909</v>
      </c>
      <c r="J869" s="10">
        <f t="shared" ca="1" si="111"/>
        <v>0.4911256568846275</v>
      </c>
      <c r="K869" s="6">
        <f t="shared" ca="1" si="112"/>
        <v>1</v>
      </c>
      <c r="L869" s="6">
        <f t="shared" ca="1" si="113"/>
        <v>0</v>
      </c>
    </row>
    <row r="870" spans="1:12" x14ac:dyDescent="0.3">
      <c r="A870" s="6">
        <v>1262</v>
      </c>
      <c r="B870" s="8">
        <v>43561</v>
      </c>
      <c r="C870" s="6" t="s">
        <v>32</v>
      </c>
      <c r="D870" s="6" t="s">
        <v>34</v>
      </c>
      <c r="E870" s="6">
        <v>82</v>
      </c>
      <c r="F870" s="6">
        <v>82</v>
      </c>
      <c r="G870" s="9">
        <f t="shared" si="108"/>
        <v>1439.1759551925188</v>
      </c>
      <c r="H870" s="9">
        <f t="shared" si="109"/>
        <v>1450.4722755356197</v>
      </c>
      <c r="I870" s="10">
        <f t="shared" si="110"/>
        <v>0.48374901425784872</v>
      </c>
      <c r="J870" s="10">
        <f t="shared" ca="1" si="111"/>
        <v>7.5759487596221642E-2</v>
      </c>
      <c r="K870" s="6">
        <f t="shared" ca="1" si="112"/>
        <v>1</v>
      </c>
      <c r="L870" s="6">
        <f t="shared" ca="1" si="113"/>
        <v>0</v>
      </c>
    </row>
    <row r="871" spans="1:12" x14ac:dyDescent="0.3">
      <c r="A871" s="6">
        <v>1263</v>
      </c>
      <c r="B871" s="8">
        <v>43561</v>
      </c>
      <c r="C871" s="6" t="s">
        <v>15</v>
      </c>
      <c r="D871" s="6" t="s">
        <v>17</v>
      </c>
      <c r="E871" s="6">
        <v>82</v>
      </c>
      <c r="F871" s="6">
        <v>82</v>
      </c>
      <c r="G871" s="9">
        <f t="shared" si="108"/>
        <v>1496.9547600886619</v>
      </c>
      <c r="H871" s="9">
        <f t="shared" si="109"/>
        <v>1411.5979513717891</v>
      </c>
      <c r="I871" s="10">
        <f t="shared" si="110"/>
        <v>0.62042518063562835</v>
      </c>
      <c r="J871" s="10">
        <f t="shared" ca="1" si="111"/>
        <v>0.59982654877865726</v>
      </c>
      <c r="K871" s="6">
        <f t="shared" ca="1" si="112"/>
        <v>1</v>
      </c>
      <c r="L871" s="6">
        <f t="shared" ca="1" si="113"/>
        <v>0</v>
      </c>
    </row>
    <row r="872" spans="1:12" x14ac:dyDescent="0.3">
      <c r="A872" s="6">
        <v>1264</v>
      </c>
      <c r="B872" s="8">
        <v>43561</v>
      </c>
      <c r="C872" s="6" t="s">
        <v>10</v>
      </c>
      <c r="D872" s="6" t="s">
        <v>23</v>
      </c>
      <c r="E872" s="6">
        <v>82</v>
      </c>
      <c r="F872" s="6">
        <v>82</v>
      </c>
      <c r="G872" s="9">
        <f t="shared" si="108"/>
        <v>1600.2647655756837</v>
      </c>
      <c r="H872" s="9">
        <f t="shared" si="109"/>
        <v>1472.3044513260049</v>
      </c>
      <c r="I872" s="10">
        <f t="shared" si="110"/>
        <v>0.67625165582526681</v>
      </c>
      <c r="J872" s="10">
        <f t="shared" ca="1" si="111"/>
        <v>1.0179780551398454E-2</v>
      </c>
      <c r="K872" s="6">
        <f t="shared" ca="1" si="112"/>
        <v>1</v>
      </c>
      <c r="L872" s="6">
        <f t="shared" ca="1" si="113"/>
        <v>0</v>
      </c>
    </row>
    <row r="873" spans="1:12" x14ac:dyDescent="0.3">
      <c r="A873" s="6">
        <v>1265</v>
      </c>
      <c r="B873" s="8">
        <v>43561</v>
      </c>
      <c r="C873" s="6" t="s">
        <v>24</v>
      </c>
      <c r="D873" s="6" t="s">
        <v>25</v>
      </c>
      <c r="E873" s="6">
        <v>82</v>
      </c>
      <c r="F873" s="6">
        <v>82</v>
      </c>
      <c r="G873" s="9">
        <f t="shared" si="108"/>
        <v>1399.7105660481025</v>
      </c>
      <c r="H873" s="9">
        <f t="shared" si="109"/>
        <v>1649.3872610968367</v>
      </c>
      <c r="I873" s="10">
        <f t="shared" si="110"/>
        <v>0.19197085105481515</v>
      </c>
      <c r="J873" s="10">
        <f t="shared" ca="1" si="111"/>
        <v>0.94884681720970676</v>
      </c>
      <c r="K873" s="6">
        <f t="shared" ca="1" si="112"/>
        <v>0</v>
      </c>
      <c r="L873" s="6">
        <f t="shared" ca="1" si="113"/>
        <v>1</v>
      </c>
    </row>
    <row r="874" spans="1:12" x14ac:dyDescent="0.3">
      <c r="A874" s="6">
        <v>1266</v>
      </c>
      <c r="B874" s="8">
        <v>43561</v>
      </c>
      <c r="C874" s="6" t="s">
        <v>33</v>
      </c>
      <c r="D874" s="6" t="s">
        <v>12</v>
      </c>
      <c r="E874" s="6">
        <v>82</v>
      </c>
      <c r="F874" s="6">
        <v>82</v>
      </c>
      <c r="G874" s="9">
        <f t="shared" si="108"/>
        <v>1560.141125388677</v>
      </c>
      <c r="H874" s="9">
        <f t="shared" si="109"/>
        <v>1437.1835218726303</v>
      </c>
      <c r="I874" s="10">
        <f t="shared" si="110"/>
        <v>0.66991504880352615</v>
      </c>
      <c r="J874" s="10">
        <f t="shared" ca="1" si="111"/>
        <v>0.27519661255262817</v>
      </c>
      <c r="K874" s="6">
        <f t="shared" ca="1" si="112"/>
        <v>1</v>
      </c>
      <c r="L874" s="6">
        <f t="shared" ca="1" si="113"/>
        <v>0</v>
      </c>
    </row>
    <row r="875" spans="1:12" x14ac:dyDescent="0.3">
      <c r="A875" s="6">
        <v>1267</v>
      </c>
      <c r="B875" s="8">
        <v>43561</v>
      </c>
      <c r="C875" s="6" t="s">
        <v>28</v>
      </c>
      <c r="D875" s="6" t="s">
        <v>39</v>
      </c>
      <c r="E875" s="6">
        <v>82</v>
      </c>
      <c r="F875" s="6">
        <v>82</v>
      </c>
      <c r="G875" s="9">
        <f t="shared" si="108"/>
        <v>1484.9893292990803</v>
      </c>
      <c r="H875" s="9">
        <f t="shared" si="109"/>
        <v>1455.1379424591944</v>
      </c>
      <c r="I875" s="10">
        <f t="shared" si="110"/>
        <v>0.54285419937382029</v>
      </c>
      <c r="J875" s="10">
        <f t="shared" ca="1" si="111"/>
        <v>0.92073118054972847</v>
      </c>
      <c r="K875" s="6">
        <f t="shared" ca="1" si="112"/>
        <v>0</v>
      </c>
      <c r="L875" s="6">
        <f t="shared" ca="1" si="113"/>
        <v>1</v>
      </c>
    </row>
    <row r="876" spans="1:12" x14ac:dyDescent="0.3">
      <c r="A876" s="6">
        <v>1268</v>
      </c>
      <c r="B876" s="8">
        <v>43561</v>
      </c>
      <c r="C876" s="6" t="s">
        <v>11</v>
      </c>
      <c r="D876" s="6" t="s">
        <v>37</v>
      </c>
      <c r="E876" s="6">
        <v>82</v>
      </c>
      <c r="F876" s="6">
        <v>82</v>
      </c>
      <c r="G876" s="9">
        <f t="shared" si="108"/>
        <v>1515.1989921904951</v>
      </c>
      <c r="H876" s="9">
        <f t="shared" si="109"/>
        <v>1442.754884065002</v>
      </c>
      <c r="I876" s="10">
        <f t="shared" si="110"/>
        <v>0.60277037564728708</v>
      </c>
      <c r="J876" s="10">
        <f t="shared" ca="1" si="111"/>
        <v>0.80532364283571323</v>
      </c>
      <c r="K876" s="6">
        <f t="shared" ca="1" si="112"/>
        <v>0</v>
      </c>
      <c r="L876" s="6">
        <f t="shared" ca="1" si="113"/>
        <v>1</v>
      </c>
    </row>
    <row r="877" spans="1:12" x14ac:dyDescent="0.3">
      <c r="A877" s="6">
        <v>1269</v>
      </c>
      <c r="B877" s="8">
        <v>43561</v>
      </c>
      <c r="C877" s="6" t="s">
        <v>27</v>
      </c>
      <c r="D877" s="6" t="s">
        <v>9</v>
      </c>
      <c r="E877" s="6">
        <v>82</v>
      </c>
      <c r="F877" s="6">
        <v>82</v>
      </c>
      <c r="G877" s="9">
        <f t="shared" si="108"/>
        <v>1593.1685690828526</v>
      </c>
      <c r="H877" s="9">
        <f t="shared" si="109"/>
        <v>1479.2855896099279</v>
      </c>
      <c r="I877" s="10">
        <f t="shared" si="110"/>
        <v>0.65826300338812116</v>
      </c>
      <c r="J877" s="10">
        <f t="shared" ca="1" si="111"/>
        <v>0.61810831312862557</v>
      </c>
      <c r="K877" s="6">
        <f t="shared" ca="1" si="112"/>
        <v>1</v>
      </c>
      <c r="L877" s="6">
        <f t="shared" ca="1" si="113"/>
        <v>0</v>
      </c>
    </row>
    <row r="878" spans="1:12" x14ac:dyDescent="0.3">
      <c r="A878" s="6">
        <v>1270</v>
      </c>
      <c r="B878" s="8">
        <v>43561</v>
      </c>
      <c r="C878" s="6" t="s">
        <v>16</v>
      </c>
      <c r="D878" s="6" t="s">
        <v>38</v>
      </c>
      <c r="E878" s="6">
        <v>82</v>
      </c>
      <c r="F878" s="6">
        <v>82</v>
      </c>
      <c r="G878" s="9">
        <f t="shared" si="108"/>
        <v>1428.6541146239292</v>
      </c>
      <c r="H878" s="9">
        <f t="shared" si="109"/>
        <v>1389.5274853215869</v>
      </c>
      <c r="I878" s="10">
        <f t="shared" si="110"/>
        <v>0.55607091093987282</v>
      </c>
      <c r="J878" s="10">
        <f t="shared" ca="1" si="111"/>
        <v>0.74368365723536256</v>
      </c>
      <c r="K878" s="6">
        <f t="shared" ca="1" si="112"/>
        <v>0</v>
      </c>
      <c r="L878" s="6">
        <f t="shared" ca="1" si="113"/>
        <v>1</v>
      </c>
    </row>
    <row r="879" spans="1:12" x14ac:dyDescent="0.3">
      <c r="A879" s="6">
        <v>1271</v>
      </c>
      <c r="B879" s="8">
        <v>43561</v>
      </c>
      <c r="C879" s="6" t="s">
        <v>36</v>
      </c>
      <c r="D879" s="6" t="s">
        <v>31</v>
      </c>
      <c r="E879" s="6">
        <v>82</v>
      </c>
      <c r="F879" s="6">
        <v>82</v>
      </c>
      <c r="G879" s="9">
        <f t="shared" si="108"/>
        <v>1496.2188593064848</v>
      </c>
      <c r="H879" s="9">
        <f t="shared" si="109"/>
        <v>1567.6744553329027</v>
      </c>
      <c r="I879" s="10">
        <f t="shared" si="110"/>
        <v>0.39859290130425046</v>
      </c>
      <c r="J879" s="10">
        <f t="shared" ca="1" si="111"/>
        <v>0.63110728814627481</v>
      </c>
      <c r="K879" s="6">
        <f t="shared" ca="1" si="112"/>
        <v>0</v>
      </c>
      <c r="L879" s="6">
        <f t="shared" ca="1" si="113"/>
        <v>1</v>
      </c>
    </row>
  </sheetData>
  <mergeCells count="30">
    <mergeCell ref="AJ42:AJ43"/>
    <mergeCell ref="AJ45:AJ46"/>
    <mergeCell ref="AK23:AK24"/>
    <mergeCell ref="AK26:AK27"/>
    <mergeCell ref="AK29:AK30"/>
    <mergeCell ref="AK32:AK33"/>
    <mergeCell ref="AK36:AK37"/>
    <mergeCell ref="AK39:AK40"/>
    <mergeCell ref="AK42:AK43"/>
    <mergeCell ref="AK45:AK46"/>
    <mergeCell ref="AJ23:AJ24"/>
    <mergeCell ref="AJ26:AJ27"/>
    <mergeCell ref="AJ29:AJ30"/>
    <mergeCell ref="AJ32:AJ33"/>
    <mergeCell ref="AJ36:AJ37"/>
    <mergeCell ref="AJ39:AJ40"/>
    <mergeCell ref="BB23:BB24"/>
    <mergeCell ref="BC23:BC24"/>
    <mergeCell ref="AP42:AP43"/>
    <mergeCell ref="AQ42:AQ43"/>
    <mergeCell ref="AV23:AV24"/>
    <mergeCell ref="AW23:AW24"/>
    <mergeCell ref="AV36:AV37"/>
    <mergeCell ref="AW36:AW37"/>
    <mergeCell ref="AP23:AP24"/>
    <mergeCell ref="AQ23:AQ24"/>
    <mergeCell ref="AP29:AP30"/>
    <mergeCell ref="AQ29:AQ30"/>
    <mergeCell ref="AP36:AP37"/>
    <mergeCell ref="AQ36:AQ37"/>
  </mergeCells>
  <conditionalFormatting sqref="AK3:AK18">
    <cfRule type="expression" dxfId="7" priority="4">
      <formula>COUNTIF($AK$3:$AK$18,$AK3)&gt;1</formula>
    </cfRule>
  </conditionalFormatting>
  <conditionalFormatting sqref="AE3:AE33">
    <cfRule type="cellIs" dxfId="6" priority="3" operator="equal">
      <formula>TRUE</formula>
    </cfRule>
  </conditionalFormatting>
  <conditionalFormatting sqref="Z3:AA33">
    <cfRule type="expression" dxfId="5" priority="1">
      <formula>$Z3=1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319B-B3D3-4D3B-B507-F71CACBB3B2D}">
  <dimension ref="A2:BE490"/>
  <sheetViews>
    <sheetView tabSelected="1" workbookViewId="0">
      <pane ySplit="2" topLeftCell="A7" activePane="bottomLeft" state="frozen"/>
      <selection pane="bottomLeft" activeCell="D22" sqref="D22"/>
    </sheetView>
  </sheetViews>
  <sheetFormatPr defaultRowHeight="14.4" x14ac:dyDescent="0.3"/>
  <cols>
    <col min="1" max="1" width="11.5546875" bestFit="1" customWidth="1"/>
    <col min="2" max="2" width="10.5546875" bestFit="1" customWidth="1"/>
    <col min="3" max="4" width="19.5546875" bestFit="1" customWidth="1"/>
    <col min="5" max="5" width="11.5546875" bestFit="1" customWidth="1"/>
    <col min="6" max="6" width="11.44140625" bestFit="1" customWidth="1"/>
    <col min="7" max="8" width="8" bestFit="1" customWidth="1"/>
    <col min="9" max="9" width="8.6640625" bestFit="1" customWidth="1"/>
    <col min="10" max="10" width="6.5546875" bestFit="1" customWidth="1"/>
    <col min="11" max="11" width="6" bestFit="1" customWidth="1"/>
    <col min="12" max="12" width="5.88671875" bestFit="1" customWidth="1"/>
    <col min="15" max="15" width="8.44140625" bestFit="1" customWidth="1"/>
    <col min="16" max="16" width="19.5546875" bestFit="1" customWidth="1"/>
    <col min="17" max="17" width="11.77734375" bestFit="1" customWidth="1"/>
    <col min="18" max="18" width="10.6640625" bestFit="1" customWidth="1"/>
    <col min="19" max="19" width="8" bestFit="1" customWidth="1"/>
    <col min="20" max="20" width="6.6640625" bestFit="1" customWidth="1"/>
    <col min="21" max="21" width="6.5546875" bestFit="1" customWidth="1"/>
    <col min="22" max="22" width="9.77734375" bestFit="1" customWidth="1"/>
    <col min="23" max="23" width="13.21875" bestFit="1" customWidth="1"/>
    <col min="24" max="24" width="7.77734375" bestFit="1" customWidth="1"/>
    <col min="25" max="25" width="14.33203125" bestFit="1" customWidth="1"/>
    <col min="26" max="26" width="17.77734375" bestFit="1" customWidth="1"/>
    <col min="27" max="27" width="17.5546875" bestFit="1" customWidth="1"/>
    <col min="28" max="29" width="4.88671875" bestFit="1" customWidth="1"/>
    <col min="32" max="33" width="11.77734375" bestFit="1" customWidth="1"/>
    <col min="34" max="34" width="19.5546875" bestFit="1" customWidth="1"/>
    <col min="35" max="36" width="12" bestFit="1" customWidth="1"/>
    <col min="37" max="37" width="19.5546875" bestFit="1" customWidth="1"/>
    <col min="39" max="39" width="12.5546875" bestFit="1" customWidth="1"/>
    <col min="40" max="40" width="17.88671875" bestFit="1" customWidth="1"/>
    <col min="41" max="43" width="12" bestFit="1" customWidth="1"/>
    <col min="45" max="45" width="15.5546875" bestFit="1" customWidth="1"/>
    <col min="46" max="46" width="17" bestFit="1" customWidth="1"/>
    <col min="47" max="49" width="12" bestFit="1" customWidth="1"/>
    <col min="51" max="51" width="15.5546875" bestFit="1" customWidth="1"/>
    <col min="52" max="52" width="16.88671875" bestFit="1" customWidth="1"/>
    <col min="53" max="55" width="12" bestFit="1" customWidth="1"/>
    <col min="56" max="56" width="12.21875" bestFit="1" customWidth="1"/>
    <col min="57" max="57" width="10.44140625" bestFit="1" customWidth="1"/>
  </cols>
  <sheetData>
    <row r="2" spans="1:4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42</v>
      </c>
      <c r="K2" s="5" t="s">
        <v>43</v>
      </c>
      <c r="L2" s="5" t="s">
        <v>44</v>
      </c>
      <c r="O2" s="1" t="s">
        <v>41</v>
      </c>
      <c r="P2" s="1" t="s">
        <v>2</v>
      </c>
      <c r="Q2" s="5" t="s">
        <v>50</v>
      </c>
      <c r="R2" s="5" t="s">
        <v>55</v>
      </c>
      <c r="S2" s="3" t="s">
        <v>40</v>
      </c>
      <c r="T2" s="7" t="s">
        <v>45</v>
      </c>
      <c r="U2" s="7" t="s">
        <v>46</v>
      </c>
      <c r="V2" s="7" t="s">
        <v>48</v>
      </c>
      <c r="W2" s="7" t="s">
        <v>47</v>
      </c>
      <c r="X2" s="7" t="s">
        <v>49</v>
      </c>
      <c r="Y2" s="7" t="s">
        <v>56</v>
      </c>
      <c r="Z2" s="7" t="s">
        <v>57</v>
      </c>
      <c r="AA2" s="7" t="s">
        <v>58</v>
      </c>
      <c r="AB2" s="7" t="s">
        <v>68</v>
      </c>
      <c r="AC2" s="7" t="s">
        <v>69</v>
      </c>
      <c r="AD2" s="7"/>
      <c r="AE2" s="6"/>
      <c r="AF2" s="6"/>
      <c r="AG2" s="7" t="s">
        <v>50</v>
      </c>
      <c r="AH2" s="7" t="s">
        <v>55</v>
      </c>
      <c r="AI2" s="7" t="s">
        <v>59</v>
      </c>
      <c r="AJ2" s="7" t="s">
        <v>62</v>
      </c>
      <c r="AK2" s="7" t="s">
        <v>63</v>
      </c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x14ac:dyDescent="0.3">
      <c r="A3">
        <v>770</v>
      </c>
      <c r="B3" s="2">
        <v>43488</v>
      </c>
      <c r="C3" t="s">
        <v>25</v>
      </c>
      <c r="D3" t="s">
        <v>15</v>
      </c>
      <c r="E3">
        <v>52</v>
      </c>
      <c r="F3">
        <v>52</v>
      </c>
      <c r="G3" s="9">
        <f t="shared" ref="G3:G66" si="0">INDEX($S$3:$S$33,MATCH(C3,$P$3:$P$33,0),1)</f>
        <v>1545.4154969411727</v>
      </c>
      <c r="H3" s="9">
        <f t="shared" ref="H3:H66" si="1">INDEX($S$3:$S$33,MATCH(D3,$P$3:$P$33,0),1)</f>
        <v>1542.1560630079916</v>
      </c>
      <c r="I3" s="10">
        <f t="shared" ref="I3:I66" si="2">1/(1+10^(-($G3-$H3)/400))</f>
        <v>0.50469056488541997</v>
      </c>
      <c r="J3" s="10">
        <f t="shared" ref="J3:J66" ca="1" si="3">RAND()</f>
        <v>0.87885788866430903</v>
      </c>
      <c r="K3" s="6">
        <f t="shared" ref="K3:K66" ca="1" si="4">IF(J3=I3,0.5,IF(J3&lt;I3,1,0))</f>
        <v>0</v>
      </c>
      <c r="L3" s="6">
        <f t="shared" ref="L3:L66" ca="1" si="5">1-K3</f>
        <v>1</v>
      </c>
      <c r="O3">
        <v>1</v>
      </c>
      <c r="P3" t="s">
        <v>30</v>
      </c>
      <c r="Q3" s="6" t="s">
        <v>51</v>
      </c>
      <c r="R3" s="6" t="str">
        <f t="shared" ref="R3:R33" si="6">IF(OR(Q3="atlantic",Q3="metropolitan"),"Eastern","Western")</f>
        <v>Western</v>
      </c>
      <c r="S3" s="4">
        <v>1440.5416447748196</v>
      </c>
      <c r="T3" s="6">
        <f ca="1">COUNTIFS($K$3:$K$490,1,$C$3:$C$490,$P3)</f>
        <v>7</v>
      </c>
      <c r="U3" s="6">
        <f ca="1">COUNTIFS($L$3:$L$490,1,$D$3:$D$490,$P3)</f>
        <v>6</v>
      </c>
      <c r="V3" s="6">
        <f ca="1">SUM($T3:$U3)</f>
        <v>13</v>
      </c>
      <c r="W3" s="12">
        <f ca="1">V3+S3*0.00001</f>
        <v>13.014405416447747</v>
      </c>
      <c r="X3" s="6">
        <f ca="1">_xlfn.RANK.EQ($W3,$W$3:$W$33,0)</f>
        <v>25</v>
      </c>
      <c r="Y3" s="6">
        <f t="shared" ref="Y3:Y33" ca="1" si="7">SUMPRODUCT(($Q$3:$Q$33=$Q3)*($W3&lt;$W$3:$W$33))+1</f>
        <v>8</v>
      </c>
      <c r="Z3" s="6">
        <f ca="1">IF($Y3&lt;=3,1,0)</f>
        <v>0</v>
      </c>
      <c r="AA3" s="6">
        <f ca="1">SUMPRODUCT(($R$3:$R$33=$R3)*(W3&lt;$W$3:$W$33))+1</f>
        <v>14</v>
      </c>
      <c r="AB3" s="6">
        <f ca="1">_xlfn.MINIFS($AA$3:$AA$33,$R$3:$R$33,$R3,$Z$3:$Z$33,0)</f>
        <v>6</v>
      </c>
      <c r="AC3" s="6">
        <f ca="1">_xlfn.MINIFS($AA$3:$AA$33,$R$3:$R$33,$R3,$Z$3:$Z$33,0,$AA$3:$AA$33,_xlfn.CONCAT("&lt;&gt;",$AB3))</f>
        <v>7</v>
      </c>
      <c r="AD3" s="6"/>
      <c r="AE3" s="6"/>
      <c r="AF3" s="6"/>
      <c r="AG3" s="6" t="s">
        <v>51</v>
      </c>
      <c r="AH3" s="6" t="str">
        <f>IF(OR(AG3="atlantic",AG3="metropolitan"),"Eastern","Western")</f>
        <v>Western</v>
      </c>
      <c r="AI3" s="6">
        <v>1</v>
      </c>
      <c r="AJ3" s="6">
        <f t="shared" ref="AJ3:AJ14" ca="1" si="8">SUMIFS($O$3:$O$33,$Q$3:$Q$33,$AG3,$Y$3:$Y$33,$AI3)</f>
        <v>5</v>
      </c>
      <c r="AK3" s="6" t="str">
        <f t="shared" ref="AK3:AK18" ca="1" si="9">INDEX($P$3:$P$33,MATCH($AJ3,$O$3:$O$33,0),1)</f>
        <v>Calgary Flames</v>
      </c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x14ac:dyDescent="0.3">
      <c r="A4">
        <v>778</v>
      </c>
      <c r="B4" s="2">
        <v>43496</v>
      </c>
      <c r="C4" t="s">
        <v>39</v>
      </c>
      <c r="D4" t="s">
        <v>20</v>
      </c>
      <c r="E4">
        <v>51</v>
      </c>
      <c r="F4">
        <v>51</v>
      </c>
      <c r="G4" s="9">
        <f t="shared" si="0"/>
        <v>1456.4748779197798</v>
      </c>
      <c r="H4" s="9">
        <f t="shared" si="1"/>
        <v>1532.2894552669611</v>
      </c>
      <c r="I4" s="10">
        <f t="shared" si="2"/>
        <v>0.39259343785926515</v>
      </c>
      <c r="J4" s="10">
        <f t="shared" ca="1" si="3"/>
        <v>0.91955242374280544</v>
      </c>
      <c r="K4" s="6">
        <f t="shared" ca="1" si="4"/>
        <v>0</v>
      </c>
      <c r="L4" s="6">
        <f t="shared" ca="1" si="5"/>
        <v>1</v>
      </c>
      <c r="O4">
        <v>2</v>
      </c>
      <c r="P4" t="s">
        <v>35</v>
      </c>
      <c r="Q4" s="6" t="s">
        <v>51</v>
      </c>
      <c r="R4" s="6" t="str">
        <f t="shared" si="6"/>
        <v>Western</v>
      </c>
      <c r="S4" s="4">
        <v>1467.3760646692695</v>
      </c>
      <c r="T4" s="6">
        <f t="shared" ref="T4:T33" ca="1" si="10">COUNTIFS($K$3:$K$490,1,$C$3:$C$490,$P4)</f>
        <v>6</v>
      </c>
      <c r="U4" s="6">
        <f t="shared" ref="U4:U33" ca="1" si="11">COUNTIFS($L$3:$L$490,1,$D$3:$D$490,$P4)</f>
        <v>7</v>
      </c>
      <c r="V4" s="6">
        <f t="shared" ref="V4:V33" ca="1" si="12">SUM($T4:$U4)</f>
        <v>13</v>
      </c>
      <c r="W4" s="12">
        <f t="shared" ref="W4:W33" ca="1" si="13">V4+S4*0.00001</f>
        <v>13.014673760646692</v>
      </c>
      <c r="X4" s="6">
        <f t="shared" ref="X4:X33" ca="1" si="14">_xlfn.RANK.EQ($W4,$W$3:$W$33,0)</f>
        <v>23</v>
      </c>
      <c r="Y4" s="6">
        <f t="shared" ca="1" si="7"/>
        <v>7</v>
      </c>
      <c r="Z4" s="6">
        <f t="shared" ref="Z4:Z33" ca="1" si="15">IF($Y4&lt;=3,1,0)</f>
        <v>0</v>
      </c>
      <c r="AA4" s="6">
        <f t="shared" ref="AA4:AA33" ca="1" si="16">SUMPRODUCT(($R$3:$R$33=$R4)*(W4&lt;$W$3:$W$33))+1</f>
        <v>13</v>
      </c>
      <c r="AB4" s="6">
        <f t="shared" ref="AB4:AB33" ca="1" si="17">_xlfn.MINIFS($AA$3:$AA$33,$R$3:$R$33,$R4,$Z$3:$Z$33,0)</f>
        <v>6</v>
      </c>
      <c r="AC4" s="6">
        <f t="shared" ref="AC4:AC33" ca="1" si="18">_xlfn.MINIFS($AA$3:$AA$33,$R$3:$R$33,$R4,$Z$3:$Z$33,0,$AA$3:$AA$33,_xlfn.CONCAT("&lt;&gt;",$AB4))</f>
        <v>7</v>
      </c>
      <c r="AD4" s="6"/>
      <c r="AE4" s="6"/>
      <c r="AF4" s="6"/>
      <c r="AG4" s="6" t="s">
        <v>51</v>
      </c>
      <c r="AH4" s="6" t="str">
        <f t="shared" ref="AH4:AH8" si="19">IF(OR(AG4="atlantic",AG4="metropolitan"),"Eastern","Western")</f>
        <v>Western</v>
      </c>
      <c r="AI4" s="6">
        <v>2</v>
      </c>
      <c r="AJ4" s="6">
        <f t="shared" ca="1" si="8"/>
        <v>29</v>
      </c>
      <c r="AK4" s="6" t="str">
        <f t="shared" ca="1" si="9"/>
        <v>Vegas Golden Knights</v>
      </c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x14ac:dyDescent="0.3">
      <c r="A5">
        <v>781</v>
      </c>
      <c r="B5" s="2">
        <v>43497</v>
      </c>
      <c r="C5" t="s">
        <v>24</v>
      </c>
      <c r="D5" t="s">
        <v>13</v>
      </c>
      <c r="E5">
        <v>52</v>
      </c>
      <c r="F5">
        <v>51</v>
      </c>
      <c r="G5" s="9">
        <f t="shared" si="0"/>
        <v>1420.8198261466337</v>
      </c>
      <c r="H5" s="9">
        <f t="shared" si="1"/>
        <v>1496.1981689963268</v>
      </c>
      <c r="I5" s="10">
        <f t="shared" si="2"/>
        <v>0.39319242175120234</v>
      </c>
      <c r="J5" s="10">
        <f t="shared" ca="1" si="3"/>
        <v>0.33400441155111149</v>
      </c>
      <c r="K5" s="6">
        <f t="shared" ca="1" si="4"/>
        <v>1</v>
      </c>
      <c r="L5" s="6">
        <f t="shared" ca="1" si="5"/>
        <v>0</v>
      </c>
      <c r="O5">
        <v>3</v>
      </c>
      <c r="P5" t="s">
        <v>20</v>
      </c>
      <c r="Q5" s="6" t="s">
        <v>52</v>
      </c>
      <c r="R5" s="6" t="str">
        <f t="shared" si="6"/>
        <v>Eastern</v>
      </c>
      <c r="S5" s="4">
        <v>1532.2894552669611</v>
      </c>
      <c r="T5" s="6">
        <f t="shared" ca="1" si="10"/>
        <v>10</v>
      </c>
      <c r="U5" s="6">
        <f t="shared" ca="1" si="11"/>
        <v>11</v>
      </c>
      <c r="V5" s="6">
        <f t="shared" ca="1" si="12"/>
        <v>21</v>
      </c>
      <c r="W5" s="12">
        <f t="shared" ca="1" si="13"/>
        <v>21.015322894552671</v>
      </c>
      <c r="X5" s="6">
        <f t="shared" ca="1" si="14"/>
        <v>3</v>
      </c>
      <c r="Y5" s="6">
        <f t="shared" ca="1" si="7"/>
        <v>2</v>
      </c>
      <c r="Z5" s="6">
        <f t="shared" ca="1" si="15"/>
        <v>1</v>
      </c>
      <c r="AA5" s="6">
        <f t="shared" ca="1" si="16"/>
        <v>2</v>
      </c>
      <c r="AB5" s="6">
        <f t="shared" ca="1" si="17"/>
        <v>6</v>
      </c>
      <c r="AC5" s="6">
        <f t="shared" ca="1" si="18"/>
        <v>8</v>
      </c>
      <c r="AD5" s="6"/>
      <c r="AE5" s="6"/>
      <c r="AF5" s="6"/>
      <c r="AG5" s="6" t="s">
        <v>51</v>
      </c>
      <c r="AH5" s="6" t="str">
        <f t="shared" si="19"/>
        <v>Western</v>
      </c>
      <c r="AI5" s="6">
        <v>3</v>
      </c>
      <c r="AJ5" s="6">
        <f t="shared" ca="1" si="8"/>
        <v>28</v>
      </c>
      <c r="AK5" s="6" t="str">
        <f t="shared" ca="1" si="9"/>
        <v>Vancouver Canucks</v>
      </c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x14ac:dyDescent="0.3">
      <c r="A6">
        <v>782</v>
      </c>
      <c r="B6" s="2">
        <v>43497</v>
      </c>
      <c r="C6" t="s">
        <v>15</v>
      </c>
      <c r="D6" t="s">
        <v>28</v>
      </c>
      <c r="E6">
        <v>53</v>
      </c>
      <c r="F6">
        <v>51</v>
      </c>
      <c r="G6" s="9">
        <f t="shared" si="0"/>
        <v>1542.1560630079916</v>
      </c>
      <c r="H6" s="9">
        <f t="shared" si="1"/>
        <v>1475.6421993676613</v>
      </c>
      <c r="I6" s="10">
        <f t="shared" si="2"/>
        <v>0.59456863906685165</v>
      </c>
      <c r="J6" s="10">
        <f t="shared" ca="1" si="3"/>
        <v>0.5237090604145348</v>
      </c>
      <c r="K6" s="6">
        <f t="shared" ca="1" si="4"/>
        <v>1</v>
      </c>
      <c r="L6" s="6">
        <f t="shared" ca="1" si="5"/>
        <v>0</v>
      </c>
      <c r="O6">
        <v>4</v>
      </c>
      <c r="P6" t="s">
        <v>13</v>
      </c>
      <c r="Q6" s="6" t="s">
        <v>52</v>
      </c>
      <c r="R6" s="6" t="str">
        <f t="shared" si="6"/>
        <v>Eastern</v>
      </c>
      <c r="S6" s="4">
        <v>1496.1981689963268</v>
      </c>
      <c r="T6" s="6">
        <f t="shared" ca="1" si="10"/>
        <v>6</v>
      </c>
      <c r="U6" s="6">
        <f t="shared" ca="1" si="11"/>
        <v>9</v>
      </c>
      <c r="V6" s="6">
        <f t="shared" ca="1" si="12"/>
        <v>15</v>
      </c>
      <c r="W6" s="12">
        <f t="shared" ca="1" si="13"/>
        <v>15.014961981689963</v>
      </c>
      <c r="X6" s="6">
        <f t="shared" ca="1" si="14"/>
        <v>17</v>
      </c>
      <c r="Y6" s="6">
        <f t="shared" ca="1" si="7"/>
        <v>5</v>
      </c>
      <c r="Z6" s="6">
        <f t="shared" ca="1" si="15"/>
        <v>0</v>
      </c>
      <c r="AA6" s="6">
        <f t="shared" ca="1" si="16"/>
        <v>8</v>
      </c>
      <c r="AB6" s="6">
        <f t="shared" ca="1" si="17"/>
        <v>6</v>
      </c>
      <c r="AC6" s="6">
        <f t="shared" ca="1" si="18"/>
        <v>8</v>
      </c>
      <c r="AD6" s="6"/>
      <c r="AE6" s="6"/>
      <c r="AF6" s="6"/>
      <c r="AG6" s="6" t="s">
        <v>52</v>
      </c>
      <c r="AH6" s="6" t="str">
        <f t="shared" si="19"/>
        <v>Eastern</v>
      </c>
      <c r="AI6" s="6">
        <v>1</v>
      </c>
      <c r="AJ6" s="6">
        <f t="shared" ca="1" si="8"/>
        <v>26</v>
      </c>
      <c r="AK6" s="6" t="str">
        <f t="shared" ca="1" si="9"/>
        <v>Tampa Bay Lightning</v>
      </c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x14ac:dyDescent="0.3">
      <c r="A7">
        <v>783</v>
      </c>
      <c r="B7" s="2">
        <v>43497</v>
      </c>
      <c r="C7" t="s">
        <v>22</v>
      </c>
      <c r="D7" t="s">
        <v>26</v>
      </c>
      <c r="E7">
        <v>51</v>
      </c>
      <c r="F7">
        <v>51</v>
      </c>
      <c r="G7" s="9">
        <f t="shared" si="0"/>
        <v>1495.9686496196127</v>
      </c>
      <c r="H7" s="9">
        <f t="shared" si="1"/>
        <v>1500.0239107030179</v>
      </c>
      <c r="I7" s="10">
        <f t="shared" si="2"/>
        <v>0.4941642751835153</v>
      </c>
      <c r="J7" s="10">
        <f t="shared" ca="1" si="3"/>
        <v>0.58173605519266758</v>
      </c>
      <c r="K7" s="6">
        <f t="shared" ca="1" si="4"/>
        <v>0</v>
      </c>
      <c r="L7" s="6">
        <f t="shared" ca="1" si="5"/>
        <v>1</v>
      </c>
      <c r="O7">
        <v>5</v>
      </c>
      <c r="P7" t="s">
        <v>18</v>
      </c>
      <c r="Q7" s="6" t="s">
        <v>51</v>
      </c>
      <c r="R7" s="6" t="str">
        <f t="shared" si="6"/>
        <v>Western</v>
      </c>
      <c r="S7" s="4">
        <v>1587.9444022247278</v>
      </c>
      <c r="T7" s="6">
        <f t="shared" ca="1" si="10"/>
        <v>9</v>
      </c>
      <c r="U7" s="6">
        <f t="shared" ca="1" si="11"/>
        <v>11</v>
      </c>
      <c r="V7" s="6">
        <f t="shared" ca="1" si="12"/>
        <v>20</v>
      </c>
      <c r="W7" s="12">
        <f t="shared" ca="1" si="13"/>
        <v>20.015879444022247</v>
      </c>
      <c r="X7" s="6">
        <f t="shared" ca="1" si="14"/>
        <v>4</v>
      </c>
      <c r="Y7" s="6">
        <f t="shared" ca="1" si="7"/>
        <v>1</v>
      </c>
      <c r="Z7" s="6">
        <f t="shared" ca="1" si="15"/>
        <v>1</v>
      </c>
      <c r="AA7" s="6">
        <f t="shared" ca="1" si="16"/>
        <v>2</v>
      </c>
      <c r="AB7" s="6">
        <f t="shared" ca="1" si="17"/>
        <v>6</v>
      </c>
      <c r="AC7" s="6">
        <f t="shared" ca="1" si="18"/>
        <v>7</v>
      </c>
      <c r="AD7" s="6"/>
      <c r="AE7" s="6"/>
      <c r="AF7" s="6"/>
      <c r="AG7" s="6" t="s">
        <v>52</v>
      </c>
      <c r="AH7" s="6" t="str">
        <f t="shared" si="19"/>
        <v>Eastern</v>
      </c>
      <c r="AI7" s="6">
        <v>2</v>
      </c>
      <c r="AJ7" s="6">
        <f t="shared" ca="1" si="8"/>
        <v>3</v>
      </c>
      <c r="AK7" s="6" t="str">
        <f t="shared" ca="1" si="9"/>
        <v>Boston Bruins</v>
      </c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x14ac:dyDescent="0.3">
      <c r="A8">
        <v>787</v>
      </c>
      <c r="B8" s="2">
        <v>43497</v>
      </c>
      <c r="C8" t="s">
        <v>12</v>
      </c>
      <c r="D8" t="s">
        <v>37</v>
      </c>
      <c r="E8">
        <v>51</v>
      </c>
      <c r="F8">
        <v>51</v>
      </c>
      <c r="G8" s="9">
        <f t="shared" si="0"/>
        <v>1426.9621258661502</v>
      </c>
      <c r="H8" s="9">
        <f t="shared" si="1"/>
        <v>1529.486695214599</v>
      </c>
      <c r="I8" s="10">
        <f t="shared" si="2"/>
        <v>0.35659381596788636</v>
      </c>
      <c r="J8" s="10">
        <f t="shared" ca="1" si="3"/>
        <v>0.24725204395452771</v>
      </c>
      <c r="K8" s="6">
        <f t="shared" ca="1" si="4"/>
        <v>1</v>
      </c>
      <c r="L8" s="6">
        <f t="shared" ca="1" si="5"/>
        <v>0</v>
      </c>
      <c r="O8">
        <v>6</v>
      </c>
      <c r="P8" t="s">
        <v>28</v>
      </c>
      <c r="Q8" s="6" t="s">
        <v>53</v>
      </c>
      <c r="R8" s="6" t="str">
        <f t="shared" si="6"/>
        <v>Eastern</v>
      </c>
      <c r="S8" s="4">
        <v>1475.6421993676613</v>
      </c>
      <c r="T8" s="6">
        <f t="shared" ca="1" si="10"/>
        <v>6</v>
      </c>
      <c r="U8" s="6">
        <f t="shared" ca="1" si="11"/>
        <v>6</v>
      </c>
      <c r="V8" s="6">
        <f t="shared" ca="1" si="12"/>
        <v>12</v>
      </c>
      <c r="W8" s="12">
        <f t="shared" ca="1" si="13"/>
        <v>12.014756421993676</v>
      </c>
      <c r="X8" s="6">
        <f t="shared" ca="1" si="14"/>
        <v>27</v>
      </c>
      <c r="Y8" s="6">
        <f t="shared" ca="1" si="7"/>
        <v>5</v>
      </c>
      <c r="Z8" s="6">
        <f t="shared" ca="1" si="15"/>
        <v>0</v>
      </c>
      <c r="AA8" s="6">
        <f t="shared" ca="1" si="16"/>
        <v>13</v>
      </c>
      <c r="AB8" s="6">
        <f t="shared" ca="1" si="17"/>
        <v>6</v>
      </c>
      <c r="AC8" s="6">
        <f t="shared" ca="1" si="18"/>
        <v>8</v>
      </c>
      <c r="AD8" s="6"/>
      <c r="AE8" s="6"/>
      <c r="AF8" s="6"/>
      <c r="AG8" s="6" t="s">
        <v>52</v>
      </c>
      <c r="AH8" s="6" t="str">
        <f t="shared" si="19"/>
        <v>Eastern</v>
      </c>
      <c r="AI8" s="6">
        <v>3</v>
      </c>
      <c r="AJ8" s="6">
        <f t="shared" ca="1" si="8"/>
        <v>27</v>
      </c>
      <c r="AK8" s="6" t="str">
        <f t="shared" ca="1" si="9"/>
        <v>Toronto Maple Leafs</v>
      </c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3">
      <c r="A9">
        <v>788</v>
      </c>
      <c r="B9" s="2">
        <v>43497</v>
      </c>
      <c r="C9" t="s">
        <v>18</v>
      </c>
      <c r="D9" t="s">
        <v>31</v>
      </c>
      <c r="E9">
        <v>52</v>
      </c>
      <c r="F9">
        <v>51</v>
      </c>
      <c r="G9" s="9">
        <f t="shared" si="0"/>
        <v>1587.9444022247278</v>
      </c>
      <c r="H9" s="9">
        <f t="shared" si="1"/>
        <v>1526.7340793472113</v>
      </c>
      <c r="I9" s="10">
        <f t="shared" si="2"/>
        <v>0.58718852960999868</v>
      </c>
      <c r="J9" s="10">
        <f t="shared" ca="1" si="3"/>
        <v>0.29539860237054005</v>
      </c>
      <c r="K9" s="6">
        <f t="shared" ca="1" si="4"/>
        <v>1</v>
      </c>
      <c r="L9" s="6">
        <f t="shared" ca="1" si="5"/>
        <v>0</v>
      </c>
      <c r="O9">
        <v>7</v>
      </c>
      <c r="P9" t="s">
        <v>24</v>
      </c>
      <c r="Q9" s="6" t="s">
        <v>54</v>
      </c>
      <c r="R9" s="6" t="str">
        <f t="shared" si="6"/>
        <v>Western</v>
      </c>
      <c r="S9" s="4">
        <v>1420.8198261466337</v>
      </c>
      <c r="T9" s="6">
        <f t="shared" ca="1" si="10"/>
        <v>7</v>
      </c>
      <c r="U9" s="6">
        <f t="shared" ca="1" si="11"/>
        <v>4</v>
      </c>
      <c r="V9" s="6">
        <f t="shared" ca="1" si="12"/>
        <v>11</v>
      </c>
      <c r="W9" s="12">
        <f t="shared" ca="1" si="13"/>
        <v>11.014208198261466</v>
      </c>
      <c r="X9" s="6">
        <f t="shared" ca="1" si="14"/>
        <v>29</v>
      </c>
      <c r="Y9" s="6">
        <f t="shared" ca="1" si="7"/>
        <v>7</v>
      </c>
      <c r="Z9" s="6">
        <f t="shared" ca="1" si="15"/>
        <v>0</v>
      </c>
      <c r="AA9" s="6">
        <f t="shared" ca="1" si="16"/>
        <v>15</v>
      </c>
      <c r="AB9" s="6">
        <f t="shared" ca="1" si="17"/>
        <v>6</v>
      </c>
      <c r="AC9" s="6">
        <f t="shared" ca="1" si="18"/>
        <v>7</v>
      </c>
      <c r="AD9" s="6"/>
      <c r="AE9" s="6"/>
      <c r="AF9" s="6"/>
      <c r="AG9" s="6" t="s">
        <v>53</v>
      </c>
      <c r="AH9" s="6" t="str">
        <f>IF(OR(AG9="atlantic",AG9="metropolitan"),"Eastern","Western")</f>
        <v>Eastern</v>
      </c>
      <c r="AI9" s="6">
        <v>1</v>
      </c>
      <c r="AJ9" s="6">
        <f t="shared" ca="1" si="8"/>
        <v>23</v>
      </c>
      <c r="AK9" s="6" t="str">
        <f t="shared" ca="1" si="9"/>
        <v>Pittsburgh Penguins</v>
      </c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x14ac:dyDescent="0.3">
      <c r="A10">
        <v>790</v>
      </c>
      <c r="B10" s="2">
        <v>43498</v>
      </c>
      <c r="C10" t="s">
        <v>16</v>
      </c>
      <c r="D10" t="s">
        <v>27</v>
      </c>
      <c r="E10">
        <v>52</v>
      </c>
      <c r="F10">
        <v>51</v>
      </c>
      <c r="G10" s="9">
        <f t="shared" si="0"/>
        <v>1476.5241522184485</v>
      </c>
      <c r="H10" s="9">
        <f t="shared" si="1"/>
        <v>1486.844058482847</v>
      </c>
      <c r="I10" s="10">
        <f t="shared" si="2"/>
        <v>0.48515282720884667</v>
      </c>
      <c r="J10" s="10">
        <f t="shared" ca="1" si="3"/>
        <v>0.18004636844731936</v>
      </c>
      <c r="K10" s="6">
        <f t="shared" ca="1" si="4"/>
        <v>1</v>
      </c>
      <c r="L10" s="6">
        <f t="shared" ca="1" si="5"/>
        <v>0</v>
      </c>
      <c r="O10">
        <v>8</v>
      </c>
      <c r="P10" t="s">
        <v>27</v>
      </c>
      <c r="Q10" s="6" t="s">
        <v>54</v>
      </c>
      <c r="R10" s="6" t="str">
        <f t="shared" si="6"/>
        <v>Western</v>
      </c>
      <c r="S10" s="4">
        <v>1486.844058482847</v>
      </c>
      <c r="T10" s="6">
        <f t="shared" ca="1" si="10"/>
        <v>10</v>
      </c>
      <c r="U10" s="6">
        <f t="shared" ca="1" si="11"/>
        <v>12</v>
      </c>
      <c r="V10" s="6">
        <f t="shared" ca="1" si="12"/>
        <v>22</v>
      </c>
      <c r="W10" s="12">
        <f t="shared" ca="1" si="13"/>
        <v>22.014868440584827</v>
      </c>
      <c r="X10" s="6">
        <f t="shared" ca="1" si="14"/>
        <v>2</v>
      </c>
      <c r="Y10" s="6">
        <f t="shared" ca="1" si="7"/>
        <v>1</v>
      </c>
      <c r="Z10" s="6">
        <f t="shared" ca="1" si="15"/>
        <v>1</v>
      </c>
      <c r="AA10" s="6">
        <f t="shared" ca="1" si="16"/>
        <v>1</v>
      </c>
      <c r="AB10" s="6">
        <f t="shared" ca="1" si="17"/>
        <v>6</v>
      </c>
      <c r="AC10" s="6">
        <f t="shared" ca="1" si="18"/>
        <v>7</v>
      </c>
      <c r="AD10" s="6"/>
      <c r="AE10" s="6"/>
      <c r="AF10" s="6"/>
      <c r="AG10" s="6" t="s">
        <v>53</v>
      </c>
      <c r="AH10" s="6" t="str">
        <f t="shared" ref="AH10:AH11" si="20">IF(OR(AG10="atlantic",AG10="metropolitan"),"Eastern","Western")</f>
        <v>Eastern</v>
      </c>
      <c r="AI10" s="6">
        <v>2</v>
      </c>
      <c r="AJ10" s="6">
        <f t="shared" ca="1" si="8"/>
        <v>30</v>
      </c>
      <c r="AK10" s="6" t="str">
        <f t="shared" ca="1" si="9"/>
        <v>Washington Capitals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spans="1:47" x14ac:dyDescent="0.3">
      <c r="A11">
        <v>792</v>
      </c>
      <c r="B11" s="2">
        <v>43498</v>
      </c>
      <c r="C11" t="s">
        <v>24</v>
      </c>
      <c r="D11" t="s">
        <v>22</v>
      </c>
      <c r="E11">
        <v>53</v>
      </c>
      <c r="F11">
        <v>52</v>
      </c>
      <c r="G11" s="9">
        <f t="shared" si="0"/>
        <v>1420.8198261466337</v>
      </c>
      <c r="H11" s="9">
        <f t="shared" si="1"/>
        <v>1495.9686496196127</v>
      </c>
      <c r="I11" s="10">
        <f t="shared" si="2"/>
        <v>0.39350769884249726</v>
      </c>
      <c r="J11" s="10">
        <f t="shared" ca="1" si="3"/>
        <v>0.59127586504172369</v>
      </c>
      <c r="K11" s="6">
        <f t="shared" ca="1" si="4"/>
        <v>0</v>
      </c>
      <c r="L11" s="6">
        <f t="shared" ca="1" si="5"/>
        <v>1</v>
      </c>
      <c r="O11">
        <v>9</v>
      </c>
      <c r="P11" t="s">
        <v>33</v>
      </c>
      <c r="Q11" s="6" t="s">
        <v>53</v>
      </c>
      <c r="R11" s="6" t="str">
        <f t="shared" si="6"/>
        <v>Eastern</v>
      </c>
      <c r="S11" s="4">
        <v>1529.5106347753936</v>
      </c>
      <c r="T11" s="6">
        <f t="shared" ca="1" si="10"/>
        <v>9</v>
      </c>
      <c r="U11" s="6">
        <f t="shared" ca="1" si="11"/>
        <v>6</v>
      </c>
      <c r="V11" s="6">
        <f t="shared" ca="1" si="12"/>
        <v>15</v>
      </c>
      <c r="W11" s="12">
        <f t="shared" ca="1" si="13"/>
        <v>15.015295106347754</v>
      </c>
      <c r="X11" s="6">
        <f t="shared" ca="1" si="14"/>
        <v>16</v>
      </c>
      <c r="Y11" s="6">
        <f t="shared" ca="1" si="7"/>
        <v>3</v>
      </c>
      <c r="Z11" s="6">
        <f t="shared" ca="1" si="15"/>
        <v>1</v>
      </c>
      <c r="AA11" s="6">
        <f t="shared" ca="1" si="16"/>
        <v>7</v>
      </c>
      <c r="AB11" s="6">
        <f t="shared" ca="1" si="17"/>
        <v>6</v>
      </c>
      <c r="AC11" s="6">
        <f t="shared" ca="1" si="18"/>
        <v>8</v>
      </c>
      <c r="AD11" s="6"/>
      <c r="AE11" s="6"/>
      <c r="AF11" s="6"/>
      <c r="AG11" s="6" t="s">
        <v>53</v>
      </c>
      <c r="AH11" s="6" t="str">
        <f t="shared" si="20"/>
        <v>Eastern</v>
      </c>
      <c r="AI11" s="6">
        <v>3</v>
      </c>
      <c r="AJ11" s="6">
        <f t="shared" ca="1" si="8"/>
        <v>9</v>
      </c>
      <c r="AK11" s="6" t="str">
        <f t="shared" ca="1" si="9"/>
        <v>Columbus Blue Jackets</v>
      </c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x14ac:dyDescent="0.3">
      <c r="A12">
        <v>793</v>
      </c>
      <c r="B12" s="2">
        <v>43498</v>
      </c>
      <c r="C12" t="s">
        <v>32</v>
      </c>
      <c r="D12" t="s">
        <v>23</v>
      </c>
      <c r="E12">
        <v>51</v>
      </c>
      <c r="F12">
        <v>52</v>
      </c>
      <c r="G12" s="9">
        <f t="shared" si="0"/>
        <v>1446.2172108617808</v>
      </c>
      <c r="H12" s="9">
        <f t="shared" si="1"/>
        <v>1521.4508568314752</v>
      </c>
      <c r="I12" s="10">
        <f t="shared" si="2"/>
        <v>0.39339117288386843</v>
      </c>
      <c r="J12" s="10">
        <f t="shared" ca="1" si="3"/>
        <v>0.47317152601684775</v>
      </c>
      <c r="K12" s="6">
        <f t="shared" ca="1" si="4"/>
        <v>0</v>
      </c>
      <c r="L12" s="6">
        <f t="shared" ca="1" si="5"/>
        <v>1</v>
      </c>
      <c r="O12">
        <v>10</v>
      </c>
      <c r="P12" t="s">
        <v>26</v>
      </c>
      <c r="Q12" s="6" t="s">
        <v>54</v>
      </c>
      <c r="R12" s="6" t="str">
        <f t="shared" si="6"/>
        <v>Western</v>
      </c>
      <c r="S12" s="4">
        <v>1500.0239107030179</v>
      </c>
      <c r="T12" s="6">
        <f t="shared" ca="1" si="10"/>
        <v>9</v>
      </c>
      <c r="U12" s="6">
        <f t="shared" ca="1" si="11"/>
        <v>7</v>
      </c>
      <c r="V12" s="6">
        <f t="shared" ca="1" si="12"/>
        <v>16</v>
      </c>
      <c r="W12" s="12">
        <f t="shared" ca="1" si="13"/>
        <v>16.015000239107032</v>
      </c>
      <c r="X12" s="6">
        <f t="shared" ca="1" si="14"/>
        <v>12</v>
      </c>
      <c r="Y12" s="6">
        <f t="shared" ca="1" si="7"/>
        <v>4</v>
      </c>
      <c r="Z12" s="6">
        <f t="shared" ca="1" si="15"/>
        <v>0</v>
      </c>
      <c r="AA12" s="6">
        <f t="shared" ca="1" si="16"/>
        <v>6</v>
      </c>
      <c r="AB12" s="6">
        <f t="shared" ca="1" si="17"/>
        <v>6</v>
      </c>
      <c r="AC12" s="6">
        <f t="shared" ca="1" si="18"/>
        <v>7</v>
      </c>
      <c r="AD12" s="6"/>
      <c r="AE12" s="6"/>
      <c r="AF12" s="6"/>
      <c r="AG12" s="6" t="s">
        <v>54</v>
      </c>
      <c r="AH12" s="6" t="str">
        <f>IF(OR(AG12="atlantic",AG12="metropolitan"),"Eastern","Western")</f>
        <v>Western</v>
      </c>
      <c r="AI12" s="6">
        <v>1</v>
      </c>
      <c r="AJ12" s="6">
        <f t="shared" ca="1" si="8"/>
        <v>8</v>
      </c>
      <c r="AK12" s="6" t="str">
        <f t="shared" ca="1" si="9"/>
        <v>Colorado Avalanche</v>
      </c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x14ac:dyDescent="0.3">
      <c r="A13">
        <v>794</v>
      </c>
      <c r="B13" s="2">
        <v>43498</v>
      </c>
      <c r="C13" t="s">
        <v>26</v>
      </c>
      <c r="D13" t="s">
        <v>25</v>
      </c>
      <c r="E13">
        <v>52</v>
      </c>
      <c r="F13">
        <v>54</v>
      </c>
      <c r="G13" s="9">
        <f t="shared" si="0"/>
        <v>1500.0239107030179</v>
      </c>
      <c r="H13" s="9">
        <f t="shared" si="1"/>
        <v>1545.4154969411727</v>
      </c>
      <c r="I13" s="10">
        <f t="shared" si="2"/>
        <v>0.43504540145709469</v>
      </c>
      <c r="J13" s="10">
        <f t="shared" ca="1" si="3"/>
        <v>0.28561733428598146</v>
      </c>
      <c r="K13" s="6">
        <f t="shared" ca="1" si="4"/>
        <v>1</v>
      </c>
      <c r="L13" s="6">
        <f t="shared" ca="1" si="5"/>
        <v>0</v>
      </c>
      <c r="O13">
        <v>11</v>
      </c>
      <c r="P13" t="s">
        <v>19</v>
      </c>
      <c r="Q13" s="6" t="s">
        <v>52</v>
      </c>
      <c r="R13" s="6" t="str">
        <f t="shared" si="6"/>
        <v>Eastern</v>
      </c>
      <c r="S13" s="4">
        <v>1418.5913683071096</v>
      </c>
      <c r="T13" s="6">
        <f t="shared" ca="1" si="10"/>
        <v>7</v>
      </c>
      <c r="U13" s="6">
        <f t="shared" ca="1" si="11"/>
        <v>6</v>
      </c>
      <c r="V13" s="6">
        <f t="shared" ca="1" si="12"/>
        <v>13</v>
      </c>
      <c r="W13" s="12">
        <f t="shared" ca="1" si="13"/>
        <v>13.014185913683072</v>
      </c>
      <c r="X13" s="6">
        <f t="shared" ca="1" si="14"/>
        <v>26</v>
      </c>
      <c r="Y13" s="6">
        <f t="shared" ca="1" si="7"/>
        <v>8</v>
      </c>
      <c r="Z13" s="6">
        <f t="shared" ca="1" si="15"/>
        <v>0</v>
      </c>
      <c r="AA13" s="6">
        <f t="shared" ca="1" si="16"/>
        <v>12</v>
      </c>
      <c r="AB13" s="6">
        <f t="shared" ca="1" si="17"/>
        <v>6</v>
      </c>
      <c r="AC13" s="6">
        <f t="shared" ca="1" si="18"/>
        <v>8</v>
      </c>
      <c r="AD13" s="6"/>
      <c r="AE13" s="6"/>
      <c r="AF13" s="6"/>
      <c r="AG13" s="6" t="s">
        <v>54</v>
      </c>
      <c r="AH13" s="6" t="str">
        <f t="shared" ref="AH13:AH14" si="21">IF(OR(AG13="atlantic",AG13="metropolitan"),"Eastern","Western")</f>
        <v>Western</v>
      </c>
      <c r="AI13" s="6">
        <v>2</v>
      </c>
      <c r="AJ13" s="6">
        <f t="shared" ca="1" si="8"/>
        <v>17</v>
      </c>
      <c r="AK13" s="6" t="str">
        <f t="shared" ca="1" si="9"/>
        <v>Nashville Predators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x14ac:dyDescent="0.3">
      <c r="A14">
        <v>795</v>
      </c>
      <c r="B14" s="2">
        <v>43498</v>
      </c>
      <c r="C14" t="s">
        <v>17</v>
      </c>
      <c r="D14" t="s">
        <v>36</v>
      </c>
      <c r="E14">
        <v>51</v>
      </c>
      <c r="F14">
        <v>51</v>
      </c>
      <c r="G14" s="9">
        <f t="shared" si="0"/>
        <v>1435.1797216375489</v>
      </c>
      <c r="H14" s="9">
        <f t="shared" si="1"/>
        <v>1558.8379051857937</v>
      </c>
      <c r="I14" s="10">
        <f t="shared" si="2"/>
        <v>0.32919378064458776</v>
      </c>
      <c r="J14" s="10">
        <f t="shared" ca="1" si="3"/>
        <v>0.97757997714727485</v>
      </c>
      <c r="K14" s="6">
        <f t="shared" ca="1" si="4"/>
        <v>0</v>
      </c>
      <c r="L14" s="6">
        <f t="shared" ca="1" si="5"/>
        <v>1</v>
      </c>
      <c r="O14">
        <v>12</v>
      </c>
      <c r="P14" t="s">
        <v>21</v>
      </c>
      <c r="Q14" s="6" t="s">
        <v>51</v>
      </c>
      <c r="R14" s="6" t="str">
        <f t="shared" si="6"/>
        <v>Western</v>
      </c>
      <c r="S14" s="4">
        <v>1480.2467817725749</v>
      </c>
      <c r="T14" s="6">
        <f t="shared" ca="1" si="10"/>
        <v>8</v>
      </c>
      <c r="U14" s="6">
        <f t="shared" ca="1" si="11"/>
        <v>6</v>
      </c>
      <c r="V14" s="6">
        <f t="shared" ca="1" si="12"/>
        <v>14</v>
      </c>
      <c r="W14" s="12">
        <f t="shared" ca="1" si="13"/>
        <v>14.014802467817725</v>
      </c>
      <c r="X14" s="6">
        <f t="shared" ca="1" si="14"/>
        <v>21</v>
      </c>
      <c r="Y14" s="6">
        <f t="shared" ca="1" si="7"/>
        <v>6</v>
      </c>
      <c r="Z14" s="6">
        <f t="shared" ca="1" si="15"/>
        <v>0</v>
      </c>
      <c r="AA14" s="6">
        <f t="shared" ca="1" si="16"/>
        <v>12</v>
      </c>
      <c r="AB14" s="6">
        <f t="shared" ca="1" si="17"/>
        <v>6</v>
      </c>
      <c r="AC14" s="6">
        <f t="shared" ca="1" si="18"/>
        <v>7</v>
      </c>
      <c r="AD14" s="6"/>
      <c r="AE14" s="6"/>
      <c r="AF14" s="6"/>
      <c r="AG14" s="6" t="s">
        <v>54</v>
      </c>
      <c r="AH14" s="6" t="str">
        <f t="shared" si="21"/>
        <v>Western</v>
      </c>
      <c r="AI14" s="6">
        <v>3</v>
      </c>
      <c r="AJ14" s="6">
        <f t="shared" ca="1" si="8"/>
        <v>31</v>
      </c>
      <c r="AK14" s="6" t="str">
        <f t="shared" ca="1" si="9"/>
        <v>Winnipeg Jets</v>
      </c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x14ac:dyDescent="0.3">
      <c r="A15">
        <v>796</v>
      </c>
      <c r="B15" s="2">
        <v>43498</v>
      </c>
      <c r="C15" t="s">
        <v>14</v>
      </c>
      <c r="D15" t="s">
        <v>11</v>
      </c>
      <c r="E15">
        <v>52</v>
      </c>
      <c r="F15">
        <v>51</v>
      </c>
      <c r="G15" s="9">
        <f t="shared" si="0"/>
        <v>1638.7445650493642</v>
      </c>
      <c r="H15" s="9">
        <f t="shared" si="1"/>
        <v>1462.0336027418116</v>
      </c>
      <c r="I15" s="10">
        <f t="shared" si="2"/>
        <v>0.73443269942248612</v>
      </c>
      <c r="J15" s="10">
        <f t="shared" ca="1" si="3"/>
        <v>0.69866826523206571</v>
      </c>
      <c r="K15" s="6">
        <f t="shared" ca="1" si="4"/>
        <v>1</v>
      </c>
      <c r="L15" s="6">
        <f t="shared" ca="1" si="5"/>
        <v>0</v>
      </c>
      <c r="O15">
        <v>13</v>
      </c>
      <c r="P15" t="s">
        <v>34</v>
      </c>
      <c r="Q15" s="6" t="s">
        <v>52</v>
      </c>
      <c r="R15" s="6" t="str">
        <f t="shared" si="6"/>
        <v>Eastern</v>
      </c>
      <c r="S15" s="4">
        <v>1452.7311821376543</v>
      </c>
      <c r="T15" s="6">
        <f t="shared" ca="1" si="10"/>
        <v>6</v>
      </c>
      <c r="U15" s="6">
        <f t="shared" ca="1" si="11"/>
        <v>9</v>
      </c>
      <c r="V15" s="6">
        <f t="shared" ca="1" si="12"/>
        <v>15</v>
      </c>
      <c r="W15" s="12">
        <f t="shared" ca="1" si="13"/>
        <v>15.014527311821377</v>
      </c>
      <c r="X15" s="6">
        <f t="shared" ca="1" si="14"/>
        <v>19</v>
      </c>
      <c r="Y15" s="6">
        <f t="shared" ca="1" si="7"/>
        <v>6</v>
      </c>
      <c r="Z15" s="6">
        <f t="shared" ca="1" si="15"/>
        <v>0</v>
      </c>
      <c r="AA15" s="6">
        <f t="shared" ca="1" si="16"/>
        <v>9</v>
      </c>
      <c r="AB15" s="6">
        <f t="shared" ca="1" si="17"/>
        <v>6</v>
      </c>
      <c r="AC15" s="6">
        <f t="shared" ca="1" si="18"/>
        <v>8</v>
      </c>
      <c r="AD15" s="6"/>
      <c r="AE15" s="6"/>
      <c r="AF15" s="6"/>
      <c r="AG15" s="6" t="s">
        <v>68</v>
      </c>
      <c r="AH15" s="6" t="s">
        <v>61</v>
      </c>
      <c r="AI15" s="13">
        <f ca="1">AB3</f>
        <v>6</v>
      </c>
      <c r="AJ15" s="6">
        <f ca="1">SUMIFS($O$3:$O$33,$R$3:$R$33,$AH15,$AA$3:$AA$33,$AI15)</f>
        <v>10</v>
      </c>
      <c r="AK15" s="6" t="str">
        <f t="shared" ca="1" si="9"/>
        <v>Dallas Stars</v>
      </c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x14ac:dyDescent="0.3">
      <c r="A16">
        <v>797</v>
      </c>
      <c r="B16" s="2">
        <v>43498</v>
      </c>
      <c r="C16" t="s">
        <v>19</v>
      </c>
      <c r="D16" t="s">
        <v>12</v>
      </c>
      <c r="E16">
        <v>53</v>
      </c>
      <c r="F16">
        <v>52</v>
      </c>
      <c r="G16" s="9">
        <f t="shared" si="0"/>
        <v>1418.5913683071096</v>
      </c>
      <c r="H16" s="9">
        <f t="shared" si="1"/>
        <v>1426.9621258661502</v>
      </c>
      <c r="I16" s="10">
        <f t="shared" si="2"/>
        <v>0.48795584185733842</v>
      </c>
      <c r="J16" s="10">
        <f t="shared" ca="1" si="3"/>
        <v>0.44178199841571553</v>
      </c>
      <c r="K16" s="6">
        <f t="shared" ca="1" si="4"/>
        <v>1</v>
      </c>
      <c r="L16" s="6">
        <f t="shared" ca="1" si="5"/>
        <v>0</v>
      </c>
      <c r="O16">
        <v>14</v>
      </c>
      <c r="P16" t="s">
        <v>17</v>
      </c>
      <c r="Q16" s="6" t="s">
        <v>51</v>
      </c>
      <c r="R16" s="6" t="str">
        <f t="shared" si="6"/>
        <v>Western</v>
      </c>
      <c r="S16" s="4">
        <v>1435.1797216375489</v>
      </c>
      <c r="T16" s="6">
        <f t="shared" ca="1" si="10"/>
        <v>7</v>
      </c>
      <c r="U16" s="6">
        <f t="shared" ca="1" si="11"/>
        <v>9</v>
      </c>
      <c r="V16" s="6">
        <f t="shared" ca="1" si="12"/>
        <v>16</v>
      </c>
      <c r="W16" s="12">
        <f t="shared" ca="1" si="13"/>
        <v>16.014351797216374</v>
      </c>
      <c r="X16" s="6">
        <f t="shared" ca="1" si="14"/>
        <v>15</v>
      </c>
      <c r="Y16" s="6">
        <f t="shared" ca="1" si="7"/>
        <v>4</v>
      </c>
      <c r="Z16" s="6">
        <f t="shared" ca="1" si="15"/>
        <v>0</v>
      </c>
      <c r="AA16" s="6">
        <f t="shared" ca="1" si="16"/>
        <v>9</v>
      </c>
      <c r="AB16" s="6">
        <f t="shared" ca="1" si="17"/>
        <v>6</v>
      </c>
      <c r="AC16" s="6">
        <f t="shared" ca="1" si="18"/>
        <v>7</v>
      </c>
      <c r="AD16" s="6"/>
      <c r="AE16" s="6"/>
      <c r="AF16" s="6"/>
      <c r="AG16" s="6" t="s">
        <v>69</v>
      </c>
      <c r="AH16" s="6" t="s">
        <v>61</v>
      </c>
      <c r="AI16" s="13">
        <f ca="1">AC3</f>
        <v>7</v>
      </c>
      <c r="AJ16" s="6">
        <f ca="1">SUMIFS($O$3:$O$33,$R$3:$R$33,$AH16,$AA$3:$AA$33,$AI16)</f>
        <v>15</v>
      </c>
      <c r="AK16" s="6" t="str">
        <f t="shared" ca="1" si="9"/>
        <v>Minnesota Wild</v>
      </c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57" x14ac:dyDescent="0.3">
      <c r="A17">
        <v>798</v>
      </c>
      <c r="B17" s="2">
        <v>43498</v>
      </c>
      <c r="C17" t="s">
        <v>21</v>
      </c>
      <c r="D17" t="s">
        <v>39</v>
      </c>
      <c r="E17">
        <v>51</v>
      </c>
      <c r="F17">
        <v>52</v>
      </c>
      <c r="G17" s="9">
        <f t="shared" si="0"/>
        <v>1480.2467817725749</v>
      </c>
      <c r="H17" s="9">
        <f t="shared" si="1"/>
        <v>1456.4748779197798</v>
      </c>
      <c r="I17" s="10">
        <f t="shared" si="2"/>
        <v>0.53415723461427411</v>
      </c>
      <c r="J17" s="10">
        <f t="shared" ca="1" si="3"/>
        <v>0.76465423715193714</v>
      </c>
      <c r="K17" s="6">
        <f t="shared" ca="1" si="4"/>
        <v>0</v>
      </c>
      <c r="L17" s="6">
        <f t="shared" ca="1" si="5"/>
        <v>1</v>
      </c>
      <c r="O17">
        <v>15</v>
      </c>
      <c r="P17" t="s">
        <v>22</v>
      </c>
      <c r="Q17" s="6" t="s">
        <v>54</v>
      </c>
      <c r="R17" s="6" t="str">
        <f t="shared" si="6"/>
        <v>Western</v>
      </c>
      <c r="S17" s="4">
        <v>1495.9686496196127</v>
      </c>
      <c r="T17" s="6">
        <f t="shared" ca="1" si="10"/>
        <v>6</v>
      </c>
      <c r="U17" s="6">
        <f t="shared" ca="1" si="11"/>
        <v>10</v>
      </c>
      <c r="V17" s="6">
        <f t="shared" ca="1" si="12"/>
        <v>16</v>
      </c>
      <c r="W17" s="12">
        <f t="shared" ca="1" si="13"/>
        <v>16.014959686496198</v>
      </c>
      <c r="X17" s="6">
        <f t="shared" ca="1" si="14"/>
        <v>13</v>
      </c>
      <c r="Y17" s="6">
        <f t="shared" ca="1" si="7"/>
        <v>5</v>
      </c>
      <c r="Z17" s="6">
        <f t="shared" ca="1" si="15"/>
        <v>0</v>
      </c>
      <c r="AA17" s="6">
        <f t="shared" ca="1" si="16"/>
        <v>7</v>
      </c>
      <c r="AB17" s="6">
        <f t="shared" ca="1" si="17"/>
        <v>6</v>
      </c>
      <c r="AC17" s="6">
        <f t="shared" ca="1" si="18"/>
        <v>7</v>
      </c>
      <c r="AD17" s="6"/>
      <c r="AE17" s="6"/>
      <c r="AF17" s="6"/>
      <c r="AG17" s="6" t="s">
        <v>68</v>
      </c>
      <c r="AH17" s="6" t="s">
        <v>60</v>
      </c>
      <c r="AI17" s="13">
        <f ca="1">AB5</f>
        <v>6</v>
      </c>
      <c r="AJ17" s="6">
        <f ca="1">SUMIFS($O$3:$O$33,$R$3:$R$33,$AH17,$AA$3:$AA$33,$AI17)</f>
        <v>16</v>
      </c>
      <c r="AK17" s="6" t="str">
        <f t="shared" ca="1" si="9"/>
        <v>Montreal Canadiens</v>
      </c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57" x14ac:dyDescent="0.3">
      <c r="A18">
        <v>799</v>
      </c>
      <c r="B18" s="2">
        <v>43498</v>
      </c>
      <c r="C18" t="s">
        <v>35</v>
      </c>
      <c r="D18" t="s">
        <v>9</v>
      </c>
      <c r="E18">
        <v>51</v>
      </c>
      <c r="F18">
        <v>53</v>
      </c>
      <c r="G18" s="9">
        <f t="shared" si="0"/>
        <v>1467.3760646692695</v>
      </c>
      <c r="H18" s="9">
        <f t="shared" si="1"/>
        <v>1539.5335417044075</v>
      </c>
      <c r="I18" s="10">
        <f t="shared" si="2"/>
        <v>0.39762475987426588</v>
      </c>
      <c r="J18" s="10">
        <f t="shared" ca="1" si="3"/>
        <v>1.4616235282131185E-2</v>
      </c>
      <c r="K18" s="6">
        <f t="shared" ca="1" si="4"/>
        <v>1</v>
      </c>
      <c r="L18" s="6">
        <f t="shared" ca="1" si="5"/>
        <v>0</v>
      </c>
      <c r="O18">
        <v>16</v>
      </c>
      <c r="P18" t="s">
        <v>23</v>
      </c>
      <c r="Q18" s="6" t="s">
        <v>52</v>
      </c>
      <c r="R18" s="6" t="str">
        <f t="shared" si="6"/>
        <v>Eastern</v>
      </c>
      <c r="S18" s="4">
        <v>1521.4508568314752</v>
      </c>
      <c r="T18" s="6">
        <f t="shared" ca="1" si="10"/>
        <v>8</v>
      </c>
      <c r="U18" s="6">
        <f t="shared" ca="1" si="11"/>
        <v>10</v>
      </c>
      <c r="V18" s="6">
        <f t="shared" ca="1" si="12"/>
        <v>18</v>
      </c>
      <c r="W18" s="12">
        <f t="shared" ca="1" si="13"/>
        <v>18.015214508568313</v>
      </c>
      <c r="X18" s="6">
        <f t="shared" ca="1" si="14"/>
        <v>9</v>
      </c>
      <c r="Y18" s="6">
        <f t="shared" ca="1" si="7"/>
        <v>4</v>
      </c>
      <c r="Z18" s="6">
        <f t="shared" ca="1" si="15"/>
        <v>0</v>
      </c>
      <c r="AA18" s="6">
        <f t="shared" ca="1" si="16"/>
        <v>6</v>
      </c>
      <c r="AB18" s="6">
        <f t="shared" ca="1" si="17"/>
        <v>6</v>
      </c>
      <c r="AC18" s="6">
        <f t="shared" ca="1" si="18"/>
        <v>8</v>
      </c>
      <c r="AD18" s="6"/>
      <c r="AE18" s="6"/>
      <c r="AF18" s="6"/>
      <c r="AG18" s="6" t="s">
        <v>69</v>
      </c>
      <c r="AH18" s="6" t="s">
        <v>60</v>
      </c>
      <c r="AI18" s="13">
        <f ca="1">AC5</f>
        <v>8</v>
      </c>
      <c r="AJ18" s="6">
        <f ca="1">SUMIFS($O$3:$O$33,$R$3:$R$33,$AH18,$AA$3:$AA$33,$AI18)</f>
        <v>4</v>
      </c>
      <c r="AK18" s="6" t="str">
        <f t="shared" ca="1" si="9"/>
        <v>Buffalo Sabres</v>
      </c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57" x14ac:dyDescent="0.3">
      <c r="A19">
        <v>800</v>
      </c>
      <c r="B19" s="2">
        <v>43498</v>
      </c>
      <c r="C19" t="s">
        <v>37</v>
      </c>
      <c r="D19" t="s">
        <v>10</v>
      </c>
      <c r="E19">
        <v>52</v>
      </c>
      <c r="F19">
        <v>51</v>
      </c>
      <c r="G19" s="9">
        <f t="shared" si="0"/>
        <v>1529.486695214599</v>
      </c>
      <c r="H19" s="9">
        <f t="shared" si="1"/>
        <v>1571.615237873764</v>
      </c>
      <c r="I19" s="10">
        <f t="shared" si="2"/>
        <v>0.43966755230600058</v>
      </c>
      <c r="J19" s="10">
        <f t="shared" ca="1" si="3"/>
        <v>0.19651111559665735</v>
      </c>
      <c r="K19" s="6">
        <f t="shared" ca="1" si="4"/>
        <v>1</v>
      </c>
      <c r="L19" s="6">
        <f t="shared" ca="1" si="5"/>
        <v>0</v>
      </c>
      <c r="O19">
        <v>17</v>
      </c>
      <c r="P19" t="s">
        <v>25</v>
      </c>
      <c r="Q19" s="6" t="s">
        <v>54</v>
      </c>
      <c r="R19" s="6" t="str">
        <f t="shared" si="6"/>
        <v>Western</v>
      </c>
      <c r="S19" s="4">
        <v>1545.4154969411727</v>
      </c>
      <c r="T19" s="6">
        <f t="shared" ca="1" si="10"/>
        <v>9</v>
      </c>
      <c r="U19" s="6">
        <f t="shared" ca="1" si="11"/>
        <v>8</v>
      </c>
      <c r="V19" s="6">
        <f t="shared" ca="1" si="12"/>
        <v>17</v>
      </c>
      <c r="W19" s="12">
        <f t="shared" ca="1" si="13"/>
        <v>17.015454154969412</v>
      </c>
      <c r="X19" s="6">
        <f t="shared" ca="1" si="14"/>
        <v>10</v>
      </c>
      <c r="Y19" s="6">
        <f t="shared" ca="1" si="7"/>
        <v>2</v>
      </c>
      <c r="Z19" s="6">
        <f t="shared" ca="1" si="15"/>
        <v>1</v>
      </c>
      <c r="AA19" s="6">
        <f t="shared" ca="1" si="16"/>
        <v>4</v>
      </c>
      <c r="AB19" s="6">
        <f t="shared" ca="1" si="17"/>
        <v>6</v>
      </c>
      <c r="AC19" s="6">
        <f t="shared" ca="1" si="18"/>
        <v>7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57" x14ac:dyDescent="0.3">
      <c r="A20">
        <v>801</v>
      </c>
      <c r="B20" s="2">
        <v>43498</v>
      </c>
      <c r="C20" t="s">
        <v>30</v>
      </c>
      <c r="D20" t="s">
        <v>29</v>
      </c>
      <c r="E20">
        <v>52</v>
      </c>
      <c r="F20">
        <v>52</v>
      </c>
      <c r="G20" s="9">
        <f t="shared" si="0"/>
        <v>1440.5416447748196</v>
      </c>
      <c r="H20" s="9">
        <f t="shared" si="1"/>
        <v>1565.870328451053</v>
      </c>
      <c r="I20" s="10">
        <f t="shared" si="2"/>
        <v>0.32707378569033341</v>
      </c>
      <c r="J20" s="10">
        <f t="shared" ca="1" si="3"/>
        <v>0.92939500306712541</v>
      </c>
      <c r="K20" s="6">
        <f t="shared" ca="1" si="4"/>
        <v>0</v>
      </c>
      <c r="L20" s="6">
        <f t="shared" ca="1" si="5"/>
        <v>1</v>
      </c>
      <c r="O20">
        <v>18</v>
      </c>
      <c r="P20" t="s">
        <v>32</v>
      </c>
      <c r="Q20" s="6" t="s">
        <v>53</v>
      </c>
      <c r="R20" s="6" t="str">
        <f t="shared" si="6"/>
        <v>Eastern</v>
      </c>
      <c r="S20" s="4">
        <v>1446.2172108617808</v>
      </c>
      <c r="T20" s="6">
        <f t="shared" ca="1" si="10"/>
        <v>5</v>
      </c>
      <c r="U20" s="6">
        <f t="shared" ca="1" si="11"/>
        <v>8</v>
      </c>
      <c r="V20" s="6">
        <f t="shared" ca="1" si="12"/>
        <v>13</v>
      </c>
      <c r="W20" s="12">
        <f t="shared" ca="1" si="13"/>
        <v>13.014462172108617</v>
      </c>
      <c r="X20" s="6">
        <f t="shared" ca="1" si="14"/>
        <v>24</v>
      </c>
      <c r="Y20" s="6">
        <f t="shared" ca="1" si="7"/>
        <v>4</v>
      </c>
      <c r="Z20" s="6">
        <f t="shared" ca="1" si="15"/>
        <v>0</v>
      </c>
      <c r="AA20" s="6">
        <f t="shared" ca="1" si="16"/>
        <v>11</v>
      </c>
      <c r="AB20" s="6">
        <f t="shared" ca="1" si="17"/>
        <v>6</v>
      </c>
      <c r="AC20" s="6">
        <f t="shared" ca="1" si="18"/>
        <v>8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57" x14ac:dyDescent="0.3">
      <c r="A21">
        <v>802</v>
      </c>
      <c r="B21" s="2">
        <v>43499</v>
      </c>
      <c r="C21" t="s">
        <v>18</v>
      </c>
      <c r="D21" t="s">
        <v>28</v>
      </c>
      <c r="E21">
        <v>53</v>
      </c>
      <c r="F21">
        <v>52</v>
      </c>
      <c r="G21" s="9">
        <f t="shared" si="0"/>
        <v>1587.9444022247278</v>
      </c>
      <c r="H21" s="9">
        <f t="shared" si="1"/>
        <v>1475.6421993676613</v>
      </c>
      <c r="I21" s="10">
        <f t="shared" si="2"/>
        <v>0.65621306626040521</v>
      </c>
      <c r="J21" s="10">
        <f t="shared" ca="1" si="3"/>
        <v>0.28588175569518437</v>
      </c>
      <c r="K21" s="6">
        <f t="shared" ca="1" si="4"/>
        <v>1</v>
      </c>
      <c r="L21" s="6">
        <f t="shared" ca="1" si="5"/>
        <v>0</v>
      </c>
      <c r="O21">
        <v>19</v>
      </c>
      <c r="P21" t="s">
        <v>36</v>
      </c>
      <c r="Q21" s="6" t="s">
        <v>53</v>
      </c>
      <c r="R21" s="6" t="str">
        <f t="shared" si="6"/>
        <v>Eastern</v>
      </c>
      <c r="S21" s="4">
        <v>1558.8379051857937</v>
      </c>
      <c r="T21" s="6">
        <f t="shared" ca="1" si="10"/>
        <v>6</v>
      </c>
      <c r="U21" s="6">
        <f t="shared" ca="1" si="11"/>
        <v>4</v>
      </c>
      <c r="V21" s="6">
        <f t="shared" ca="1" si="12"/>
        <v>10</v>
      </c>
      <c r="W21" s="12">
        <f t="shared" ca="1" si="13"/>
        <v>10.015588379051858</v>
      </c>
      <c r="X21" s="6">
        <f t="shared" ca="1" si="14"/>
        <v>30</v>
      </c>
      <c r="Y21" s="6">
        <f t="shared" ca="1" si="7"/>
        <v>7</v>
      </c>
      <c r="Z21" s="6">
        <f t="shared" ca="1" si="15"/>
        <v>0</v>
      </c>
      <c r="AA21" s="6">
        <f t="shared" ca="1" si="16"/>
        <v>15</v>
      </c>
      <c r="AB21" s="6">
        <f t="shared" ca="1" si="17"/>
        <v>6</v>
      </c>
      <c r="AC21" s="6">
        <f t="shared" ca="1" si="18"/>
        <v>8</v>
      </c>
      <c r="AD21" s="6"/>
      <c r="AE21" s="6"/>
      <c r="AF21" s="6"/>
      <c r="AG21" s="6" t="s">
        <v>64</v>
      </c>
      <c r="AH21" s="6" t="s">
        <v>70</v>
      </c>
      <c r="AI21" s="6" t="s">
        <v>40</v>
      </c>
      <c r="AJ21" s="6" t="s">
        <v>42</v>
      </c>
      <c r="AK21" s="6" t="s">
        <v>72</v>
      </c>
      <c r="AL21" s="6"/>
      <c r="AM21" s="6" t="s">
        <v>65</v>
      </c>
      <c r="AN21" s="6" t="s">
        <v>70</v>
      </c>
      <c r="AO21" s="6" t="s">
        <v>40</v>
      </c>
      <c r="AP21" s="6" t="s">
        <v>42</v>
      </c>
      <c r="AQ21" s="6" t="s">
        <v>72</v>
      </c>
      <c r="AR21" s="6"/>
      <c r="AS21" s="6" t="s">
        <v>66</v>
      </c>
      <c r="AT21" s="6" t="s">
        <v>70</v>
      </c>
      <c r="AU21" s="6" t="s">
        <v>40</v>
      </c>
      <c r="AV21" s="6" t="s">
        <v>42</v>
      </c>
      <c r="AW21" s="6" t="s">
        <v>72</v>
      </c>
      <c r="AX21" s="6"/>
      <c r="AY21" s="6" t="s">
        <v>67</v>
      </c>
      <c r="AZ21" s="6" t="s">
        <v>70</v>
      </c>
      <c r="BA21" s="6" t="s">
        <v>40</v>
      </c>
      <c r="BB21" s="6" t="s">
        <v>42</v>
      </c>
      <c r="BC21" s="6" t="s">
        <v>72</v>
      </c>
      <c r="BD21" s="6" t="s">
        <v>71</v>
      </c>
      <c r="BE21" s="6" t="s">
        <v>73</v>
      </c>
    </row>
    <row r="22" spans="1:57" x14ac:dyDescent="0.3">
      <c r="A22">
        <v>803</v>
      </c>
      <c r="B22" s="2">
        <v>43499</v>
      </c>
      <c r="C22" t="s">
        <v>21</v>
      </c>
      <c r="D22" t="s">
        <v>23</v>
      </c>
      <c r="E22">
        <v>52</v>
      </c>
      <c r="F22">
        <v>53</v>
      </c>
      <c r="G22" s="9">
        <f t="shared" si="0"/>
        <v>1480.2467817725749</v>
      </c>
      <c r="H22" s="9">
        <f t="shared" si="1"/>
        <v>1521.4508568314752</v>
      </c>
      <c r="I22" s="10">
        <f t="shared" si="2"/>
        <v>0.4409790152261101</v>
      </c>
      <c r="J22" s="10">
        <f t="shared" ca="1" si="3"/>
        <v>0.78696103605014311</v>
      </c>
      <c r="K22" s="6">
        <f t="shared" ca="1" si="4"/>
        <v>0</v>
      </c>
      <c r="L22" s="6">
        <f t="shared" ca="1" si="5"/>
        <v>1</v>
      </c>
      <c r="O22">
        <v>20</v>
      </c>
      <c r="P22" t="s">
        <v>11</v>
      </c>
      <c r="Q22" s="6" t="s">
        <v>53</v>
      </c>
      <c r="R22" s="6" t="str">
        <f t="shared" si="6"/>
        <v>Eastern</v>
      </c>
      <c r="S22" s="4">
        <v>1462.0336027418116</v>
      </c>
      <c r="T22" s="6">
        <f t="shared" ca="1" si="10"/>
        <v>5</v>
      </c>
      <c r="U22" s="6">
        <f t="shared" ca="1" si="11"/>
        <v>7</v>
      </c>
      <c r="V22" s="6">
        <f t="shared" ca="1" si="12"/>
        <v>12</v>
      </c>
      <c r="W22" s="12">
        <f t="shared" ca="1" si="13"/>
        <v>12.014620336027418</v>
      </c>
      <c r="X22" s="6">
        <f t="shared" ca="1" si="14"/>
        <v>28</v>
      </c>
      <c r="Y22" s="6">
        <f t="shared" ca="1" si="7"/>
        <v>6</v>
      </c>
      <c r="Z22" s="6">
        <f t="shared" ca="1" si="15"/>
        <v>0</v>
      </c>
      <c r="AA22" s="6">
        <f t="shared" ca="1" si="16"/>
        <v>14</v>
      </c>
      <c r="AB22" s="6">
        <f t="shared" ca="1" si="17"/>
        <v>6</v>
      </c>
      <c r="AC22" s="6">
        <f t="shared" ca="1" si="18"/>
        <v>8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">
      <c r="A23">
        <v>804</v>
      </c>
      <c r="B23" s="2">
        <v>43499</v>
      </c>
      <c r="C23" t="s">
        <v>20</v>
      </c>
      <c r="D23" t="s">
        <v>31</v>
      </c>
      <c r="E23">
        <v>52</v>
      </c>
      <c r="F23">
        <v>52</v>
      </c>
      <c r="G23" s="9">
        <f t="shared" si="0"/>
        <v>1532.2894552669611</v>
      </c>
      <c r="H23" s="9">
        <f t="shared" si="1"/>
        <v>1526.7340793472113</v>
      </c>
      <c r="I23" s="10">
        <f t="shared" si="2"/>
        <v>0.5079941473377716</v>
      </c>
      <c r="J23" s="10">
        <f t="shared" ca="1" si="3"/>
        <v>0.45393037781777978</v>
      </c>
      <c r="K23" s="6">
        <f t="shared" ca="1" si="4"/>
        <v>1</v>
      </c>
      <c r="L23" s="6">
        <f t="shared" ca="1" si="5"/>
        <v>0</v>
      </c>
      <c r="O23">
        <v>21</v>
      </c>
      <c r="P23" t="s">
        <v>12</v>
      </c>
      <c r="Q23" s="6" t="s">
        <v>52</v>
      </c>
      <c r="R23" s="6" t="str">
        <f t="shared" si="6"/>
        <v>Eastern</v>
      </c>
      <c r="S23" s="4">
        <v>1426.9621258661502</v>
      </c>
      <c r="T23" s="6">
        <f t="shared" ca="1" si="10"/>
        <v>9</v>
      </c>
      <c r="U23" s="6">
        <f t="shared" ca="1" si="11"/>
        <v>5</v>
      </c>
      <c r="V23" s="6">
        <f t="shared" ca="1" si="12"/>
        <v>14</v>
      </c>
      <c r="W23" s="12">
        <f t="shared" ca="1" si="13"/>
        <v>14.014269621258661</v>
      </c>
      <c r="X23" s="6">
        <f t="shared" ca="1" si="14"/>
        <v>22</v>
      </c>
      <c r="Y23" s="6">
        <f t="shared" ca="1" si="7"/>
        <v>7</v>
      </c>
      <c r="Z23" s="6">
        <f t="shared" ca="1" si="15"/>
        <v>0</v>
      </c>
      <c r="AA23" s="6">
        <f t="shared" ca="1" si="16"/>
        <v>10</v>
      </c>
      <c r="AB23" s="6">
        <f t="shared" ca="1" si="17"/>
        <v>6</v>
      </c>
      <c r="AC23" s="6">
        <f t="shared" ca="1" si="18"/>
        <v>8</v>
      </c>
      <c r="AD23" s="6"/>
      <c r="AE23" s="6"/>
      <c r="AF23" s="6" t="s">
        <v>52</v>
      </c>
      <c r="AG23" s="6">
        <v>1</v>
      </c>
      <c r="AH23" s="6" t="str">
        <f ca="1">AK6</f>
        <v>Tampa Bay Lightning</v>
      </c>
      <c r="AI23" s="6">
        <f ca="1">INDEX($S$3:$S$33,MATCH($AH23,$P$3:$P$33,0),1)</f>
        <v>1638.7445650493642</v>
      </c>
      <c r="AJ23" s="15">
        <f ca="1">RAND()</f>
        <v>0.56401527388848272</v>
      </c>
      <c r="AK23" s="15">
        <f ca="1">1/(1+10^(-($AI23-$AI24)/400))</f>
        <v>0.69435583981879345</v>
      </c>
      <c r="AL23" s="6"/>
      <c r="AM23" s="6"/>
      <c r="AN23" s="6" t="str">
        <f ca="1">IF(AJ23&lt;AK23,AH23,AH24)</f>
        <v>Tampa Bay Lightning</v>
      </c>
      <c r="AO23" s="6">
        <f ca="1">INDEX($S$3:$S$33,MATCH($AN23,$P$3:$P$33,0),1)</f>
        <v>1638.7445650493642</v>
      </c>
      <c r="AP23" s="15">
        <f ca="1">RAND()</f>
        <v>0.93092710601542372</v>
      </c>
      <c r="AQ23" s="15">
        <f ca="1">1/(1+10^(-($AO23-$AO24)/400))</f>
        <v>0.59542239045612055</v>
      </c>
      <c r="AR23" s="6"/>
      <c r="AS23" s="6"/>
      <c r="AT23" s="6" t="str">
        <f ca="1">IF(AP23&lt;AQ23,AN23,AN24)</f>
        <v>Toronto Maple Leafs</v>
      </c>
      <c r="AU23" s="6">
        <f ca="1">INDEX($S$3:$S$33,MATCH($AT23,$P$3:$P$33,0),1)</f>
        <v>1571.615237873764</v>
      </c>
      <c r="AV23" s="15">
        <f ca="1">RAND()</f>
        <v>0.90806342892576197</v>
      </c>
      <c r="AW23" s="15">
        <f ca="1">1/(1+10^(-($AO23-$AO24)/400))</f>
        <v>0.59542239045612055</v>
      </c>
      <c r="AX23" s="6"/>
      <c r="AY23" s="6"/>
      <c r="AZ23" s="6" t="str">
        <f ca="1">IF(AV23&lt;AW23,AT23,AT24)</f>
        <v>Pittsburgh Penguins</v>
      </c>
      <c r="BA23" s="6">
        <f ca="1">INDEX($S$3:$S$33,MATCH($AZ23,$P$3:$P$33,0),1)</f>
        <v>1529.486695214599</v>
      </c>
      <c r="BB23" s="15">
        <f ca="1">RAND()</f>
        <v>0.69256611467762563</v>
      </c>
      <c r="BC23" s="15">
        <f ca="1">1/(1+10^(-($AO23-$AO24)/400))</f>
        <v>0.59542239045612055</v>
      </c>
      <c r="BD23" s="6" t="str">
        <f ca="1">IF(BB23&lt;BC23,AZ23,AZ24)</f>
        <v>Calgary Flames</v>
      </c>
      <c r="BE23" s="6">
        <f ca="1">INDEX($O$3:$O$33,MATCH($BD23,$P$3:$P$33,0),1)</f>
        <v>5</v>
      </c>
    </row>
    <row r="24" spans="1:57" x14ac:dyDescent="0.3">
      <c r="A24">
        <v>805</v>
      </c>
      <c r="B24" s="2">
        <v>43500</v>
      </c>
      <c r="C24" t="s">
        <v>35</v>
      </c>
      <c r="D24" t="s">
        <v>26</v>
      </c>
      <c r="E24">
        <v>52</v>
      </c>
      <c r="F24">
        <v>53</v>
      </c>
      <c r="G24" s="9">
        <f t="shared" si="0"/>
        <v>1467.3760646692695</v>
      </c>
      <c r="H24" s="9">
        <f t="shared" si="1"/>
        <v>1500.0239107030179</v>
      </c>
      <c r="I24" s="10">
        <f t="shared" si="2"/>
        <v>0.45315377563303139</v>
      </c>
      <c r="J24" s="10">
        <f t="shared" ca="1" si="3"/>
        <v>0.82889872004759924</v>
      </c>
      <c r="K24" s="6">
        <f t="shared" ca="1" si="4"/>
        <v>0</v>
      </c>
      <c r="L24" s="6">
        <f t="shared" ca="1" si="5"/>
        <v>1</v>
      </c>
      <c r="O24">
        <v>22</v>
      </c>
      <c r="P24" t="s">
        <v>39</v>
      </c>
      <c r="Q24" s="6" t="s">
        <v>53</v>
      </c>
      <c r="R24" s="6" t="str">
        <f t="shared" si="6"/>
        <v>Eastern</v>
      </c>
      <c r="S24" s="4">
        <v>1456.4748779197798</v>
      </c>
      <c r="T24" s="6">
        <f t="shared" ca="1" si="10"/>
        <v>4</v>
      </c>
      <c r="U24" s="6">
        <f t="shared" ca="1" si="11"/>
        <v>6</v>
      </c>
      <c r="V24" s="6">
        <f t="shared" ca="1" si="12"/>
        <v>10</v>
      </c>
      <c r="W24" s="12">
        <f t="shared" ca="1" si="13"/>
        <v>10.014564748779199</v>
      </c>
      <c r="X24" s="6">
        <f t="shared" ca="1" si="14"/>
        <v>31</v>
      </c>
      <c r="Y24" s="6">
        <f t="shared" ca="1" si="7"/>
        <v>8</v>
      </c>
      <c r="Z24" s="6">
        <f t="shared" ca="1" si="15"/>
        <v>0</v>
      </c>
      <c r="AA24" s="6">
        <f t="shared" ca="1" si="16"/>
        <v>16</v>
      </c>
      <c r="AB24" s="6">
        <f t="shared" ca="1" si="17"/>
        <v>6</v>
      </c>
      <c r="AC24" s="6">
        <f t="shared" ca="1" si="18"/>
        <v>8</v>
      </c>
      <c r="AD24" s="6"/>
      <c r="AE24" s="6"/>
      <c r="AF24" s="6" t="s">
        <v>60</v>
      </c>
      <c r="AG24" s="6">
        <v>5</v>
      </c>
      <c r="AH24" s="6" t="str">
        <f ca="1">AK18</f>
        <v>Buffalo Sabres</v>
      </c>
      <c r="AI24" s="6">
        <f ca="1">INDEX($S$3:$S$33,MATCH($AH24,$P$3:$P$33,0),1)</f>
        <v>1496.1981689963268</v>
      </c>
      <c r="AJ24" s="15"/>
      <c r="AK24" s="15"/>
      <c r="AL24" s="6"/>
      <c r="AM24" s="6"/>
      <c r="AN24" s="6" t="str">
        <f ca="1">IF(AJ26&lt;AK26,AH26,AH27)</f>
        <v>Toronto Maple Leafs</v>
      </c>
      <c r="AO24" s="6">
        <f ca="1">INDEX($S$3:$S$33,MATCH($AN24,$P$3:$P$33,0),1)</f>
        <v>1571.615237873764</v>
      </c>
      <c r="AP24" s="15"/>
      <c r="AQ24" s="15"/>
      <c r="AR24" s="6"/>
      <c r="AS24" s="6"/>
      <c r="AT24" s="6" t="str">
        <f ca="1">IF(AP29&lt;AQ29,AN29,AN30)</f>
        <v>Pittsburgh Penguins</v>
      </c>
      <c r="AU24" s="6">
        <f ca="1">INDEX($S$3:$S$33,MATCH($AT24,$P$3:$P$33,0),1)</f>
        <v>1529.486695214599</v>
      </c>
      <c r="AV24" s="15"/>
      <c r="AW24" s="15"/>
      <c r="AX24" s="6"/>
      <c r="AY24" s="6"/>
      <c r="AZ24" s="6" t="str">
        <f ca="1">IF(AV36&lt;AW36,AT36,AT37)</f>
        <v>Calgary Flames</v>
      </c>
      <c r="BA24" s="6">
        <f ca="1">INDEX($S$3:$S$33,MATCH($AZ24,$P$3:$P$33,0),1)</f>
        <v>1587.9444022247278</v>
      </c>
      <c r="BB24" s="15"/>
      <c r="BC24" s="15"/>
      <c r="BD24" s="6"/>
      <c r="BE24" s="6"/>
    </row>
    <row r="25" spans="1:57" x14ac:dyDescent="0.3">
      <c r="A25">
        <v>806</v>
      </c>
      <c r="B25" s="2">
        <v>43500</v>
      </c>
      <c r="C25" t="s">
        <v>17</v>
      </c>
      <c r="D25" t="s">
        <v>11</v>
      </c>
      <c r="E25">
        <v>52</v>
      </c>
      <c r="F25">
        <v>52</v>
      </c>
      <c r="G25" s="9">
        <f t="shared" si="0"/>
        <v>1435.1797216375489</v>
      </c>
      <c r="H25" s="9">
        <f t="shared" si="1"/>
        <v>1462.0336027418116</v>
      </c>
      <c r="I25" s="10">
        <f t="shared" si="2"/>
        <v>0.46143093190462442</v>
      </c>
      <c r="J25" s="10">
        <f t="shared" ca="1" si="3"/>
        <v>0.34810824228956561</v>
      </c>
      <c r="K25" s="6">
        <f t="shared" ca="1" si="4"/>
        <v>1</v>
      </c>
      <c r="L25" s="6">
        <f t="shared" ca="1" si="5"/>
        <v>0</v>
      </c>
      <c r="O25">
        <v>23</v>
      </c>
      <c r="P25" t="s">
        <v>37</v>
      </c>
      <c r="Q25" s="6" t="s">
        <v>53</v>
      </c>
      <c r="R25" s="6" t="str">
        <f t="shared" si="6"/>
        <v>Eastern</v>
      </c>
      <c r="S25" s="4">
        <v>1529.486695214599</v>
      </c>
      <c r="T25" s="6">
        <f t="shared" ca="1" si="10"/>
        <v>10</v>
      </c>
      <c r="U25" s="6">
        <f t="shared" ca="1" si="11"/>
        <v>10</v>
      </c>
      <c r="V25" s="6">
        <f t="shared" ca="1" si="12"/>
        <v>20</v>
      </c>
      <c r="W25" s="12">
        <f t="shared" ca="1" si="13"/>
        <v>20.015294866952146</v>
      </c>
      <c r="X25" s="6">
        <f t="shared" ca="1" si="14"/>
        <v>5</v>
      </c>
      <c r="Y25" s="6">
        <f t="shared" ca="1" si="7"/>
        <v>1</v>
      </c>
      <c r="Z25" s="6">
        <f t="shared" ca="1" si="15"/>
        <v>1</v>
      </c>
      <c r="AA25" s="6">
        <f t="shared" ca="1" si="16"/>
        <v>3</v>
      </c>
      <c r="AB25" s="6">
        <f t="shared" ca="1" si="17"/>
        <v>6</v>
      </c>
      <c r="AC25" s="6">
        <f t="shared" ca="1" si="18"/>
        <v>8</v>
      </c>
      <c r="AD25" s="6"/>
      <c r="AE25" s="6"/>
      <c r="AF25" s="6"/>
      <c r="AG25" s="6"/>
      <c r="AH25" s="6"/>
      <c r="AI25" s="6"/>
      <c r="AJ25" s="6"/>
      <c r="AK25" s="6"/>
      <c r="AL25" s="14"/>
      <c r="AM25" s="6"/>
      <c r="AN25" s="6"/>
      <c r="AO25" s="6"/>
      <c r="AP25" s="6"/>
      <c r="AQ25" s="6"/>
      <c r="AR25" s="6"/>
      <c r="AS25" s="6"/>
      <c r="AT25" s="6"/>
      <c r="AU25" s="6"/>
    </row>
    <row r="26" spans="1:57" x14ac:dyDescent="0.3">
      <c r="A26">
        <v>807</v>
      </c>
      <c r="B26" s="2">
        <v>43500</v>
      </c>
      <c r="C26" t="s">
        <v>16</v>
      </c>
      <c r="D26" t="s">
        <v>39</v>
      </c>
      <c r="E26">
        <v>53</v>
      </c>
      <c r="F26">
        <v>53</v>
      </c>
      <c r="G26" s="9">
        <f t="shared" si="0"/>
        <v>1476.5241522184485</v>
      </c>
      <c r="H26" s="9">
        <f t="shared" si="1"/>
        <v>1456.4748779197798</v>
      </c>
      <c r="I26" s="10">
        <f t="shared" si="2"/>
        <v>0.52882124027135369</v>
      </c>
      <c r="J26" s="10">
        <f t="shared" ca="1" si="3"/>
        <v>0.64863896382038366</v>
      </c>
      <c r="K26" s="6">
        <f t="shared" ca="1" si="4"/>
        <v>0</v>
      </c>
      <c r="L26" s="6">
        <f t="shared" ca="1" si="5"/>
        <v>1</v>
      </c>
      <c r="O26">
        <v>24</v>
      </c>
      <c r="P26" t="s">
        <v>9</v>
      </c>
      <c r="Q26" s="6" t="s">
        <v>51</v>
      </c>
      <c r="R26" s="6" t="str">
        <f t="shared" si="6"/>
        <v>Western</v>
      </c>
      <c r="S26" s="4">
        <v>1539.5335417044075</v>
      </c>
      <c r="T26" s="6">
        <f t="shared" ca="1" si="10"/>
        <v>6</v>
      </c>
      <c r="U26" s="6">
        <f t="shared" ca="1" si="11"/>
        <v>8</v>
      </c>
      <c r="V26" s="6">
        <f t="shared" ca="1" si="12"/>
        <v>14</v>
      </c>
      <c r="W26" s="12">
        <f t="shared" ca="1" si="13"/>
        <v>14.015395335417043</v>
      </c>
      <c r="X26" s="6">
        <f t="shared" ca="1" si="14"/>
        <v>20</v>
      </c>
      <c r="Y26" s="6">
        <f t="shared" ca="1" si="7"/>
        <v>5</v>
      </c>
      <c r="Z26" s="6">
        <f t="shared" ca="1" si="15"/>
        <v>0</v>
      </c>
      <c r="AA26" s="6">
        <f t="shared" ca="1" si="16"/>
        <v>11</v>
      </c>
      <c r="AB26" s="6">
        <f t="shared" ca="1" si="17"/>
        <v>6</v>
      </c>
      <c r="AC26" s="6">
        <f t="shared" ca="1" si="18"/>
        <v>7</v>
      </c>
      <c r="AD26" s="6"/>
      <c r="AE26" s="6"/>
      <c r="AF26" s="6" t="s">
        <v>52</v>
      </c>
      <c r="AG26" s="6">
        <v>2</v>
      </c>
      <c r="AH26" s="6" t="str">
        <f ca="1">AK7</f>
        <v>Boston Bruins</v>
      </c>
      <c r="AI26" s="6">
        <f ca="1">INDEX($S$3:$S$33,MATCH($AH26,$P$3:$P$33,0),1)</f>
        <v>1532.2894552669611</v>
      </c>
      <c r="AJ26" s="15">
        <f ca="1">RAND()</f>
        <v>0.61421128682290838</v>
      </c>
      <c r="AK26" s="15">
        <f ca="1">1/(1+10^(-($AI26-$AI27)/400))</f>
        <v>0.44364610691692691</v>
      </c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57" x14ac:dyDescent="0.3">
      <c r="A27">
        <v>808</v>
      </c>
      <c r="B27" s="2">
        <v>43500</v>
      </c>
      <c r="C27" t="s">
        <v>30</v>
      </c>
      <c r="D27" t="s">
        <v>10</v>
      </c>
      <c r="E27">
        <v>53</v>
      </c>
      <c r="F27">
        <v>52</v>
      </c>
      <c r="G27" s="9">
        <f t="shared" si="0"/>
        <v>1440.5416447748196</v>
      </c>
      <c r="H27" s="9">
        <f t="shared" si="1"/>
        <v>1571.615237873764</v>
      </c>
      <c r="I27" s="10">
        <f t="shared" si="2"/>
        <v>0.31983715889705305</v>
      </c>
      <c r="J27" s="10">
        <f t="shared" ca="1" si="3"/>
        <v>0.54977150075871617</v>
      </c>
      <c r="K27" s="6">
        <f t="shared" ca="1" si="4"/>
        <v>0</v>
      </c>
      <c r="L27" s="6">
        <f t="shared" ca="1" si="5"/>
        <v>1</v>
      </c>
      <c r="N27">
        <f>_xlfn.RANK.EQ(S27,S3:S33,0)</f>
        <v>21</v>
      </c>
      <c r="O27">
        <v>25</v>
      </c>
      <c r="P27" t="s">
        <v>38</v>
      </c>
      <c r="Q27" s="6" t="s">
        <v>54</v>
      </c>
      <c r="R27" s="6" t="str">
        <f t="shared" si="6"/>
        <v>Western</v>
      </c>
      <c r="S27" s="4">
        <v>1472.0351904186837</v>
      </c>
      <c r="T27" s="6">
        <f t="shared" ca="1" si="10"/>
        <v>11</v>
      </c>
      <c r="U27" s="6">
        <f t="shared" ca="1" si="11"/>
        <v>4</v>
      </c>
      <c r="V27" s="6">
        <f t="shared" ca="1" si="12"/>
        <v>15</v>
      </c>
      <c r="W27" s="12">
        <f t="shared" ca="1" si="13"/>
        <v>15.014720351904186</v>
      </c>
      <c r="X27" s="6">
        <f t="shared" ca="1" si="14"/>
        <v>18</v>
      </c>
      <c r="Y27" s="6">
        <f t="shared" ca="1" si="7"/>
        <v>6</v>
      </c>
      <c r="Z27" s="6">
        <f t="shared" ca="1" si="15"/>
        <v>0</v>
      </c>
      <c r="AA27" s="6">
        <f t="shared" ca="1" si="16"/>
        <v>10</v>
      </c>
      <c r="AB27" s="6">
        <f t="shared" ca="1" si="17"/>
        <v>6</v>
      </c>
      <c r="AC27" s="6">
        <f t="shared" ca="1" si="18"/>
        <v>7</v>
      </c>
      <c r="AD27" s="6"/>
      <c r="AE27" s="6"/>
      <c r="AF27" s="6" t="s">
        <v>52</v>
      </c>
      <c r="AG27" s="6">
        <v>3</v>
      </c>
      <c r="AH27" s="6" t="str">
        <f ca="1">AK8</f>
        <v>Toronto Maple Leafs</v>
      </c>
      <c r="AI27" s="6">
        <f ca="1">INDEX($S$3:$S$33,MATCH($AH27,$P$3:$P$33,0),1)</f>
        <v>1571.615237873764</v>
      </c>
      <c r="AJ27" s="15"/>
      <c r="AK27" s="15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57" x14ac:dyDescent="0.3">
      <c r="A28">
        <v>809</v>
      </c>
      <c r="B28" s="2">
        <v>43501</v>
      </c>
      <c r="C28" t="s">
        <v>36</v>
      </c>
      <c r="D28" t="s">
        <v>20</v>
      </c>
      <c r="E28">
        <v>52</v>
      </c>
      <c r="F28">
        <v>53</v>
      </c>
      <c r="G28" s="9">
        <f t="shared" si="0"/>
        <v>1558.8379051857937</v>
      </c>
      <c r="H28" s="9">
        <f t="shared" si="1"/>
        <v>1532.2894552669611</v>
      </c>
      <c r="I28" s="10">
        <f t="shared" si="2"/>
        <v>0.53813210322298521</v>
      </c>
      <c r="J28" s="10">
        <f t="shared" ca="1" si="3"/>
        <v>4.8545844735391808E-2</v>
      </c>
      <c r="K28" s="6">
        <f t="shared" ca="1" si="4"/>
        <v>1</v>
      </c>
      <c r="L28" s="6">
        <f t="shared" ca="1" si="5"/>
        <v>0</v>
      </c>
      <c r="O28">
        <v>26</v>
      </c>
      <c r="P28" t="s">
        <v>14</v>
      </c>
      <c r="Q28" s="6" t="s">
        <v>52</v>
      </c>
      <c r="R28" s="6" t="str">
        <f t="shared" si="6"/>
        <v>Eastern</v>
      </c>
      <c r="S28" s="4">
        <v>1638.7445650493642</v>
      </c>
      <c r="T28" s="6">
        <f t="shared" ca="1" si="10"/>
        <v>12</v>
      </c>
      <c r="U28" s="6">
        <f t="shared" ca="1" si="11"/>
        <v>12</v>
      </c>
      <c r="V28" s="6">
        <f t="shared" ca="1" si="12"/>
        <v>24</v>
      </c>
      <c r="W28" s="12">
        <f t="shared" ca="1" si="13"/>
        <v>24.016387445650494</v>
      </c>
      <c r="X28" s="6">
        <f t="shared" ca="1" si="14"/>
        <v>1</v>
      </c>
      <c r="Y28" s="6">
        <f t="shared" ca="1" si="7"/>
        <v>1</v>
      </c>
      <c r="Z28" s="6">
        <f t="shared" ca="1" si="15"/>
        <v>1</v>
      </c>
      <c r="AA28" s="6">
        <f t="shared" ca="1" si="16"/>
        <v>1</v>
      </c>
      <c r="AB28" s="6">
        <f t="shared" ca="1" si="17"/>
        <v>6</v>
      </c>
      <c r="AC28" s="6">
        <f t="shared" ca="1" si="18"/>
        <v>8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57" x14ac:dyDescent="0.3">
      <c r="A29">
        <v>810</v>
      </c>
      <c r="B29" s="2">
        <v>43501</v>
      </c>
      <c r="C29" t="s">
        <v>22</v>
      </c>
      <c r="D29" t="s">
        <v>13</v>
      </c>
      <c r="E29">
        <v>53</v>
      </c>
      <c r="F29">
        <v>52</v>
      </c>
      <c r="G29" s="9">
        <f t="shared" si="0"/>
        <v>1495.9686496196127</v>
      </c>
      <c r="H29" s="9">
        <f t="shared" si="1"/>
        <v>1496.1981689963268</v>
      </c>
      <c r="I29" s="10">
        <f t="shared" si="2"/>
        <v>0.4996696951134395</v>
      </c>
      <c r="J29" s="10">
        <f t="shared" ca="1" si="3"/>
        <v>0.8886392922472206</v>
      </c>
      <c r="K29" s="6">
        <f t="shared" ca="1" si="4"/>
        <v>0</v>
      </c>
      <c r="L29" s="6">
        <f t="shared" ca="1" si="5"/>
        <v>1</v>
      </c>
      <c r="O29">
        <v>27</v>
      </c>
      <c r="P29" t="s">
        <v>10</v>
      </c>
      <c r="Q29" s="6" t="s">
        <v>52</v>
      </c>
      <c r="R29" s="6" t="str">
        <f t="shared" si="6"/>
        <v>Eastern</v>
      </c>
      <c r="S29" s="4">
        <v>1571.615237873764</v>
      </c>
      <c r="T29" s="6">
        <f t="shared" ca="1" si="10"/>
        <v>10</v>
      </c>
      <c r="U29" s="6">
        <f t="shared" ca="1" si="11"/>
        <v>9</v>
      </c>
      <c r="V29" s="6">
        <f t="shared" ca="1" si="12"/>
        <v>19</v>
      </c>
      <c r="W29" s="12">
        <f t="shared" ca="1" si="13"/>
        <v>19.015716152378737</v>
      </c>
      <c r="X29" s="6">
        <f t="shared" ca="1" si="14"/>
        <v>6</v>
      </c>
      <c r="Y29" s="6">
        <f t="shared" ca="1" si="7"/>
        <v>3</v>
      </c>
      <c r="Z29" s="6">
        <f t="shared" ca="1" si="15"/>
        <v>1</v>
      </c>
      <c r="AA29" s="6">
        <f t="shared" ca="1" si="16"/>
        <v>4</v>
      </c>
      <c r="AB29" s="6">
        <f t="shared" ca="1" si="17"/>
        <v>6</v>
      </c>
      <c r="AC29" s="6">
        <f t="shared" ca="1" si="18"/>
        <v>8</v>
      </c>
      <c r="AD29" s="6"/>
      <c r="AE29" s="6"/>
      <c r="AF29" s="6" t="s">
        <v>53</v>
      </c>
      <c r="AG29" s="6">
        <v>1</v>
      </c>
      <c r="AH29" s="6" t="str">
        <f ca="1">AK9</f>
        <v>Pittsburgh Penguins</v>
      </c>
      <c r="AI29" s="6">
        <f ca="1">INDEX($S$3:$S$33,MATCH($AH29,$P$3:$P$33,0),1)</f>
        <v>1529.486695214599</v>
      </c>
      <c r="AJ29" s="15">
        <f ca="1">RAND()</f>
        <v>0.20614947650488846</v>
      </c>
      <c r="AK29" s="15">
        <f ca="1">1/(1+10^(-($AI29-$AI30)/400))</f>
        <v>0.5115624393392233</v>
      </c>
      <c r="AL29" s="6"/>
      <c r="AM29" s="6"/>
      <c r="AN29" s="6" t="str">
        <f ca="1">IF(AJ29&lt;AK29,AH29,AH30)</f>
        <v>Pittsburgh Penguins</v>
      </c>
      <c r="AO29" s="6">
        <f ca="1">INDEX($S$3:$S$33,MATCH($AN29,$P$3:$P$33,0),1)</f>
        <v>1529.486695214599</v>
      </c>
      <c r="AP29" s="15">
        <f ca="1">RAND()</f>
        <v>9.1918454341958444E-2</v>
      </c>
      <c r="AQ29" s="15">
        <f ca="1">1/(1+10^(-($AO29-$AO30)/400))</f>
        <v>0.49996554820266798</v>
      </c>
      <c r="AR29" s="6"/>
      <c r="AS29" s="6"/>
      <c r="AT29" s="6"/>
      <c r="AU29" s="6"/>
    </row>
    <row r="30" spans="1:57" x14ac:dyDescent="0.3">
      <c r="A30">
        <v>811</v>
      </c>
      <c r="B30" s="2">
        <v>43501</v>
      </c>
      <c r="C30" t="s">
        <v>33</v>
      </c>
      <c r="D30" t="s">
        <v>27</v>
      </c>
      <c r="E30">
        <v>52</v>
      </c>
      <c r="F30">
        <v>52</v>
      </c>
      <c r="G30" s="9">
        <f t="shared" si="0"/>
        <v>1529.5106347753936</v>
      </c>
      <c r="H30" s="9">
        <f t="shared" si="1"/>
        <v>1486.844058482847</v>
      </c>
      <c r="I30" s="10">
        <f t="shared" si="2"/>
        <v>0.56109532345916646</v>
      </c>
      <c r="J30" s="10">
        <f t="shared" ca="1" si="3"/>
        <v>0.62932963164486377</v>
      </c>
      <c r="K30" s="6">
        <f t="shared" ca="1" si="4"/>
        <v>0</v>
      </c>
      <c r="L30" s="6">
        <f t="shared" ca="1" si="5"/>
        <v>1</v>
      </c>
      <c r="O30">
        <v>28</v>
      </c>
      <c r="P30" t="s">
        <v>16</v>
      </c>
      <c r="Q30" s="6" t="s">
        <v>51</v>
      </c>
      <c r="R30" s="6" t="str">
        <f t="shared" si="6"/>
        <v>Western</v>
      </c>
      <c r="S30" s="4">
        <v>1476.5241522184485</v>
      </c>
      <c r="T30" s="6">
        <f t="shared" ca="1" si="10"/>
        <v>8</v>
      </c>
      <c r="U30" s="6">
        <f t="shared" ca="1" si="11"/>
        <v>8</v>
      </c>
      <c r="V30" s="6">
        <f t="shared" ca="1" si="12"/>
        <v>16</v>
      </c>
      <c r="W30" s="12">
        <f t="shared" ca="1" si="13"/>
        <v>16.014765241522184</v>
      </c>
      <c r="X30" s="6">
        <f t="shared" ca="1" si="14"/>
        <v>14</v>
      </c>
      <c r="Y30" s="6">
        <f t="shared" ca="1" si="7"/>
        <v>3</v>
      </c>
      <c r="Z30" s="6">
        <f t="shared" ca="1" si="15"/>
        <v>1</v>
      </c>
      <c r="AA30" s="6">
        <f t="shared" ca="1" si="16"/>
        <v>8</v>
      </c>
      <c r="AB30" s="6">
        <f t="shared" ca="1" si="17"/>
        <v>6</v>
      </c>
      <c r="AC30" s="6">
        <f t="shared" ca="1" si="18"/>
        <v>7</v>
      </c>
      <c r="AD30" s="6"/>
      <c r="AE30" s="6"/>
      <c r="AF30" s="6" t="s">
        <v>60</v>
      </c>
      <c r="AG30" s="6">
        <v>4</v>
      </c>
      <c r="AH30" s="6" t="str">
        <f ca="1">AK17</f>
        <v>Montreal Canadiens</v>
      </c>
      <c r="AI30" s="6">
        <f ca="1">INDEX($S$3:$S$33,MATCH($AH30,$P$3:$P$33,0),1)</f>
        <v>1521.4508568314752</v>
      </c>
      <c r="AJ30" s="15"/>
      <c r="AK30" s="15"/>
      <c r="AL30" s="6"/>
      <c r="AM30" s="6"/>
      <c r="AN30" s="6" t="str">
        <f ca="1">IF(AJ32&lt;AK32,AH32,AH33)</f>
        <v>Columbus Blue Jackets</v>
      </c>
      <c r="AO30" s="6">
        <f ca="1">INDEX($S$3:$S$33,MATCH($AN30,$P$3:$P$33,0),1)</f>
        <v>1529.5106347753936</v>
      </c>
      <c r="AP30" s="15"/>
      <c r="AQ30" s="15"/>
      <c r="AR30" s="6"/>
      <c r="AS30" s="6"/>
      <c r="AT30" s="6"/>
      <c r="AU30" s="6"/>
    </row>
    <row r="31" spans="1:57" x14ac:dyDescent="0.3">
      <c r="A31">
        <v>812</v>
      </c>
      <c r="B31" s="2">
        <v>43501</v>
      </c>
      <c r="C31" t="s">
        <v>24</v>
      </c>
      <c r="D31" t="s">
        <v>21</v>
      </c>
      <c r="E31">
        <v>54</v>
      </c>
      <c r="F31">
        <v>53</v>
      </c>
      <c r="G31" s="9">
        <f t="shared" si="0"/>
        <v>1420.8198261466337</v>
      </c>
      <c r="H31" s="9">
        <f t="shared" si="1"/>
        <v>1480.2467817725749</v>
      </c>
      <c r="I31" s="10">
        <f t="shared" si="2"/>
        <v>0.41530210995938466</v>
      </c>
      <c r="J31" s="10">
        <f t="shared" ca="1" si="3"/>
        <v>0.17187789754107452</v>
      </c>
      <c r="K31" s="6">
        <f t="shared" ca="1" si="4"/>
        <v>1</v>
      </c>
      <c r="L31" s="6">
        <f t="shared" ca="1" si="5"/>
        <v>0</v>
      </c>
      <c r="O31">
        <v>29</v>
      </c>
      <c r="P31" t="s">
        <v>15</v>
      </c>
      <c r="Q31" s="6" t="s">
        <v>51</v>
      </c>
      <c r="R31" s="6" t="str">
        <f t="shared" si="6"/>
        <v>Western</v>
      </c>
      <c r="S31" s="4">
        <v>1542.1560630079916</v>
      </c>
      <c r="T31" s="6">
        <f t="shared" ca="1" si="10"/>
        <v>7</v>
      </c>
      <c r="U31" s="6">
        <f t="shared" ca="1" si="11"/>
        <v>12</v>
      </c>
      <c r="V31" s="6">
        <f t="shared" ca="1" si="12"/>
        <v>19</v>
      </c>
      <c r="W31" s="12">
        <f t="shared" ca="1" si="13"/>
        <v>19.015421560630081</v>
      </c>
      <c r="X31" s="6">
        <f t="shared" ca="1" si="14"/>
        <v>7</v>
      </c>
      <c r="Y31" s="6">
        <f t="shared" ca="1" si="7"/>
        <v>2</v>
      </c>
      <c r="Z31" s="6">
        <f t="shared" ca="1" si="15"/>
        <v>1</v>
      </c>
      <c r="AA31" s="6">
        <f t="shared" ca="1" si="16"/>
        <v>3</v>
      </c>
      <c r="AB31" s="6">
        <f t="shared" ca="1" si="17"/>
        <v>6</v>
      </c>
      <c r="AC31" s="6">
        <f t="shared" ca="1" si="18"/>
        <v>7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57" x14ac:dyDescent="0.3">
      <c r="A32">
        <v>813</v>
      </c>
      <c r="B32" s="2">
        <v>43501</v>
      </c>
      <c r="C32" t="s">
        <v>38</v>
      </c>
      <c r="D32" t="s">
        <v>34</v>
      </c>
      <c r="E32">
        <v>51</v>
      </c>
      <c r="F32">
        <v>51</v>
      </c>
      <c r="G32" s="9">
        <f t="shared" si="0"/>
        <v>1472.0351904186837</v>
      </c>
      <c r="H32" s="9">
        <f t="shared" si="1"/>
        <v>1452.7311821376543</v>
      </c>
      <c r="I32" s="10">
        <f t="shared" si="2"/>
        <v>0.52775214933616521</v>
      </c>
      <c r="J32" s="10">
        <f t="shared" ca="1" si="3"/>
        <v>0.39617107011493979</v>
      </c>
      <c r="K32" s="6">
        <f t="shared" ca="1" si="4"/>
        <v>1</v>
      </c>
      <c r="L32" s="6">
        <f t="shared" ca="1" si="5"/>
        <v>0</v>
      </c>
      <c r="O32">
        <v>30</v>
      </c>
      <c r="P32" t="s">
        <v>31</v>
      </c>
      <c r="Q32" s="6" t="s">
        <v>53</v>
      </c>
      <c r="R32" s="6" t="str">
        <f t="shared" si="6"/>
        <v>Eastern</v>
      </c>
      <c r="S32" s="4">
        <v>1526.7340793472113</v>
      </c>
      <c r="T32" s="6">
        <f t="shared" ca="1" si="10"/>
        <v>10</v>
      </c>
      <c r="U32" s="6">
        <f t="shared" ca="1" si="11"/>
        <v>9</v>
      </c>
      <c r="V32" s="6">
        <f t="shared" ca="1" si="12"/>
        <v>19</v>
      </c>
      <c r="W32" s="12">
        <f t="shared" ca="1" si="13"/>
        <v>19.015267340793471</v>
      </c>
      <c r="X32" s="6">
        <f t="shared" ca="1" si="14"/>
        <v>8</v>
      </c>
      <c r="Y32" s="6">
        <f t="shared" ca="1" si="7"/>
        <v>2</v>
      </c>
      <c r="Z32" s="6">
        <f t="shared" ca="1" si="15"/>
        <v>1</v>
      </c>
      <c r="AA32" s="6">
        <f t="shared" ca="1" si="16"/>
        <v>5</v>
      </c>
      <c r="AB32" s="6">
        <f t="shared" ca="1" si="17"/>
        <v>6</v>
      </c>
      <c r="AC32" s="6">
        <f t="shared" ca="1" si="18"/>
        <v>8</v>
      </c>
      <c r="AD32" s="6"/>
      <c r="AE32" s="6"/>
      <c r="AF32" s="6" t="s">
        <v>53</v>
      </c>
      <c r="AG32" s="6">
        <v>2</v>
      </c>
      <c r="AH32" s="6" t="str">
        <f ca="1">AK10</f>
        <v>Washington Capitals</v>
      </c>
      <c r="AI32" s="6">
        <f ca="1">INDEX($S$3:$S$33,MATCH($AH32,$P$3:$P$33,0),1)</f>
        <v>1526.7340793472113</v>
      </c>
      <c r="AJ32" s="15">
        <f ca="1">RAND()</f>
        <v>0.54481369428095794</v>
      </c>
      <c r="AK32" s="15">
        <f ca="1">1/(1+10^(-($AI32-$AI33)/400))</f>
        <v>0.49600430059989753</v>
      </c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47" x14ac:dyDescent="0.3">
      <c r="A33">
        <v>814</v>
      </c>
      <c r="B33" s="2">
        <v>43501</v>
      </c>
      <c r="C33" t="s">
        <v>30</v>
      </c>
      <c r="D33" t="s">
        <v>23</v>
      </c>
      <c r="E33">
        <v>54</v>
      </c>
      <c r="F33">
        <v>54</v>
      </c>
      <c r="G33" s="9">
        <f t="shared" si="0"/>
        <v>1440.5416447748196</v>
      </c>
      <c r="H33" s="9">
        <f t="shared" si="1"/>
        <v>1521.4508568314752</v>
      </c>
      <c r="I33" s="10">
        <f t="shared" si="2"/>
        <v>0.38562244894275016</v>
      </c>
      <c r="J33" s="10">
        <f t="shared" ca="1" si="3"/>
        <v>0.64583121830413659</v>
      </c>
      <c r="K33" s="6">
        <f t="shared" ca="1" si="4"/>
        <v>0</v>
      </c>
      <c r="L33" s="6">
        <f t="shared" ca="1" si="5"/>
        <v>1</v>
      </c>
      <c r="O33">
        <v>31</v>
      </c>
      <c r="P33" t="s">
        <v>29</v>
      </c>
      <c r="Q33" s="6" t="s">
        <v>54</v>
      </c>
      <c r="R33" s="6" t="str">
        <f t="shared" si="6"/>
        <v>Western</v>
      </c>
      <c r="S33" s="4">
        <v>1565.870328451053</v>
      </c>
      <c r="T33" s="6">
        <f t="shared" ca="1" si="10"/>
        <v>8</v>
      </c>
      <c r="U33" s="6">
        <f t="shared" ca="1" si="11"/>
        <v>8</v>
      </c>
      <c r="V33" s="6">
        <f t="shared" ca="1" si="12"/>
        <v>16</v>
      </c>
      <c r="W33" s="12">
        <f t="shared" ca="1" si="13"/>
        <v>16.015658703284512</v>
      </c>
      <c r="X33" s="6">
        <f t="shared" ca="1" si="14"/>
        <v>11</v>
      </c>
      <c r="Y33" s="6">
        <f t="shared" ca="1" si="7"/>
        <v>3</v>
      </c>
      <c r="Z33" s="6">
        <f t="shared" ca="1" si="15"/>
        <v>1</v>
      </c>
      <c r="AA33" s="6">
        <f t="shared" ca="1" si="16"/>
        <v>5</v>
      </c>
      <c r="AB33" s="6">
        <f t="shared" ca="1" si="17"/>
        <v>6</v>
      </c>
      <c r="AC33" s="6">
        <f t="shared" ca="1" si="18"/>
        <v>7</v>
      </c>
      <c r="AD33" s="6"/>
      <c r="AE33" s="6"/>
      <c r="AF33" s="6" t="s">
        <v>53</v>
      </c>
      <c r="AG33" s="6">
        <v>3</v>
      </c>
      <c r="AH33" s="6" t="str">
        <f ca="1">AK11</f>
        <v>Columbus Blue Jackets</v>
      </c>
      <c r="AI33" s="6">
        <f ca="1">INDEX($S$3:$S$33,MATCH($AH33,$P$3:$P$33,0),1)</f>
        <v>1529.5106347753936</v>
      </c>
      <c r="AJ33" s="15"/>
      <c r="AK33" s="15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spans="1:47" x14ac:dyDescent="0.3">
      <c r="A34">
        <v>815</v>
      </c>
      <c r="B34" s="2">
        <v>43501</v>
      </c>
      <c r="C34" t="s">
        <v>17</v>
      </c>
      <c r="D34" t="s">
        <v>32</v>
      </c>
      <c r="E34">
        <v>53</v>
      </c>
      <c r="F34">
        <v>52</v>
      </c>
      <c r="G34" s="9">
        <f t="shared" si="0"/>
        <v>1435.1797216375489</v>
      </c>
      <c r="H34" s="9">
        <f t="shared" si="1"/>
        <v>1446.2172108617808</v>
      </c>
      <c r="I34" s="10">
        <f t="shared" si="2"/>
        <v>0.48412111763315996</v>
      </c>
      <c r="J34" s="10">
        <f t="shared" ca="1" si="3"/>
        <v>0.13707893427682616</v>
      </c>
      <c r="K34" s="6">
        <f t="shared" ca="1" si="4"/>
        <v>1</v>
      </c>
      <c r="L34" s="6">
        <f t="shared" ca="1" si="5"/>
        <v>0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</row>
    <row r="35" spans="1:47" x14ac:dyDescent="0.3">
      <c r="A35">
        <v>816</v>
      </c>
      <c r="B35" s="2">
        <v>43501</v>
      </c>
      <c r="C35" t="s">
        <v>35</v>
      </c>
      <c r="D35" t="s">
        <v>25</v>
      </c>
      <c r="E35">
        <v>53</v>
      </c>
      <c r="F35">
        <v>55</v>
      </c>
      <c r="G35" s="9">
        <f t="shared" si="0"/>
        <v>1467.3760646692695</v>
      </c>
      <c r="H35" s="9">
        <f t="shared" si="1"/>
        <v>1545.4154969411727</v>
      </c>
      <c r="I35" s="10">
        <f t="shared" si="2"/>
        <v>0.38954359837412222</v>
      </c>
      <c r="J35" s="10">
        <f t="shared" ca="1" si="3"/>
        <v>0.71083741570965187</v>
      </c>
      <c r="K35" s="6">
        <f t="shared" ca="1" si="4"/>
        <v>0</v>
      </c>
      <c r="L35" s="6">
        <f t="shared" ca="1" si="5"/>
        <v>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spans="1:47" x14ac:dyDescent="0.3">
      <c r="A36">
        <v>817</v>
      </c>
      <c r="B36" s="2">
        <v>43501</v>
      </c>
      <c r="C36" t="s">
        <v>28</v>
      </c>
      <c r="D36" t="s">
        <v>37</v>
      </c>
      <c r="E36">
        <v>53</v>
      </c>
      <c r="F36">
        <v>53</v>
      </c>
      <c r="G36" s="9">
        <f t="shared" si="0"/>
        <v>1475.6421993676613</v>
      </c>
      <c r="H36" s="9">
        <f t="shared" si="1"/>
        <v>1529.486695214599</v>
      </c>
      <c r="I36" s="10">
        <f t="shared" si="2"/>
        <v>0.42312600757996643</v>
      </c>
      <c r="J36" s="10">
        <f t="shared" ca="1" si="3"/>
        <v>0.89247788941747475</v>
      </c>
      <c r="K36" s="6">
        <f t="shared" ca="1" si="4"/>
        <v>0</v>
      </c>
      <c r="L36" s="6">
        <f t="shared" ca="1" si="5"/>
        <v>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 t="s">
        <v>54</v>
      </c>
      <c r="AG36" s="6">
        <v>1</v>
      </c>
      <c r="AH36" s="6" t="str">
        <f ca="1">AK12</f>
        <v>Colorado Avalanche</v>
      </c>
      <c r="AI36" s="6">
        <f ca="1">INDEX($S$3:$S$33,MATCH($AH36,$P$3:$P$33,0),1)</f>
        <v>1486.844058482847</v>
      </c>
      <c r="AJ36" s="15">
        <f ca="1">RAND()</f>
        <v>0.57853805898387445</v>
      </c>
      <c r="AK36" s="15">
        <f ca="1">1/(1+10^(-($AI36-$AI37)/400))</f>
        <v>0.48104176097653784</v>
      </c>
      <c r="AL36" s="6"/>
      <c r="AM36" s="6"/>
      <c r="AN36" s="6" t="str">
        <f ca="1">IF(AJ36&lt;AK36,AH36,AH37)</f>
        <v>Dallas Stars</v>
      </c>
      <c r="AO36" s="6">
        <f ca="1">INDEX($S$3:$S$33,MATCH($AN36,$P$3:$P$33,0),1)</f>
        <v>1500.0239107030179</v>
      </c>
      <c r="AP36" s="15">
        <f ca="1">RAND()</f>
        <v>6.8521136978010433E-2</v>
      </c>
      <c r="AQ36" s="15">
        <f ca="1">1/(1+10^(-($AO36-$AO37)/400))</f>
        <v>0.43504540145709469</v>
      </c>
      <c r="AR36" s="6"/>
      <c r="AS36" s="6"/>
      <c r="AT36" s="6" t="str">
        <f ca="1">IF(AP36&lt;AQ36,AN36,AN37)</f>
        <v>Dallas Stars</v>
      </c>
      <c r="AU36" s="6">
        <f ca="1">INDEX($S$3:$S$33,MATCH($AT36,$P$3:$P$33,0),1)</f>
        <v>1500.0239107030179</v>
      </c>
    </row>
    <row r="37" spans="1:47" x14ac:dyDescent="0.3">
      <c r="A37">
        <v>818</v>
      </c>
      <c r="B37" s="2">
        <v>43501</v>
      </c>
      <c r="C37" t="s">
        <v>15</v>
      </c>
      <c r="D37" t="s">
        <v>14</v>
      </c>
      <c r="E37">
        <v>55</v>
      </c>
      <c r="F37">
        <v>53</v>
      </c>
      <c r="G37" s="9">
        <f t="shared" si="0"/>
        <v>1542.1560630079916</v>
      </c>
      <c r="H37" s="9">
        <f t="shared" si="1"/>
        <v>1638.7445650493642</v>
      </c>
      <c r="I37" s="10">
        <f t="shared" si="2"/>
        <v>0.36447160764458536</v>
      </c>
      <c r="J37" s="10">
        <f t="shared" ca="1" si="3"/>
        <v>0.55243839354120738</v>
      </c>
      <c r="K37" s="6">
        <f t="shared" ca="1" si="4"/>
        <v>0</v>
      </c>
      <c r="L37" s="6">
        <f t="shared" ca="1" si="5"/>
        <v>1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 t="s">
        <v>61</v>
      </c>
      <c r="AG37" s="6">
        <v>4</v>
      </c>
      <c r="AH37" s="6" t="str">
        <f ca="1">AK15</f>
        <v>Dallas Stars</v>
      </c>
      <c r="AI37" s="6">
        <f ca="1">INDEX($S$3:$S$33,MATCH($AH37,$P$3:$P$33,0),1)</f>
        <v>1500.0239107030179</v>
      </c>
      <c r="AJ37" s="15"/>
      <c r="AK37" s="15"/>
      <c r="AL37" s="6"/>
      <c r="AM37" s="6"/>
      <c r="AN37" s="6" t="str">
        <f ca="1">IF(AJ39&lt;AK39,AH39,AH40)</f>
        <v>Nashville Predators</v>
      </c>
      <c r="AO37" s="6">
        <f ca="1">INDEX($S$3:$S$33,MATCH($AN37,$P$3:$P$33,0),1)</f>
        <v>1545.4154969411727</v>
      </c>
      <c r="AP37" s="15"/>
      <c r="AQ37" s="15"/>
      <c r="AR37" s="6"/>
      <c r="AS37" s="6"/>
      <c r="AT37" s="6" t="str">
        <f ca="1">IF(AP42&lt;AQ42,AN42,AN43)</f>
        <v>Calgary Flames</v>
      </c>
      <c r="AU37" s="6">
        <f ca="1">INDEX($S$3:$S$33,MATCH($AT37,$P$3:$P$33,0),1)</f>
        <v>1587.9444022247278</v>
      </c>
    </row>
    <row r="38" spans="1:47" x14ac:dyDescent="0.3">
      <c r="A38">
        <v>819</v>
      </c>
      <c r="B38" s="2">
        <v>43501</v>
      </c>
      <c r="C38" t="s">
        <v>9</v>
      </c>
      <c r="D38" t="s">
        <v>29</v>
      </c>
      <c r="E38">
        <v>54</v>
      </c>
      <c r="F38">
        <v>53</v>
      </c>
      <c r="G38" s="9">
        <f t="shared" si="0"/>
        <v>1539.5335417044075</v>
      </c>
      <c r="H38" s="9">
        <f t="shared" si="1"/>
        <v>1565.870328451053</v>
      </c>
      <c r="I38" s="10">
        <f t="shared" si="2"/>
        <v>0.46217074693228472</v>
      </c>
      <c r="J38" s="10">
        <f t="shared" ca="1" si="3"/>
        <v>1.5516161885934299E-2</v>
      </c>
      <c r="K38" s="6">
        <f t="shared" ca="1" si="4"/>
        <v>1</v>
      </c>
      <c r="L38" s="6">
        <f t="shared" ca="1" si="5"/>
        <v>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x14ac:dyDescent="0.3">
      <c r="A39">
        <v>820</v>
      </c>
      <c r="B39" s="2">
        <v>43501</v>
      </c>
      <c r="C39" t="s">
        <v>16</v>
      </c>
      <c r="D39" t="s">
        <v>31</v>
      </c>
      <c r="E39">
        <v>54</v>
      </c>
      <c r="F39">
        <v>53</v>
      </c>
      <c r="G39" s="9">
        <f t="shared" si="0"/>
        <v>1476.5241522184485</v>
      </c>
      <c r="H39" s="9">
        <f t="shared" si="1"/>
        <v>1526.7340793472113</v>
      </c>
      <c r="I39" s="10">
        <f t="shared" si="2"/>
        <v>0.42824097022261526</v>
      </c>
      <c r="J39" s="10">
        <f t="shared" ca="1" si="3"/>
        <v>0.79075019015575632</v>
      </c>
      <c r="K39" s="6">
        <f t="shared" ca="1" si="4"/>
        <v>0</v>
      </c>
      <c r="L39" s="6">
        <f t="shared" ca="1" si="5"/>
        <v>1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 t="s">
        <v>54</v>
      </c>
      <c r="AG39" s="6">
        <v>2</v>
      </c>
      <c r="AH39" s="6" t="str">
        <f ca="1">AK13</f>
        <v>Nashville Predators</v>
      </c>
      <c r="AI39" s="6">
        <f ca="1">INDEX($S$3:$S$33,MATCH($AH39,$P$3:$P$33,0),1)</f>
        <v>1545.4154969411727</v>
      </c>
      <c r="AJ39" s="15">
        <f ca="1">RAND()</f>
        <v>0.45132660860526264</v>
      </c>
      <c r="AK39" s="15">
        <f ca="1">1/(1+10^(-($AI39-$AI40)/400))</f>
        <v>0.47059709463444038</v>
      </c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x14ac:dyDescent="0.3">
      <c r="A40">
        <v>821</v>
      </c>
      <c r="B40" s="2">
        <v>43502</v>
      </c>
      <c r="C40" t="s">
        <v>20</v>
      </c>
      <c r="D40" t="s">
        <v>11</v>
      </c>
      <c r="E40">
        <v>54</v>
      </c>
      <c r="F40">
        <v>53</v>
      </c>
      <c r="G40" s="9">
        <f t="shared" si="0"/>
        <v>1532.2894552669611</v>
      </c>
      <c r="H40" s="9">
        <f t="shared" si="1"/>
        <v>1462.0336027418116</v>
      </c>
      <c r="I40" s="10">
        <f t="shared" si="2"/>
        <v>0.59975039535186325</v>
      </c>
      <c r="J40" s="10">
        <f t="shared" ca="1" si="3"/>
        <v>0.69225014365979032</v>
      </c>
      <c r="K40" s="6">
        <f t="shared" ca="1" si="4"/>
        <v>0</v>
      </c>
      <c r="L40" s="6">
        <f t="shared" ca="1" si="5"/>
        <v>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 t="s">
        <v>54</v>
      </c>
      <c r="AG40" s="6">
        <v>3</v>
      </c>
      <c r="AH40" s="6" t="str">
        <f ca="1">AK14</f>
        <v>Winnipeg Jets</v>
      </c>
      <c r="AI40" s="6">
        <f ca="1">INDEX($S$3:$S$33,MATCH($AH40,$P$3:$P$33,0),1)</f>
        <v>1565.870328451053</v>
      </c>
      <c r="AJ40" s="15"/>
      <c r="AK40" s="1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x14ac:dyDescent="0.3">
      <c r="A41">
        <v>822</v>
      </c>
      <c r="B41" s="2">
        <v>43502</v>
      </c>
      <c r="C41" t="s">
        <v>12</v>
      </c>
      <c r="D41" t="s">
        <v>10</v>
      </c>
      <c r="E41">
        <v>53</v>
      </c>
      <c r="F41">
        <v>53</v>
      </c>
      <c r="G41" s="9">
        <f t="shared" si="0"/>
        <v>1426.9621258661502</v>
      </c>
      <c r="H41" s="9">
        <f t="shared" si="1"/>
        <v>1571.615237873764</v>
      </c>
      <c r="I41" s="10">
        <f t="shared" si="2"/>
        <v>0.30307653196602075</v>
      </c>
      <c r="J41" s="10">
        <f t="shared" ca="1" si="3"/>
        <v>0.68344686248050357</v>
      </c>
      <c r="K41" s="6">
        <f t="shared" ca="1" si="4"/>
        <v>0</v>
      </c>
      <c r="L41" s="6">
        <f t="shared" ca="1" si="5"/>
        <v>1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x14ac:dyDescent="0.3">
      <c r="A42">
        <v>823</v>
      </c>
      <c r="B42" s="2">
        <v>43503</v>
      </c>
      <c r="C42" t="s">
        <v>33</v>
      </c>
      <c r="D42" t="s">
        <v>35</v>
      </c>
      <c r="E42">
        <v>53</v>
      </c>
      <c r="F42">
        <v>54</v>
      </c>
      <c r="G42" s="9">
        <f t="shared" si="0"/>
        <v>1529.5106347753936</v>
      </c>
      <c r="H42" s="9">
        <f t="shared" si="1"/>
        <v>1467.3760646692695</v>
      </c>
      <c r="I42" s="10">
        <f t="shared" si="2"/>
        <v>0.58847758250071813</v>
      </c>
      <c r="J42" s="10">
        <f t="shared" ca="1" si="3"/>
        <v>0.13593001388412052</v>
      </c>
      <c r="K42" s="6">
        <f t="shared" ca="1" si="4"/>
        <v>1</v>
      </c>
      <c r="L42" s="6">
        <f t="shared" ca="1" si="5"/>
        <v>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 t="s">
        <v>51</v>
      </c>
      <c r="AG42" s="6">
        <v>1</v>
      </c>
      <c r="AH42" s="6" t="str">
        <f ca="1">AK3</f>
        <v>Calgary Flames</v>
      </c>
      <c r="AI42" s="6">
        <f ca="1">INDEX($S$3:$S$33,MATCH($AH42,$P$3:$P$33,0),1)</f>
        <v>1587.9444022247278</v>
      </c>
      <c r="AJ42" s="15">
        <f ca="1">RAND()</f>
        <v>0.52813820407665379</v>
      </c>
      <c r="AK42" s="15">
        <f ca="1">1/(1+10^(-($AI42-$AI43)/400))</f>
        <v>0.62935598857439423</v>
      </c>
      <c r="AL42" s="6"/>
      <c r="AM42" s="6"/>
      <c r="AN42" s="6" t="str">
        <f ca="1">IF(AJ42&lt;AK42,AH42,AH43)</f>
        <v>Calgary Flames</v>
      </c>
      <c r="AO42" s="6">
        <f ca="1">INDEX($S$3:$S$33,MATCH($AN42,$P$3:$P$33,0),1)</f>
        <v>1587.9444022247278</v>
      </c>
      <c r="AP42" s="15">
        <f ca="1">RAND()</f>
        <v>0.14666409899719446</v>
      </c>
      <c r="AQ42" s="15">
        <f ca="1">1/(1+10^(-($AO42-$AO43)/400))</f>
        <v>0.56551585249528757</v>
      </c>
      <c r="AR42" s="6"/>
      <c r="AS42" s="6"/>
      <c r="AT42" s="6"/>
      <c r="AU42" s="6"/>
    </row>
    <row r="43" spans="1:47" x14ac:dyDescent="0.3">
      <c r="A43">
        <v>824</v>
      </c>
      <c r="B43" s="2">
        <v>43503</v>
      </c>
      <c r="C43" t="s">
        <v>28</v>
      </c>
      <c r="D43" t="s">
        <v>13</v>
      </c>
      <c r="E43">
        <v>54</v>
      </c>
      <c r="F43">
        <v>53</v>
      </c>
      <c r="G43" s="9">
        <f t="shared" si="0"/>
        <v>1475.6421993676613</v>
      </c>
      <c r="H43" s="9">
        <f t="shared" si="1"/>
        <v>1496.1981689963268</v>
      </c>
      <c r="I43" s="10">
        <f t="shared" si="2"/>
        <v>0.47045205099649906</v>
      </c>
      <c r="J43" s="10">
        <f t="shared" ca="1" si="3"/>
        <v>0.4311912130502904</v>
      </c>
      <c r="K43" s="6">
        <f t="shared" ca="1" si="4"/>
        <v>1</v>
      </c>
      <c r="L43" s="6">
        <f t="shared" ca="1" si="5"/>
        <v>0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 t="s">
        <v>61</v>
      </c>
      <c r="AG43" s="6">
        <v>5</v>
      </c>
      <c r="AH43" s="6" t="str">
        <f ca="1">AK16</f>
        <v>Minnesota Wild</v>
      </c>
      <c r="AI43" s="6">
        <f ca="1">INDEX($S$3:$S$33,MATCH($AH43,$P$3:$P$33,0),1)</f>
        <v>1495.9686496196127</v>
      </c>
      <c r="AJ43" s="15"/>
      <c r="AK43" s="15"/>
      <c r="AL43" s="6"/>
      <c r="AM43" s="6"/>
      <c r="AN43" s="6" t="str">
        <f ca="1">IF(AJ45&lt;AK45,AH45,AH46)</f>
        <v>Vegas Golden Knights</v>
      </c>
      <c r="AO43" s="6">
        <f ca="1">INDEX($S$3:$S$33,MATCH($AN43,$P$3:$P$33,0),1)</f>
        <v>1542.1560630079916</v>
      </c>
      <c r="AP43" s="15"/>
      <c r="AQ43" s="15"/>
      <c r="AR43" s="6"/>
      <c r="AS43" s="6"/>
      <c r="AT43" s="6"/>
      <c r="AU43" s="6"/>
    </row>
    <row r="44" spans="1:47" x14ac:dyDescent="0.3">
      <c r="A44">
        <v>825</v>
      </c>
      <c r="B44" s="2">
        <v>43503</v>
      </c>
      <c r="C44" t="s">
        <v>9</v>
      </c>
      <c r="D44" t="s">
        <v>18</v>
      </c>
      <c r="E44">
        <v>55</v>
      </c>
      <c r="F44">
        <v>54</v>
      </c>
      <c r="G44" s="9">
        <f t="shared" si="0"/>
        <v>1539.5335417044075</v>
      </c>
      <c r="H44" s="9">
        <f t="shared" si="1"/>
        <v>1587.9444022247278</v>
      </c>
      <c r="I44" s="10">
        <f t="shared" si="2"/>
        <v>0.43077857025079558</v>
      </c>
      <c r="J44" s="10">
        <f t="shared" ca="1" si="3"/>
        <v>0.69720573910576711</v>
      </c>
      <c r="K44" s="6">
        <f t="shared" ca="1" si="4"/>
        <v>0</v>
      </c>
      <c r="L44" s="6">
        <f t="shared" ca="1" si="5"/>
        <v>1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spans="1:47" x14ac:dyDescent="0.3">
      <c r="A45">
        <v>826</v>
      </c>
      <c r="B45" s="2">
        <v>43503</v>
      </c>
      <c r="C45" t="s">
        <v>16</v>
      </c>
      <c r="D45" t="s">
        <v>24</v>
      </c>
      <c r="E45">
        <v>55</v>
      </c>
      <c r="F45">
        <v>55</v>
      </c>
      <c r="G45" s="9">
        <f t="shared" si="0"/>
        <v>1476.5241522184485</v>
      </c>
      <c r="H45" s="9">
        <f t="shared" si="1"/>
        <v>1420.8198261466337</v>
      </c>
      <c r="I45" s="10">
        <f t="shared" si="2"/>
        <v>0.57948506082426132</v>
      </c>
      <c r="J45" s="10">
        <f t="shared" ca="1" si="3"/>
        <v>9.2622945553034963E-2</v>
      </c>
      <c r="K45" s="6">
        <f t="shared" ca="1" si="4"/>
        <v>1</v>
      </c>
      <c r="L45" s="6">
        <f t="shared" ca="1" si="5"/>
        <v>0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 t="s">
        <v>51</v>
      </c>
      <c r="AG45" s="6">
        <v>2</v>
      </c>
      <c r="AH45" s="6" t="str">
        <f ca="1">AK4</f>
        <v>Vegas Golden Knights</v>
      </c>
      <c r="AI45" s="6">
        <f ca="1">INDEX($S$3:$S$33,MATCH($AH45,$P$3:$P$33,0),1)</f>
        <v>1542.1560630079916</v>
      </c>
      <c r="AJ45" s="15">
        <f ca="1">RAND()</f>
        <v>0.13996103198497345</v>
      </c>
      <c r="AK45" s="15">
        <f ca="1">1/(1+10^(-($AI45-$AI46)/400))</f>
        <v>0.59334422578281254</v>
      </c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6" spans="1:47" x14ac:dyDescent="0.3">
      <c r="A46">
        <v>827</v>
      </c>
      <c r="B46" s="2">
        <v>43503</v>
      </c>
      <c r="C46" t="s">
        <v>15</v>
      </c>
      <c r="D46" t="s">
        <v>19</v>
      </c>
      <c r="E46">
        <v>56</v>
      </c>
      <c r="F46">
        <v>54</v>
      </c>
      <c r="G46" s="9">
        <f t="shared" si="0"/>
        <v>1542.1560630079916</v>
      </c>
      <c r="H46" s="9">
        <f t="shared" si="1"/>
        <v>1418.5913683071096</v>
      </c>
      <c r="I46" s="10">
        <f t="shared" si="2"/>
        <v>0.67068736800589057</v>
      </c>
      <c r="J46" s="10">
        <f t="shared" ca="1" si="3"/>
        <v>0.13438794262663889</v>
      </c>
      <c r="K46" s="6">
        <f t="shared" ca="1" si="4"/>
        <v>1</v>
      </c>
      <c r="L46" s="6">
        <f t="shared" ca="1" si="5"/>
        <v>0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 t="s">
        <v>54</v>
      </c>
      <c r="AG46" s="6">
        <v>3</v>
      </c>
      <c r="AH46" s="6" t="str">
        <f ca="1">AK5</f>
        <v>Vancouver Canucks</v>
      </c>
      <c r="AI46" s="6">
        <f ca="1">INDEX($S$3:$S$33,MATCH($AH46,$P$3:$P$33,0),1)</f>
        <v>1476.5241522184485</v>
      </c>
      <c r="AJ46" s="15"/>
      <c r="AK46" s="15"/>
      <c r="AL46" s="6"/>
      <c r="AM46" s="6"/>
      <c r="AN46" s="6"/>
      <c r="AO46" s="6"/>
      <c r="AP46" s="6"/>
      <c r="AQ46" s="6"/>
      <c r="AR46" s="6"/>
      <c r="AS46" s="6"/>
      <c r="AT46" s="6"/>
      <c r="AU46" s="6"/>
    </row>
    <row r="47" spans="1:47" x14ac:dyDescent="0.3">
      <c r="A47">
        <v>828</v>
      </c>
      <c r="B47" s="2">
        <v>43503</v>
      </c>
      <c r="C47" t="s">
        <v>37</v>
      </c>
      <c r="D47" t="s">
        <v>34</v>
      </c>
      <c r="E47">
        <v>54</v>
      </c>
      <c r="F47">
        <v>52</v>
      </c>
      <c r="G47" s="9">
        <f t="shared" si="0"/>
        <v>1529.486695214599</v>
      </c>
      <c r="H47" s="9">
        <f t="shared" si="1"/>
        <v>1452.7311821376543</v>
      </c>
      <c r="I47" s="10">
        <f t="shared" si="2"/>
        <v>0.60869743814770694</v>
      </c>
      <c r="J47" s="10">
        <f t="shared" ca="1" si="3"/>
        <v>0.94273523399225745</v>
      </c>
      <c r="K47" s="6">
        <f t="shared" ca="1" si="4"/>
        <v>0</v>
      </c>
      <c r="L47" s="6">
        <f t="shared" ca="1" si="5"/>
        <v>1</v>
      </c>
    </row>
    <row r="48" spans="1:47" x14ac:dyDescent="0.3">
      <c r="A48">
        <v>829</v>
      </c>
      <c r="B48" s="2">
        <v>43503</v>
      </c>
      <c r="C48" t="s">
        <v>21</v>
      </c>
      <c r="D48" t="s">
        <v>22</v>
      </c>
      <c r="E48">
        <v>54</v>
      </c>
      <c r="F48">
        <v>54</v>
      </c>
      <c r="G48" s="9">
        <f t="shared" si="0"/>
        <v>1480.2467817725749</v>
      </c>
      <c r="H48" s="9">
        <f t="shared" si="1"/>
        <v>1495.9686496196127</v>
      </c>
      <c r="I48" s="10">
        <f t="shared" si="2"/>
        <v>0.47738984400974949</v>
      </c>
      <c r="J48" s="10">
        <f t="shared" ca="1" si="3"/>
        <v>0.80060940201518604</v>
      </c>
      <c r="K48" s="6">
        <f t="shared" ca="1" si="4"/>
        <v>0</v>
      </c>
      <c r="L48" s="6">
        <f t="shared" ca="1" si="5"/>
        <v>1</v>
      </c>
    </row>
    <row r="49" spans="1:12" x14ac:dyDescent="0.3">
      <c r="A49">
        <v>830</v>
      </c>
      <c r="B49" s="2">
        <v>43503</v>
      </c>
      <c r="C49" t="s">
        <v>29</v>
      </c>
      <c r="D49" t="s">
        <v>23</v>
      </c>
      <c r="E49">
        <v>54</v>
      </c>
      <c r="F49">
        <v>55</v>
      </c>
      <c r="G49" s="9">
        <f t="shared" si="0"/>
        <v>1565.870328451053</v>
      </c>
      <c r="H49" s="9">
        <f t="shared" si="1"/>
        <v>1521.4508568314752</v>
      </c>
      <c r="I49" s="10">
        <f t="shared" si="2"/>
        <v>0.56357872647137364</v>
      </c>
      <c r="J49" s="10">
        <f t="shared" ca="1" si="3"/>
        <v>9.2428191461066844E-2</v>
      </c>
      <c r="K49" s="6">
        <f t="shared" ca="1" si="4"/>
        <v>1</v>
      </c>
      <c r="L49" s="6">
        <f t="shared" ca="1" si="5"/>
        <v>0</v>
      </c>
    </row>
    <row r="50" spans="1:12" x14ac:dyDescent="0.3">
      <c r="A50">
        <v>831</v>
      </c>
      <c r="B50" s="2">
        <v>43503</v>
      </c>
      <c r="C50" t="s">
        <v>36</v>
      </c>
      <c r="D50" t="s">
        <v>32</v>
      </c>
      <c r="E50">
        <v>53</v>
      </c>
      <c r="F50">
        <v>53</v>
      </c>
      <c r="G50" s="9">
        <f t="shared" si="0"/>
        <v>1558.8379051857937</v>
      </c>
      <c r="H50" s="9">
        <f t="shared" si="1"/>
        <v>1446.2172108617808</v>
      </c>
      <c r="I50" s="10">
        <f t="shared" si="2"/>
        <v>0.65662655458726749</v>
      </c>
      <c r="J50" s="10">
        <f t="shared" ca="1" si="3"/>
        <v>0.97094000155778815</v>
      </c>
      <c r="K50" s="6">
        <f t="shared" ca="1" si="4"/>
        <v>0</v>
      </c>
      <c r="L50" s="6">
        <f t="shared" ca="1" si="5"/>
        <v>1</v>
      </c>
    </row>
    <row r="51" spans="1:12" x14ac:dyDescent="0.3">
      <c r="A51">
        <v>832</v>
      </c>
      <c r="B51" s="2">
        <v>43503</v>
      </c>
      <c r="C51" t="s">
        <v>26</v>
      </c>
      <c r="D51" t="s">
        <v>25</v>
      </c>
      <c r="E51">
        <v>54</v>
      </c>
      <c r="F51">
        <v>56</v>
      </c>
      <c r="G51" s="9">
        <f t="shared" si="0"/>
        <v>1500.0239107030179</v>
      </c>
      <c r="H51" s="9">
        <f t="shared" si="1"/>
        <v>1545.4154969411727</v>
      </c>
      <c r="I51" s="10">
        <f t="shared" si="2"/>
        <v>0.43504540145709469</v>
      </c>
      <c r="J51" s="10">
        <f t="shared" ca="1" si="3"/>
        <v>0.13358999473419664</v>
      </c>
      <c r="K51" s="6">
        <f t="shared" ca="1" si="4"/>
        <v>1</v>
      </c>
      <c r="L51" s="6">
        <f t="shared" ca="1" si="5"/>
        <v>0</v>
      </c>
    </row>
    <row r="52" spans="1:12" x14ac:dyDescent="0.3">
      <c r="A52">
        <v>833</v>
      </c>
      <c r="B52" s="2">
        <v>43503</v>
      </c>
      <c r="C52" t="s">
        <v>30</v>
      </c>
      <c r="D52" t="s">
        <v>12</v>
      </c>
      <c r="E52">
        <v>55</v>
      </c>
      <c r="F52">
        <v>54</v>
      </c>
      <c r="G52" s="9">
        <f t="shared" si="0"/>
        <v>1440.5416447748196</v>
      </c>
      <c r="H52" s="9">
        <f t="shared" si="1"/>
        <v>1426.9621258661502</v>
      </c>
      <c r="I52" s="10">
        <f t="shared" si="2"/>
        <v>0.51953255342633065</v>
      </c>
      <c r="J52" s="10">
        <f t="shared" ca="1" si="3"/>
        <v>0.44730522201608003</v>
      </c>
      <c r="K52" s="6">
        <f t="shared" ca="1" si="4"/>
        <v>1</v>
      </c>
      <c r="L52" s="6">
        <f t="shared" ca="1" si="5"/>
        <v>0</v>
      </c>
    </row>
    <row r="53" spans="1:12" x14ac:dyDescent="0.3">
      <c r="A53">
        <v>834</v>
      </c>
      <c r="B53" s="2">
        <v>43503</v>
      </c>
      <c r="C53" t="s">
        <v>17</v>
      </c>
      <c r="D53" t="s">
        <v>39</v>
      </c>
      <c r="E53">
        <v>54</v>
      </c>
      <c r="F53">
        <v>54</v>
      </c>
      <c r="G53" s="9">
        <f t="shared" si="0"/>
        <v>1435.1797216375489</v>
      </c>
      <c r="H53" s="9">
        <f t="shared" si="1"/>
        <v>1456.4748779197798</v>
      </c>
      <c r="I53" s="10">
        <f t="shared" si="2"/>
        <v>0.46939212580226114</v>
      </c>
      <c r="J53" s="10">
        <f t="shared" ca="1" si="3"/>
        <v>0.33077938313600308</v>
      </c>
      <c r="K53" s="6">
        <f t="shared" ca="1" si="4"/>
        <v>1</v>
      </c>
      <c r="L53" s="6">
        <f t="shared" ca="1" si="5"/>
        <v>0</v>
      </c>
    </row>
    <row r="54" spans="1:12" x14ac:dyDescent="0.3">
      <c r="A54">
        <v>835</v>
      </c>
      <c r="B54" s="2">
        <v>43503</v>
      </c>
      <c r="C54" t="s">
        <v>38</v>
      </c>
      <c r="D54" t="s">
        <v>14</v>
      </c>
      <c r="E54">
        <v>52</v>
      </c>
      <c r="F54">
        <v>54</v>
      </c>
      <c r="G54" s="9">
        <f t="shared" si="0"/>
        <v>1472.0351904186837</v>
      </c>
      <c r="H54" s="9">
        <f t="shared" si="1"/>
        <v>1638.7445650493642</v>
      </c>
      <c r="I54" s="10">
        <f t="shared" si="2"/>
        <v>0.27694701417454781</v>
      </c>
      <c r="J54" s="10">
        <f t="shared" ca="1" si="3"/>
        <v>0.46356379249934421</v>
      </c>
      <c r="K54" s="6">
        <f t="shared" ca="1" si="4"/>
        <v>0</v>
      </c>
      <c r="L54" s="6">
        <f t="shared" ca="1" si="5"/>
        <v>1</v>
      </c>
    </row>
    <row r="55" spans="1:12" x14ac:dyDescent="0.3">
      <c r="A55">
        <v>836</v>
      </c>
      <c r="B55" s="2">
        <v>43503</v>
      </c>
      <c r="C55" t="s">
        <v>27</v>
      </c>
      <c r="D55" t="s">
        <v>31</v>
      </c>
      <c r="E55">
        <v>53</v>
      </c>
      <c r="F55">
        <v>54</v>
      </c>
      <c r="G55" s="9">
        <f t="shared" si="0"/>
        <v>1486.844058482847</v>
      </c>
      <c r="H55" s="9">
        <f t="shared" si="1"/>
        <v>1526.7340793472113</v>
      </c>
      <c r="I55" s="10">
        <f t="shared" si="2"/>
        <v>0.44284456513401815</v>
      </c>
      <c r="J55" s="10">
        <f t="shared" ca="1" si="3"/>
        <v>0.74005753674332209</v>
      </c>
      <c r="K55" s="6">
        <f t="shared" ca="1" si="4"/>
        <v>0</v>
      </c>
      <c r="L55" s="6">
        <f t="shared" ca="1" si="5"/>
        <v>1</v>
      </c>
    </row>
    <row r="56" spans="1:12" x14ac:dyDescent="0.3">
      <c r="A56">
        <v>837</v>
      </c>
      <c r="B56" s="2">
        <v>43504</v>
      </c>
      <c r="C56" t="s">
        <v>28</v>
      </c>
      <c r="D56" t="s">
        <v>11</v>
      </c>
      <c r="E56">
        <v>55</v>
      </c>
      <c r="F56">
        <v>54</v>
      </c>
      <c r="G56" s="9">
        <f t="shared" si="0"/>
        <v>1475.6421993676613</v>
      </c>
      <c r="H56" s="9">
        <f t="shared" si="1"/>
        <v>1462.0336027418116</v>
      </c>
      <c r="I56" s="10">
        <f t="shared" si="2"/>
        <v>0.51957433562769706</v>
      </c>
      <c r="J56" s="10">
        <f t="shared" ca="1" si="3"/>
        <v>9.9559698391994522E-2</v>
      </c>
      <c r="K56" s="6">
        <f t="shared" ca="1" si="4"/>
        <v>1</v>
      </c>
      <c r="L56" s="6">
        <f t="shared" ca="1" si="5"/>
        <v>0</v>
      </c>
    </row>
    <row r="57" spans="1:12" x14ac:dyDescent="0.3">
      <c r="A57">
        <v>838</v>
      </c>
      <c r="B57" s="2">
        <v>43505</v>
      </c>
      <c r="C57" t="s">
        <v>26</v>
      </c>
      <c r="D57" t="s">
        <v>35</v>
      </c>
      <c r="E57">
        <v>55</v>
      </c>
      <c r="F57">
        <v>55</v>
      </c>
      <c r="G57" s="9">
        <f t="shared" si="0"/>
        <v>1500.0239107030179</v>
      </c>
      <c r="H57" s="9">
        <f t="shared" si="1"/>
        <v>1467.3760646692695</v>
      </c>
      <c r="I57" s="10">
        <f t="shared" si="2"/>
        <v>0.54684622436696861</v>
      </c>
      <c r="J57" s="10">
        <f t="shared" ca="1" si="3"/>
        <v>0.19456513099889317</v>
      </c>
      <c r="K57" s="6">
        <f t="shared" ca="1" si="4"/>
        <v>1</v>
      </c>
      <c r="L57" s="6">
        <f t="shared" ca="1" si="5"/>
        <v>0</v>
      </c>
    </row>
    <row r="58" spans="1:12" x14ac:dyDescent="0.3">
      <c r="A58">
        <v>839</v>
      </c>
      <c r="B58" s="2">
        <v>43505</v>
      </c>
      <c r="C58" t="s">
        <v>17</v>
      </c>
      <c r="D58" t="s">
        <v>20</v>
      </c>
      <c r="E58">
        <v>55</v>
      </c>
      <c r="F58">
        <v>55</v>
      </c>
      <c r="G58" s="9">
        <f t="shared" si="0"/>
        <v>1435.1797216375489</v>
      </c>
      <c r="H58" s="9">
        <f t="shared" si="1"/>
        <v>1532.2894552669611</v>
      </c>
      <c r="I58" s="10">
        <f t="shared" si="2"/>
        <v>0.36377689022195348</v>
      </c>
      <c r="J58" s="10">
        <f t="shared" ca="1" si="3"/>
        <v>1.7787669111971049E-2</v>
      </c>
      <c r="K58" s="6">
        <f t="shared" ca="1" si="4"/>
        <v>1</v>
      </c>
      <c r="L58" s="6">
        <f t="shared" ca="1" si="5"/>
        <v>0</v>
      </c>
    </row>
    <row r="59" spans="1:12" x14ac:dyDescent="0.3">
      <c r="A59">
        <v>840</v>
      </c>
      <c r="B59" s="2">
        <v>43505</v>
      </c>
      <c r="C59" t="s">
        <v>19</v>
      </c>
      <c r="D59" t="s">
        <v>13</v>
      </c>
      <c r="E59">
        <v>55</v>
      </c>
      <c r="F59">
        <v>54</v>
      </c>
      <c r="G59" s="9">
        <f t="shared" si="0"/>
        <v>1418.5913683071096</v>
      </c>
      <c r="H59" s="9">
        <f t="shared" si="1"/>
        <v>1496.1981689963268</v>
      </c>
      <c r="I59" s="10">
        <f t="shared" si="2"/>
        <v>0.39013598316673082</v>
      </c>
      <c r="J59" s="10">
        <f t="shared" ca="1" si="3"/>
        <v>0.82788917513088123</v>
      </c>
      <c r="K59" s="6">
        <f t="shared" ca="1" si="4"/>
        <v>0</v>
      </c>
      <c r="L59" s="6">
        <f t="shared" ca="1" si="5"/>
        <v>1</v>
      </c>
    </row>
    <row r="60" spans="1:12" x14ac:dyDescent="0.3">
      <c r="A60">
        <v>841</v>
      </c>
      <c r="B60" s="2">
        <v>43505</v>
      </c>
      <c r="C60" t="s">
        <v>9</v>
      </c>
      <c r="D60" t="s">
        <v>21</v>
      </c>
      <c r="E60">
        <v>56</v>
      </c>
      <c r="F60">
        <v>55</v>
      </c>
      <c r="G60" s="9">
        <f t="shared" si="0"/>
        <v>1539.5335417044075</v>
      </c>
      <c r="H60" s="9">
        <f t="shared" si="1"/>
        <v>1480.2467817725749</v>
      </c>
      <c r="I60" s="10">
        <f t="shared" si="2"/>
        <v>0.58450190825969028</v>
      </c>
      <c r="J60" s="10">
        <f t="shared" ca="1" si="3"/>
        <v>0.37782794163897615</v>
      </c>
      <c r="K60" s="6">
        <f t="shared" ca="1" si="4"/>
        <v>1</v>
      </c>
      <c r="L60" s="6">
        <f t="shared" ca="1" si="5"/>
        <v>0</v>
      </c>
    </row>
    <row r="61" spans="1:12" x14ac:dyDescent="0.3">
      <c r="A61">
        <v>842</v>
      </c>
      <c r="B61" s="2">
        <v>43505</v>
      </c>
      <c r="C61" t="s">
        <v>10</v>
      </c>
      <c r="D61" t="s">
        <v>23</v>
      </c>
      <c r="E61">
        <v>54</v>
      </c>
      <c r="F61">
        <v>56</v>
      </c>
      <c r="G61" s="9">
        <f t="shared" si="0"/>
        <v>1571.615237873764</v>
      </c>
      <c r="H61" s="9">
        <f t="shared" si="1"/>
        <v>1521.4508568314752</v>
      </c>
      <c r="I61" s="10">
        <f t="shared" si="2"/>
        <v>0.57169483256376064</v>
      </c>
      <c r="J61" s="10">
        <f t="shared" ca="1" si="3"/>
        <v>0.59232323249253804</v>
      </c>
      <c r="K61" s="6">
        <f t="shared" ca="1" si="4"/>
        <v>0</v>
      </c>
      <c r="L61" s="6">
        <f t="shared" ca="1" si="5"/>
        <v>1</v>
      </c>
    </row>
    <row r="62" spans="1:12" x14ac:dyDescent="0.3">
      <c r="A62">
        <v>843</v>
      </c>
      <c r="B62" s="2">
        <v>43505</v>
      </c>
      <c r="C62" t="s">
        <v>22</v>
      </c>
      <c r="D62" t="s">
        <v>32</v>
      </c>
      <c r="E62">
        <v>55</v>
      </c>
      <c r="F62">
        <v>54</v>
      </c>
      <c r="G62" s="9">
        <f t="shared" si="0"/>
        <v>1495.9686496196127</v>
      </c>
      <c r="H62" s="9">
        <f t="shared" si="1"/>
        <v>1446.2172108617808</v>
      </c>
      <c r="I62" s="10">
        <f t="shared" si="2"/>
        <v>0.57111268048766273</v>
      </c>
      <c r="J62" s="10">
        <f t="shared" ca="1" si="3"/>
        <v>0.59840234272074433</v>
      </c>
      <c r="K62" s="6">
        <f t="shared" ca="1" si="4"/>
        <v>0</v>
      </c>
      <c r="L62" s="6">
        <f t="shared" ca="1" si="5"/>
        <v>1</v>
      </c>
    </row>
    <row r="63" spans="1:12" x14ac:dyDescent="0.3">
      <c r="A63">
        <v>844</v>
      </c>
      <c r="B63" s="2">
        <v>43505</v>
      </c>
      <c r="C63" t="s">
        <v>27</v>
      </c>
      <c r="D63" t="s">
        <v>36</v>
      </c>
      <c r="E63">
        <v>54</v>
      </c>
      <c r="F63">
        <v>54</v>
      </c>
      <c r="G63" s="9">
        <f t="shared" si="0"/>
        <v>1486.844058482847</v>
      </c>
      <c r="H63" s="9">
        <f t="shared" si="1"/>
        <v>1558.8379051857937</v>
      </c>
      <c r="I63" s="10">
        <f t="shared" si="2"/>
        <v>0.3978503924965982</v>
      </c>
      <c r="J63" s="10">
        <f t="shared" ca="1" si="3"/>
        <v>0.3120044926931872</v>
      </c>
      <c r="K63" s="6">
        <f t="shared" ca="1" si="4"/>
        <v>1</v>
      </c>
      <c r="L63" s="6">
        <f t="shared" ca="1" si="5"/>
        <v>0</v>
      </c>
    </row>
    <row r="64" spans="1:12" x14ac:dyDescent="0.3">
      <c r="A64">
        <v>845</v>
      </c>
      <c r="B64" s="2">
        <v>43505</v>
      </c>
      <c r="C64" t="s">
        <v>29</v>
      </c>
      <c r="D64" t="s">
        <v>12</v>
      </c>
      <c r="E64">
        <v>55</v>
      </c>
      <c r="F64">
        <v>55</v>
      </c>
      <c r="G64" s="9">
        <f t="shared" si="0"/>
        <v>1565.870328451053</v>
      </c>
      <c r="H64" s="9">
        <f t="shared" si="1"/>
        <v>1426.9621258661502</v>
      </c>
      <c r="I64" s="10">
        <f t="shared" si="2"/>
        <v>0.68989316634503084</v>
      </c>
      <c r="J64" s="10">
        <f t="shared" ca="1" si="3"/>
        <v>0.71742604032199053</v>
      </c>
      <c r="K64" s="6">
        <f t="shared" ca="1" si="4"/>
        <v>0</v>
      </c>
      <c r="L64" s="6">
        <f t="shared" ca="1" si="5"/>
        <v>1</v>
      </c>
    </row>
    <row r="65" spans="1:12" x14ac:dyDescent="0.3">
      <c r="A65">
        <v>846</v>
      </c>
      <c r="B65" s="2">
        <v>43505</v>
      </c>
      <c r="C65" t="s">
        <v>30</v>
      </c>
      <c r="D65" t="s">
        <v>39</v>
      </c>
      <c r="E65">
        <v>56</v>
      </c>
      <c r="F65">
        <v>55</v>
      </c>
      <c r="G65" s="9">
        <f t="shared" si="0"/>
        <v>1440.5416447748196</v>
      </c>
      <c r="H65" s="9">
        <f t="shared" si="1"/>
        <v>1456.4748779197798</v>
      </c>
      <c r="I65" s="10">
        <f t="shared" si="2"/>
        <v>0.47708629529151941</v>
      </c>
      <c r="J65" s="10">
        <f t="shared" ca="1" si="3"/>
        <v>7.980156438639241E-2</v>
      </c>
      <c r="K65" s="6">
        <f t="shared" ca="1" si="4"/>
        <v>1</v>
      </c>
      <c r="L65" s="6">
        <f t="shared" ca="1" si="5"/>
        <v>0</v>
      </c>
    </row>
    <row r="66" spans="1:12" x14ac:dyDescent="0.3">
      <c r="A66">
        <v>847</v>
      </c>
      <c r="B66" s="2">
        <v>43505</v>
      </c>
      <c r="C66" t="s">
        <v>25</v>
      </c>
      <c r="D66" t="s">
        <v>38</v>
      </c>
      <c r="E66">
        <v>57</v>
      </c>
      <c r="F66">
        <v>53</v>
      </c>
      <c r="G66" s="9">
        <f t="shared" si="0"/>
        <v>1545.4154969411727</v>
      </c>
      <c r="H66" s="9">
        <f t="shared" si="1"/>
        <v>1472.0351904186837</v>
      </c>
      <c r="I66" s="10">
        <f t="shared" si="2"/>
        <v>0.60406003675323183</v>
      </c>
      <c r="J66" s="10">
        <f t="shared" ca="1" si="3"/>
        <v>0.29947614410480317</v>
      </c>
      <c r="K66" s="6">
        <f t="shared" ca="1" si="4"/>
        <v>1</v>
      </c>
      <c r="L66" s="6">
        <f t="shared" ca="1" si="5"/>
        <v>0</v>
      </c>
    </row>
    <row r="67" spans="1:12" x14ac:dyDescent="0.3">
      <c r="A67">
        <v>848</v>
      </c>
      <c r="B67" s="2">
        <v>43505</v>
      </c>
      <c r="C67" t="s">
        <v>37</v>
      </c>
      <c r="D67" t="s">
        <v>14</v>
      </c>
      <c r="E67">
        <v>55</v>
      </c>
      <c r="F67">
        <v>55</v>
      </c>
      <c r="G67" s="9">
        <f t="shared" ref="G67:G130" si="22">INDEX($S$3:$S$33,MATCH(C67,$P$3:$P$33,0),1)</f>
        <v>1529.486695214599</v>
      </c>
      <c r="H67" s="9">
        <f t="shared" ref="H67:H130" si="23">INDEX($S$3:$S$33,MATCH(D67,$P$3:$P$33,0),1)</f>
        <v>1638.7445650493642</v>
      </c>
      <c r="I67" s="10">
        <f t="shared" ref="I67:I130" si="24">1/(1+10^(-($G67-$H67)/400))</f>
        <v>0.34775118792018594</v>
      </c>
      <c r="J67" s="10">
        <f t="shared" ref="J67:J130" ca="1" si="25">RAND()</f>
        <v>8.1765989785143045E-3</v>
      </c>
      <c r="K67" s="6">
        <f t="shared" ref="K67:K130" ca="1" si="26">IF(J67=I67,0.5,IF(J67&lt;I67,1,0))</f>
        <v>1</v>
      </c>
      <c r="L67" s="6">
        <f t="shared" ref="L67:L130" ca="1" si="27">1-K67</f>
        <v>0</v>
      </c>
    </row>
    <row r="68" spans="1:12" x14ac:dyDescent="0.3">
      <c r="A68">
        <v>849</v>
      </c>
      <c r="B68" s="2">
        <v>43505</v>
      </c>
      <c r="C68" t="s">
        <v>18</v>
      </c>
      <c r="D68" t="s">
        <v>16</v>
      </c>
      <c r="E68">
        <v>55</v>
      </c>
      <c r="F68">
        <v>56</v>
      </c>
      <c r="G68" s="9">
        <f t="shared" si="22"/>
        <v>1587.9444022247278</v>
      </c>
      <c r="H68" s="9">
        <f t="shared" si="23"/>
        <v>1476.5241522184485</v>
      </c>
      <c r="I68" s="10">
        <f t="shared" si="24"/>
        <v>0.65506681733812722</v>
      </c>
      <c r="J68" s="10">
        <f t="shared" ca="1" si="25"/>
        <v>0.16320105389107964</v>
      </c>
      <c r="K68" s="6">
        <f t="shared" ca="1" si="26"/>
        <v>1</v>
      </c>
      <c r="L68" s="6">
        <f t="shared" ca="1" si="27"/>
        <v>0</v>
      </c>
    </row>
    <row r="69" spans="1:12" x14ac:dyDescent="0.3">
      <c r="A69">
        <v>850</v>
      </c>
      <c r="B69" s="2">
        <v>43505</v>
      </c>
      <c r="C69" t="s">
        <v>33</v>
      </c>
      <c r="D69" t="s">
        <v>15</v>
      </c>
      <c r="E69">
        <v>54</v>
      </c>
      <c r="F69">
        <v>57</v>
      </c>
      <c r="G69" s="9">
        <f t="shared" si="22"/>
        <v>1529.5106347753936</v>
      </c>
      <c r="H69" s="9">
        <f t="shared" si="23"/>
        <v>1542.1560630079916</v>
      </c>
      <c r="I69" s="10">
        <f t="shared" si="24"/>
        <v>0.48180979740610497</v>
      </c>
      <c r="J69" s="10">
        <f t="shared" ca="1" si="25"/>
        <v>0.88794086787014848</v>
      </c>
      <c r="K69" s="6">
        <f t="shared" ca="1" si="26"/>
        <v>0</v>
      </c>
      <c r="L69" s="6">
        <f t="shared" ca="1" si="27"/>
        <v>1</v>
      </c>
    </row>
    <row r="70" spans="1:12" x14ac:dyDescent="0.3">
      <c r="A70">
        <v>851</v>
      </c>
      <c r="B70" s="2">
        <v>43505</v>
      </c>
      <c r="C70" t="s">
        <v>34</v>
      </c>
      <c r="D70" t="s">
        <v>31</v>
      </c>
      <c r="E70">
        <v>53</v>
      </c>
      <c r="F70">
        <v>55</v>
      </c>
      <c r="G70" s="9">
        <f t="shared" si="22"/>
        <v>1452.7311821376543</v>
      </c>
      <c r="H70" s="9">
        <f t="shared" si="23"/>
        <v>1526.7340793472113</v>
      </c>
      <c r="I70" s="10">
        <f t="shared" si="24"/>
        <v>0.39508311214579789</v>
      </c>
      <c r="J70" s="10">
        <f t="shared" ca="1" si="25"/>
        <v>0.97809265675381563</v>
      </c>
      <c r="K70" s="6">
        <f t="shared" ca="1" si="26"/>
        <v>0</v>
      </c>
      <c r="L70" s="6">
        <f t="shared" ca="1" si="27"/>
        <v>1</v>
      </c>
    </row>
    <row r="71" spans="1:12" x14ac:dyDescent="0.3">
      <c r="A71">
        <v>852</v>
      </c>
      <c r="B71" s="2">
        <v>43506</v>
      </c>
      <c r="C71" t="s">
        <v>27</v>
      </c>
      <c r="D71" t="s">
        <v>20</v>
      </c>
      <c r="E71">
        <v>55</v>
      </c>
      <c r="F71">
        <v>56</v>
      </c>
      <c r="G71" s="9">
        <f t="shared" si="22"/>
        <v>1486.844058482847</v>
      </c>
      <c r="H71" s="9">
        <f t="shared" si="23"/>
        <v>1532.2894552669611</v>
      </c>
      <c r="I71" s="10">
        <f t="shared" si="24"/>
        <v>0.43496927029050886</v>
      </c>
      <c r="J71" s="10">
        <f t="shared" ca="1" si="25"/>
        <v>0.68692386873355116</v>
      </c>
      <c r="K71" s="6">
        <f t="shared" ca="1" si="26"/>
        <v>0</v>
      </c>
      <c r="L71" s="6">
        <f t="shared" ca="1" si="27"/>
        <v>1</v>
      </c>
    </row>
    <row r="72" spans="1:12" x14ac:dyDescent="0.3">
      <c r="A72">
        <v>853</v>
      </c>
      <c r="B72" s="2">
        <v>43506</v>
      </c>
      <c r="C72" t="s">
        <v>29</v>
      </c>
      <c r="D72" t="s">
        <v>13</v>
      </c>
      <c r="E72">
        <v>56</v>
      </c>
      <c r="F72">
        <v>55</v>
      </c>
      <c r="G72" s="9">
        <f t="shared" si="22"/>
        <v>1565.870328451053</v>
      </c>
      <c r="H72" s="9">
        <f t="shared" si="23"/>
        <v>1496.1981689963268</v>
      </c>
      <c r="I72" s="10">
        <f t="shared" si="24"/>
        <v>0.59894355638606389</v>
      </c>
      <c r="J72" s="10">
        <f t="shared" ca="1" si="25"/>
        <v>0.69610012396934962</v>
      </c>
      <c r="K72" s="6">
        <f t="shared" ca="1" si="26"/>
        <v>0</v>
      </c>
      <c r="L72" s="6">
        <f t="shared" ca="1" si="27"/>
        <v>1</v>
      </c>
    </row>
    <row r="73" spans="1:12" x14ac:dyDescent="0.3">
      <c r="A73">
        <v>854</v>
      </c>
      <c r="B73" s="2">
        <v>43506</v>
      </c>
      <c r="C73" t="s">
        <v>19</v>
      </c>
      <c r="D73" t="s">
        <v>24</v>
      </c>
      <c r="E73">
        <v>56</v>
      </c>
      <c r="F73">
        <v>56</v>
      </c>
      <c r="G73" s="9">
        <f t="shared" si="22"/>
        <v>1418.5913683071096</v>
      </c>
      <c r="H73" s="9">
        <f t="shared" si="23"/>
        <v>1420.8198261466337</v>
      </c>
      <c r="I73" s="10">
        <f t="shared" si="24"/>
        <v>0.49679303535161196</v>
      </c>
      <c r="J73" s="10">
        <f t="shared" ca="1" si="25"/>
        <v>0.14549310154833028</v>
      </c>
      <c r="K73" s="6">
        <f t="shared" ca="1" si="26"/>
        <v>1</v>
      </c>
      <c r="L73" s="6">
        <f t="shared" ca="1" si="27"/>
        <v>0</v>
      </c>
    </row>
    <row r="74" spans="1:12" x14ac:dyDescent="0.3">
      <c r="A74">
        <v>855</v>
      </c>
      <c r="B74" s="2">
        <v>43506</v>
      </c>
      <c r="C74" t="s">
        <v>14</v>
      </c>
      <c r="D74" t="s">
        <v>34</v>
      </c>
      <c r="E74">
        <v>56</v>
      </c>
      <c r="F74">
        <v>54</v>
      </c>
      <c r="G74" s="9">
        <f t="shared" si="22"/>
        <v>1638.7445650493642</v>
      </c>
      <c r="H74" s="9">
        <f t="shared" si="23"/>
        <v>1452.7311821376543</v>
      </c>
      <c r="I74" s="10">
        <f t="shared" si="24"/>
        <v>0.74474505209833353</v>
      </c>
      <c r="J74" s="10">
        <f t="shared" ca="1" si="25"/>
        <v>0.58427353065051069</v>
      </c>
      <c r="K74" s="6">
        <f t="shared" ca="1" si="26"/>
        <v>1</v>
      </c>
      <c r="L74" s="6">
        <f t="shared" ca="1" si="27"/>
        <v>0</v>
      </c>
    </row>
    <row r="75" spans="1:12" x14ac:dyDescent="0.3">
      <c r="A75">
        <v>856</v>
      </c>
      <c r="B75" s="2">
        <v>43506</v>
      </c>
      <c r="C75" t="s">
        <v>28</v>
      </c>
      <c r="D75" t="s">
        <v>32</v>
      </c>
      <c r="E75">
        <v>56</v>
      </c>
      <c r="F75">
        <v>55</v>
      </c>
      <c r="G75" s="9">
        <f t="shared" si="22"/>
        <v>1475.6421993676613</v>
      </c>
      <c r="H75" s="9">
        <f t="shared" si="23"/>
        <v>1446.2172108617808</v>
      </c>
      <c r="I75" s="10">
        <f t="shared" si="24"/>
        <v>0.54224500680119847</v>
      </c>
      <c r="J75" s="10">
        <f t="shared" ca="1" si="25"/>
        <v>0.88062256522940996</v>
      </c>
      <c r="K75" s="6">
        <f t="shared" ca="1" si="26"/>
        <v>0</v>
      </c>
      <c r="L75" s="6">
        <f t="shared" ca="1" si="27"/>
        <v>1</v>
      </c>
    </row>
    <row r="76" spans="1:12" x14ac:dyDescent="0.3">
      <c r="A76">
        <v>857</v>
      </c>
      <c r="B76" s="2">
        <v>43506</v>
      </c>
      <c r="C76" t="s">
        <v>38</v>
      </c>
      <c r="D76" t="s">
        <v>25</v>
      </c>
      <c r="E76">
        <v>54</v>
      </c>
      <c r="F76">
        <v>58</v>
      </c>
      <c r="G76" s="9">
        <f t="shared" si="22"/>
        <v>1472.0351904186837</v>
      </c>
      <c r="H76" s="9">
        <f t="shared" si="23"/>
        <v>1545.4154969411727</v>
      </c>
      <c r="I76" s="10">
        <f t="shared" si="24"/>
        <v>0.39593996324676817</v>
      </c>
      <c r="J76" s="10">
        <f t="shared" ca="1" si="25"/>
        <v>0.51279765208692074</v>
      </c>
      <c r="K76" s="6">
        <f t="shared" ca="1" si="26"/>
        <v>0</v>
      </c>
      <c r="L76" s="6">
        <f t="shared" ca="1" si="27"/>
        <v>1</v>
      </c>
    </row>
    <row r="77" spans="1:12" x14ac:dyDescent="0.3">
      <c r="A77">
        <v>858</v>
      </c>
      <c r="B77" s="2">
        <v>43506</v>
      </c>
      <c r="C77" t="s">
        <v>22</v>
      </c>
      <c r="D77" t="s">
        <v>36</v>
      </c>
      <c r="E77">
        <v>56</v>
      </c>
      <c r="F77">
        <v>55</v>
      </c>
      <c r="G77" s="9">
        <f t="shared" si="22"/>
        <v>1495.9686496196127</v>
      </c>
      <c r="H77" s="9">
        <f t="shared" si="23"/>
        <v>1558.8379051857937</v>
      </c>
      <c r="I77" s="10">
        <f t="shared" si="24"/>
        <v>0.41049861204409416</v>
      </c>
      <c r="J77" s="10">
        <f t="shared" ca="1" si="25"/>
        <v>4.2826835749116721E-2</v>
      </c>
      <c r="K77" s="6">
        <f t="shared" ca="1" si="26"/>
        <v>1</v>
      </c>
      <c r="L77" s="6">
        <f t="shared" ca="1" si="27"/>
        <v>0</v>
      </c>
    </row>
    <row r="78" spans="1:12" x14ac:dyDescent="0.3">
      <c r="A78">
        <v>859</v>
      </c>
      <c r="B78" s="2">
        <v>43506</v>
      </c>
      <c r="C78" t="s">
        <v>10</v>
      </c>
      <c r="D78" t="s">
        <v>11</v>
      </c>
      <c r="E78">
        <v>55</v>
      </c>
      <c r="F78">
        <v>55</v>
      </c>
      <c r="G78" s="9">
        <f t="shared" si="22"/>
        <v>1571.615237873764</v>
      </c>
      <c r="H78" s="9">
        <f t="shared" si="23"/>
        <v>1462.0336027418116</v>
      </c>
      <c r="I78" s="10">
        <f t="shared" si="24"/>
        <v>0.65267142675429235</v>
      </c>
      <c r="J78" s="10">
        <f t="shared" ca="1" si="25"/>
        <v>0.90221399714774442</v>
      </c>
      <c r="K78" s="6">
        <f t="shared" ca="1" si="26"/>
        <v>0</v>
      </c>
      <c r="L78" s="6">
        <f t="shared" ca="1" si="27"/>
        <v>1</v>
      </c>
    </row>
    <row r="79" spans="1:12" x14ac:dyDescent="0.3">
      <c r="A79">
        <v>860</v>
      </c>
      <c r="B79" s="2">
        <v>43507</v>
      </c>
      <c r="C79" t="s">
        <v>37</v>
      </c>
      <c r="D79" t="s">
        <v>39</v>
      </c>
      <c r="E79">
        <v>56</v>
      </c>
      <c r="F79">
        <v>56</v>
      </c>
      <c r="G79" s="9">
        <f t="shared" si="22"/>
        <v>1529.486695214599</v>
      </c>
      <c r="H79" s="9">
        <f t="shared" si="23"/>
        <v>1456.4748779197798</v>
      </c>
      <c r="I79" s="10">
        <f t="shared" si="24"/>
        <v>0.60355259564477204</v>
      </c>
      <c r="J79" s="10">
        <f t="shared" ca="1" si="25"/>
        <v>2.4099355206029904E-2</v>
      </c>
      <c r="K79" s="6">
        <f t="shared" ca="1" si="26"/>
        <v>1</v>
      </c>
      <c r="L79" s="6">
        <f t="shared" ca="1" si="27"/>
        <v>0</v>
      </c>
    </row>
    <row r="80" spans="1:12" x14ac:dyDescent="0.3">
      <c r="A80">
        <v>861</v>
      </c>
      <c r="B80" s="2">
        <v>43507</v>
      </c>
      <c r="C80" t="s">
        <v>9</v>
      </c>
      <c r="D80" t="s">
        <v>16</v>
      </c>
      <c r="E80">
        <v>57</v>
      </c>
      <c r="F80">
        <v>57</v>
      </c>
      <c r="G80" s="9">
        <f t="shared" si="22"/>
        <v>1539.5335417044075</v>
      </c>
      <c r="H80" s="9">
        <f t="shared" si="23"/>
        <v>1476.5241522184485</v>
      </c>
      <c r="I80" s="10">
        <f t="shared" si="24"/>
        <v>0.58969658090001953</v>
      </c>
      <c r="J80" s="10">
        <f t="shared" ca="1" si="25"/>
        <v>0.47473957803872968</v>
      </c>
      <c r="K80" s="6">
        <f t="shared" ca="1" si="26"/>
        <v>1</v>
      </c>
      <c r="L80" s="6">
        <f t="shared" ca="1" si="27"/>
        <v>0</v>
      </c>
    </row>
    <row r="81" spans="1:12" x14ac:dyDescent="0.3">
      <c r="A81">
        <v>862</v>
      </c>
      <c r="B81" s="2">
        <v>43507</v>
      </c>
      <c r="C81" t="s">
        <v>17</v>
      </c>
      <c r="D81" t="s">
        <v>31</v>
      </c>
      <c r="E81">
        <v>56</v>
      </c>
      <c r="F81">
        <v>56</v>
      </c>
      <c r="G81" s="9">
        <f t="shared" si="22"/>
        <v>1435.1797216375489</v>
      </c>
      <c r="H81" s="9">
        <f t="shared" si="23"/>
        <v>1526.7340793472113</v>
      </c>
      <c r="I81" s="10">
        <f t="shared" si="24"/>
        <v>0.37121003485418735</v>
      </c>
      <c r="J81" s="10">
        <f t="shared" ca="1" si="25"/>
        <v>0.74205292714627613</v>
      </c>
      <c r="K81" s="6">
        <f t="shared" ca="1" si="26"/>
        <v>0</v>
      </c>
      <c r="L81" s="6">
        <f t="shared" ca="1" si="27"/>
        <v>1</v>
      </c>
    </row>
    <row r="82" spans="1:12" x14ac:dyDescent="0.3">
      <c r="A82">
        <v>863</v>
      </c>
      <c r="B82" s="2">
        <v>43508</v>
      </c>
      <c r="C82" t="s">
        <v>24</v>
      </c>
      <c r="D82" t="s">
        <v>20</v>
      </c>
      <c r="E82">
        <v>57</v>
      </c>
      <c r="F82">
        <v>57</v>
      </c>
      <c r="G82" s="9">
        <f t="shared" si="22"/>
        <v>1420.8198261466337</v>
      </c>
      <c r="H82" s="9">
        <f t="shared" si="23"/>
        <v>1532.2894552669611</v>
      </c>
      <c r="I82" s="10">
        <f t="shared" si="24"/>
        <v>0.34486895820768543</v>
      </c>
      <c r="J82" s="10">
        <f t="shared" ca="1" si="25"/>
        <v>0.65218368758006184</v>
      </c>
      <c r="K82" s="6">
        <f t="shared" ca="1" si="26"/>
        <v>0</v>
      </c>
      <c r="L82" s="6">
        <f t="shared" ca="1" si="27"/>
        <v>1</v>
      </c>
    </row>
    <row r="83" spans="1:12" x14ac:dyDescent="0.3">
      <c r="A83">
        <v>864</v>
      </c>
      <c r="B83" s="2">
        <v>43508</v>
      </c>
      <c r="C83" t="s">
        <v>36</v>
      </c>
      <c r="D83" t="s">
        <v>13</v>
      </c>
      <c r="E83">
        <v>56</v>
      </c>
      <c r="F83">
        <v>56</v>
      </c>
      <c r="G83" s="9">
        <f t="shared" si="22"/>
        <v>1558.8379051857937</v>
      </c>
      <c r="H83" s="9">
        <f t="shared" si="23"/>
        <v>1496.1981689963268</v>
      </c>
      <c r="I83" s="10">
        <f t="shared" si="24"/>
        <v>0.58918162888464287</v>
      </c>
      <c r="J83" s="10">
        <f t="shared" ca="1" si="25"/>
        <v>0.7288130724531996</v>
      </c>
      <c r="K83" s="6">
        <f t="shared" ca="1" si="26"/>
        <v>0</v>
      </c>
      <c r="L83" s="6">
        <f t="shared" ca="1" si="27"/>
        <v>1</v>
      </c>
    </row>
    <row r="84" spans="1:12" x14ac:dyDescent="0.3">
      <c r="A84">
        <v>865</v>
      </c>
      <c r="B84" s="2">
        <v>43508</v>
      </c>
      <c r="C84" t="s">
        <v>31</v>
      </c>
      <c r="D84" t="s">
        <v>33</v>
      </c>
      <c r="E84">
        <v>57</v>
      </c>
      <c r="F84">
        <v>55</v>
      </c>
      <c r="G84" s="9">
        <f t="shared" si="22"/>
        <v>1526.7340793472113</v>
      </c>
      <c r="H84" s="9">
        <f t="shared" si="23"/>
        <v>1529.5106347753936</v>
      </c>
      <c r="I84" s="10">
        <f t="shared" si="24"/>
        <v>0.49600430059989753</v>
      </c>
      <c r="J84" s="10">
        <f t="shared" ca="1" si="25"/>
        <v>0.82064495804439563</v>
      </c>
      <c r="K84" s="6">
        <f t="shared" ca="1" si="26"/>
        <v>0</v>
      </c>
      <c r="L84" s="6">
        <f t="shared" ca="1" si="27"/>
        <v>1</v>
      </c>
    </row>
    <row r="85" spans="1:12" x14ac:dyDescent="0.3">
      <c r="A85">
        <v>866</v>
      </c>
      <c r="B85" s="2">
        <v>43508</v>
      </c>
      <c r="C85" t="s">
        <v>10</v>
      </c>
      <c r="D85" t="s">
        <v>27</v>
      </c>
      <c r="E85">
        <v>56</v>
      </c>
      <c r="F85">
        <v>56</v>
      </c>
      <c r="G85" s="9">
        <f t="shared" si="22"/>
        <v>1571.615237873764</v>
      </c>
      <c r="H85" s="9">
        <f t="shared" si="23"/>
        <v>1486.844058482847</v>
      </c>
      <c r="I85" s="10">
        <f t="shared" si="24"/>
        <v>0.61963095983114769</v>
      </c>
      <c r="J85" s="10">
        <f t="shared" ca="1" si="25"/>
        <v>0.45054260506261978</v>
      </c>
      <c r="K85" s="6">
        <f t="shared" ca="1" si="26"/>
        <v>1</v>
      </c>
      <c r="L85" s="6">
        <f t="shared" ca="1" si="27"/>
        <v>0</v>
      </c>
    </row>
    <row r="86" spans="1:12" x14ac:dyDescent="0.3">
      <c r="A86">
        <v>867</v>
      </c>
      <c r="B86" s="2">
        <v>43508</v>
      </c>
      <c r="C86" t="s">
        <v>26</v>
      </c>
      <c r="D86" t="s">
        <v>34</v>
      </c>
      <c r="E86">
        <v>56</v>
      </c>
      <c r="F86">
        <v>55</v>
      </c>
      <c r="G86" s="9">
        <f t="shared" si="22"/>
        <v>1500.0239107030179</v>
      </c>
      <c r="H86" s="9">
        <f t="shared" si="23"/>
        <v>1452.7311821376543</v>
      </c>
      <c r="I86" s="10">
        <f t="shared" si="24"/>
        <v>0.56764245156801107</v>
      </c>
      <c r="J86" s="10">
        <f t="shared" ca="1" si="25"/>
        <v>0.27373824041803196</v>
      </c>
      <c r="K86" s="6">
        <f t="shared" ca="1" si="26"/>
        <v>1</v>
      </c>
      <c r="L86" s="6">
        <f t="shared" ca="1" si="27"/>
        <v>0</v>
      </c>
    </row>
    <row r="87" spans="1:12" x14ac:dyDescent="0.3">
      <c r="A87">
        <v>868</v>
      </c>
      <c r="B87" s="2">
        <v>43508</v>
      </c>
      <c r="C87" t="s">
        <v>39</v>
      </c>
      <c r="D87" t="s">
        <v>22</v>
      </c>
      <c r="E87">
        <v>57</v>
      </c>
      <c r="F87">
        <v>57</v>
      </c>
      <c r="G87" s="9">
        <f t="shared" si="22"/>
        <v>1456.4748779197798</v>
      </c>
      <c r="H87" s="9">
        <f t="shared" si="23"/>
        <v>1495.9686496196127</v>
      </c>
      <c r="I87" s="10">
        <f t="shared" si="24"/>
        <v>0.44340743523772641</v>
      </c>
      <c r="J87" s="10">
        <f t="shared" ca="1" si="25"/>
        <v>0.90550815135612761</v>
      </c>
      <c r="K87" s="6">
        <f t="shared" ca="1" si="26"/>
        <v>0</v>
      </c>
      <c r="L87" s="6">
        <f t="shared" ca="1" si="27"/>
        <v>1</v>
      </c>
    </row>
    <row r="88" spans="1:12" x14ac:dyDescent="0.3">
      <c r="A88">
        <v>869</v>
      </c>
      <c r="B88" s="2">
        <v>43508</v>
      </c>
      <c r="C88" t="s">
        <v>19</v>
      </c>
      <c r="D88" t="s">
        <v>25</v>
      </c>
      <c r="E88">
        <v>57</v>
      </c>
      <c r="F88">
        <v>59</v>
      </c>
      <c r="G88" s="9">
        <f t="shared" si="22"/>
        <v>1418.5913683071096</v>
      </c>
      <c r="H88" s="9">
        <f t="shared" si="23"/>
        <v>1545.4154969411727</v>
      </c>
      <c r="I88" s="10">
        <f t="shared" si="24"/>
        <v>0.325181918640083</v>
      </c>
      <c r="J88" s="10">
        <f t="shared" ca="1" si="25"/>
        <v>0.7713556499139288</v>
      </c>
      <c r="K88" s="6">
        <f t="shared" ca="1" si="26"/>
        <v>0</v>
      </c>
      <c r="L88" s="6">
        <f t="shared" ca="1" si="27"/>
        <v>1</v>
      </c>
    </row>
    <row r="89" spans="1:12" x14ac:dyDescent="0.3">
      <c r="A89">
        <v>870</v>
      </c>
      <c r="B89" s="2">
        <v>43508</v>
      </c>
      <c r="C89" t="s">
        <v>28</v>
      </c>
      <c r="D89" t="s">
        <v>12</v>
      </c>
      <c r="E89">
        <v>57</v>
      </c>
      <c r="F89">
        <v>56</v>
      </c>
      <c r="G89" s="9">
        <f t="shared" si="22"/>
        <v>1475.6421993676613</v>
      </c>
      <c r="H89" s="9">
        <f t="shared" si="23"/>
        <v>1426.9621258661502</v>
      </c>
      <c r="I89" s="10">
        <f t="shared" si="24"/>
        <v>0.56960139191485282</v>
      </c>
      <c r="J89" s="10">
        <f t="shared" ca="1" si="25"/>
        <v>0.9617074326729439</v>
      </c>
      <c r="K89" s="6">
        <f t="shared" ca="1" si="26"/>
        <v>0</v>
      </c>
      <c r="L89" s="6">
        <f t="shared" ca="1" si="27"/>
        <v>1</v>
      </c>
    </row>
    <row r="90" spans="1:12" x14ac:dyDescent="0.3">
      <c r="A90">
        <v>871</v>
      </c>
      <c r="B90" s="2">
        <v>43508</v>
      </c>
      <c r="C90" t="s">
        <v>32</v>
      </c>
      <c r="D90" t="s">
        <v>38</v>
      </c>
      <c r="E90">
        <v>56</v>
      </c>
      <c r="F90">
        <v>55</v>
      </c>
      <c r="G90" s="9">
        <f t="shared" si="22"/>
        <v>1446.2172108617808</v>
      </c>
      <c r="H90" s="9">
        <f t="shared" si="23"/>
        <v>1472.0351904186837</v>
      </c>
      <c r="I90" s="10">
        <f t="shared" si="24"/>
        <v>0.4629131799917513</v>
      </c>
      <c r="J90" s="10">
        <f t="shared" ca="1" si="25"/>
        <v>0.79318411731406602</v>
      </c>
      <c r="K90" s="6">
        <f t="shared" ca="1" si="26"/>
        <v>0</v>
      </c>
      <c r="L90" s="6">
        <f t="shared" ca="1" si="27"/>
        <v>1</v>
      </c>
    </row>
    <row r="91" spans="1:12" x14ac:dyDescent="0.3">
      <c r="A91">
        <v>872</v>
      </c>
      <c r="B91" s="2">
        <v>43508</v>
      </c>
      <c r="C91" t="s">
        <v>18</v>
      </c>
      <c r="D91" t="s">
        <v>14</v>
      </c>
      <c r="E91">
        <v>56</v>
      </c>
      <c r="F91">
        <v>57</v>
      </c>
      <c r="G91" s="9">
        <f t="shared" si="22"/>
        <v>1587.9444022247278</v>
      </c>
      <c r="H91" s="9">
        <f t="shared" si="23"/>
        <v>1638.7445650493642</v>
      </c>
      <c r="I91" s="10">
        <f t="shared" si="24"/>
        <v>0.42740925217944808</v>
      </c>
      <c r="J91" s="10">
        <f t="shared" ca="1" si="25"/>
        <v>0.98616251706064084</v>
      </c>
      <c r="K91" s="6">
        <f t="shared" ca="1" si="26"/>
        <v>0</v>
      </c>
      <c r="L91" s="6">
        <f t="shared" ca="1" si="27"/>
        <v>1</v>
      </c>
    </row>
    <row r="92" spans="1:12" x14ac:dyDescent="0.3">
      <c r="A92">
        <v>873</v>
      </c>
      <c r="B92" s="2">
        <v>43508</v>
      </c>
      <c r="C92" t="s">
        <v>35</v>
      </c>
      <c r="D92" t="s">
        <v>15</v>
      </c>
      <c r="E92">
        <v>56</v>
      </c>
      <c r="F92">
        <v>58</v>
      </c>
      <c r="G92" s="9">
        <f t="shared" si="22"/>
        <v>1467.3760646692695</v>
      </c>
      <c r="H92" s="9">
        <f t="shared" si="23"/>
        <v>1542.1560630079916</v>
      </c>
      <c r="I92" s="10">
        <f t="shared" si="24"/>
        <v>0.39401451770862461</v>
      </c>
      <c r="J92" s="10">
        <f t="shared" ca="1" si="25"/>
        <v>0.15675685274746254</v>
      </c>
      <c r="K92" s="6">
        <f t="shared" ca="1" si="26"/>
        <v>1</v>
      </c>
      <c r="L92" s="6">
        <f t="shared" ca="1" si="27"/>
        <v>0</v>
      </c>
    </row>
    <row r="93" spans="1:12" x14ac:dyDescent="0.3">
      <c r="A93">
        <v>874</v>
      </c>
      <c r="B93" s="2">
        <v>43508</v>
      </c>
      <c r="C93" t="s">
        <v>11</v>
      </c>
      <c r="D93" t="s">
        <v>29</v>
      </c>
      <c r="E93">
        <v>56</v>
      </c>
      <c r="F93">
        <v>57</v>
      </c>
      <c r="G93" s="9">
        <f t="shared" si="22"/>
        <v>1462.0336027418116</v>
      </c>
      <c r="H93" s="9">
        <f t="shared" si="23"/>
        <v>1565.870328451053</v>
      </c>
      <c r="I93" s="10">
        <f t="shared" si="24"/>
        <v>0.35486269231927031</v>
      </c>
      <c r="J93" s="10">
        <f t="shared" ca="1" si="25"/>
        <v>0.8869292854467008</v>
      </c>
      <c r="K93" s="6">
        <f t="shared" ca="1" si="26"/>
        <v>0</v>
      </c>
      <c r="L93" s="6">
        <f t="shared" ca="1" si="27"/>
        <v>1</v>
      </c>
    </row>
    <row r="94" spans="1:12" x14ac:dyDescent="0.3">
      <c r="A94">
        <v>875</v>
      </c>
      <c r="B94" s="2">
        <v>43509</v>
      </c>
      <c r="C94" t="s">
        <v>16</v>
      </c>
      <c r="D94" t="s">
        <v>30</v>
      </c>
      <c r="E94">
        <v>58</v>
      </c>
      <c r="F94">
        <v>57</v>
      </c>
      <c r="G94" s="9">
        <f t="shared" si="22"/>
        <v>1476.5241522184485</v>
      </c>
      <c r="H94" s="9">
        <f t="shared" si="23"/>
        <v>1440.5416447748196</v>
      </c>
      <c r="I94" s="10">
        <f t="shared" si="24"/>
        <v>0.5515986417212001</v>
      </c>
      <c r="J94" s="10">
        <f t="shared" ca="1" si="25"/>
        <v>0.91990268241017759</v>
      </c>
      <c r="K94" s="6">
        <f t="shared" ca="1" si="26"/>
        <v>0</v>
      </c>
      <c r="L94" s="6">
        <f t="shared" ca="1" si="27"/>
        <v>1</v>
      </c>
    </row>
    <row r="95" spans="1:12" x14ac:dyDescent="0.3">
      <c r="A95">
        <v>876</v>
      </c>
      <c r="B95" s="2">
        <v>43509</v>
      </c>
      <c r="C95" t="s">
        <v>21</v>
      </c>
      <c r="D95" t="s">
        <v>37</v>
      </c>
      <c r="E95">
        <v>56</v>
      </c>
      <c r="F95">
        <v>57</v>
      </c>
      <c r="G95" s="9">
        <f t="shared" si="22"/>
        <v>1480.2467817725749</v>
      </c>
      <c r="H95" s="9">
        <f t="shared" si="23"/>
        <v>1529.486695214599</v>
      </c>
      <c r="I95" s="10">
        <f t="shared" si="24"/>
        <v>0.42960872339281014</v>
      </c>
      <c r="J95" s="10">
        <f t="shared" ca="1" si="25"/>
        <v>0.29071807510124048</v>
      </c>
      <c r="K95" s="6">
        <f t="shared" ca="1" si="26"/>
        <v>1</v>
      </c>
      <c r="L95" s="6">
        <f t="shared" ca="1" si="27"/>
        <v>0</v>
      </c>
    </row>
    <row r="96" spans="1:12" x14ac:dyDescent="0.3">
      <c r="A96">
        <v>877</v>
      </c>
      <c r="B96" s="2">
        <v>43510</v>
      </c>
      <c r="C96" t="s">
        <v>38</v>
      </c>
      <c r="D96" t="s">
        <v>35</v>
      </c>
      <c r="E96">
        <v>56</v>
      </c>
      <c r="F96">
        <v>57</v>
      </c>
      <c r="G96" s="9">
        <f t="shared" si="22"/>
        <v>1472.0351904186837</v>
      </c>
      <c r="H96" s="9">
        <f t="shared" si="23"/>
        <v>1467.3760646692695</v>
      </c>
      <c r="I96" s="10">
        <f t="shared" si="24"/>
        <v>0.50670461904495645</v>
      </c>
      <c r="J96" s="10">
        <f t="shared" ca="1" si="25"/>
        <v>0.46419796894538168</v>
      </c>
      <c r="K96" s="6">
        <f t="shared" ca="1" si="26"/>
        <v>1</v>
      </c>
      <c r="L96" s="6">
        <f t="shared" ca="1" si="27"/>
        <v>0</v>
      </c>
    </row>
    <row r="97" spans="1:12" x14ac:dyDescent="0.3">
      <c r="A97">
        <v>878</v>
      </c>
      <c r="B97" s="2">
        <v>43510</v>
      </c>
      <c r="C97" t="s">
        <v>36</v>
      </c>
      <c r="D97" t="s">
        <v>33</v>
      </c>
      <c r="E97">
        <v>57</v>
      </c>
      <c r="F97">
        <v>56</v>
      </c>
      <c r="G97" s="9">
        <f t="shared" si="22"/>
        <v>1558.8379051857937</v>
      </c>
      <c r="H97" s="9">
        <f t="shared" si="23"/>
        <v>1529.5106347753936</v>
      </c>
      <c r="I97" s="10">
        <f t="shared" si="24"/>
        <v>0.5421053797223645</v>
      </c>
      <c r="J97" s="10">
        <f t="shared" ca="1" si="25"/>
        <v>0.20476767154514774</v>
      </c>
      <c r="K97" s="6">
        <f t="shared" ca="1" si="26"/>
        <v>1</v>
      </c>
      <c r="L97" s="6">
        <f t="shared" ca="1" si="27"/>
        <v>0</v>
      </c>
    </row>
    <row r="98" spans="1:12" x14ac:dyDescent="0.3">
      <c r="A98">
        <v>879</v>
      </c>
      <c r="B98" s="2">
        <v>43510</v>
      </c>
      <c r="C98" t="s">
        <v>32</v>
      </c>
      <c r="D98" t="s">
        <v>24</v>
      </c>
      <c r="E98">
        <v>57</v>
      </c>
      <c r="F98">
        <v>58</v>
      </c>
      <c r="G98" s="9">
        <f t="shared" si="22"/>
        <v>1446.2172108617808</v>
      </c>
      <c r="H98" s="9">
        <f t="shared" si="23"/>
        <v>1420.8198261466337</v>
      </c>
      <c r="I98" s="10">
        <f t="shared" si="24"/>
        <v>0.53648481172553097</v>
      </c>
      <c r="J98" s="10">
        <f t="shared" ca="1" si="25"/>
        <v>0.49456717710530473</v>
      </c>
      <c r="K98" s="6">
        <f t="shared" ca="1" si="26"/>
        <v>1</v>
      </c>
      <c r="L98" s="6">
        <f t="shared" ca="1" si="27"/>
        <v>0</v>
      </c>
    </row>
    <row r="99" spans="1:12" x14ac:dyDescent="0.3">
      <c r="A99">
        <v>880</v>
      </c>
      <c r="B99" s="2">
        <v>43510</v>
      </c>
      <c r="C99" t="s">
        <v>12</v>
      </c>
      <c r="D99" t="s">
        <v>19</v>
      </c>
      <c r="E99">
        <v>57</v>
      </c>
      <c r="F99">
        <v>58</v>
      </c>
      <c r="G99" s="9">
        <f t="shared" si="22"/>
        <v>1426.9621258661502</v>
      </c>
      <c r="H99" s="9">
        <f t="shared" si="23"/>
        <v>1418.5913683071096</v>
      </c>
      <c r="I99" s="10">
        <f t="shared" si="24"/>
        <v>0.51204415814266158</v>
      </c>
      <c r="J99" s="10">
        <f t="shared" ca="1" si="25"/>
        <v>0.40645617278375745</v>
      </c>
      <c r="K99" s="6">
        <f t="shared" ca="1" si="26"/>
        <v>1</v>
      </c>
      <c r="L99" s="6">
        <f t="shared" ca="1" si="27"/>
        <v>0</v>
      </c>
    </row>
    <row r="100" spans="1:12" x14ac:dyDescent="0.3">
      <c r="A100">
        <v>881</v>
      </c>
      <c r="B100" s="2">
        <v>43510</v>
      </c>
      <c r="C100" t="s">
        <v>18</v>
      </c>
      <c r="D100" t="s">
        <v>34</v>
      </c>
      <c r="E100">
        <v>57</v>
      </c>
      <c r="F100">
        <v>56</v>
      </c>
      <c r="G100" s="9">
        <f t="shared" si="22"/>
        <v>1587.9444022247278</v>
      </c>
      <c r="H100" s="9">
        <f t="shared" si="23"/>
        <v>1452.7311821376543</v>
      </c>
      <c r="I100" s="10">
        <f t="shared" si="24"/>
        <v>0.68532436257804119</v>
      </c>
      <c r="J100" s="10">
        <f t="shared" ca="1" si="25"/>
        <v>0.76566409814754388</v>
      </c>
      <c r="K100" s="6">
        <f t="shared" ca="1" si="26"/>
        <v>0</v>
      </c>
      <c r="L100" s="6">
        <f t="shared" ca="1" si="27"/>
        <v>1</v>
      </c>
    </row>
    <row r="101" spans="1:12" x14ac:dyDescent="0.3">
      <c r="A101">
        <v>882</v>
      </c>
      <c r="B101" s="2">
        <v>43510</v>
      </c>
      <c r="C101" t="s">
        <v>16</v>
      </c>
      <c r="D101" t="s">
        <v>17</v>
      </c>
      <c r="E101">
        <v>59</v>
      </c>
      <c r="F101">
        <v>57</v>
      </c>
      <c r="G101" s="9">
        <f t="shared" si="22"/>
        <v>1476.5241522184485</v>
      </c>
      <c r="H101" s="9">
        <f t="shared" si="23"/>
        <v>1435.1797216375489</v>
      </c>
      <c r="I101" s="10">
        <f t="shared" si="24"/>
        <v>0.55922014861904057</v>
      </c>
      <c r="J101" s="10">
        <f t="shared" ca="1" si="25"/>
        <v>0.72993899516271032</v>
      </c>
      <c r="K101" s="6">
        <f t="shared" ca="1" si="26"/>
        <v>0</v>
      </c>
      <c r="L101" s="6">
        <f t="shared" ca="1" si="27"/>
        <v>1</v>
      </c>
    </row>
    <row r="102" spans="1:12" x14ac:dyDescent="0.3">
      <c r="A102">
        <v>883</v>
      </c>
      <c r="B102" s="2">
        <v>43510</v>
      </c>
      <c r="C102" t="s">
        <v>23</v>
      </c>
      <c r="D102" t="s">
        <v>25</v>
      </c>
      <c r="E102">
        <v>57</v>
      </c>
      <c r="F102">
        <v>60</v>
      </c>
      <c r="G102" s="9">
        <f t="shared" si="22"/>
        <v>1521.4508568314752</v>
      </c>
      <c r="H102" s="9">
        <f t="shared" si="23"/>
        <v>1545.4154969411727</v>
      </c>
      <c r="I102" s="10">
        <f t="shared" si="24"/>
        <v>0.46556670055373117</v>
      </c>
      <c r="J102" s="10">
        <f t="shared" ca="1" si="25"/>
        <v>3.849290082977852E-3</v>
      </c>
      <c r="K102" s="6">
        <f t="shared" ca="1" si="26"/>
        <v>1</v>
      </c>
      <c r="L102" s="6">
        <f t="shared" ca="1" si="27"/>
        <v>0</v>
      </c>
    </row>
    <row r="103" spans="1:12" x14ac:dyDescent="0.3">
      <c r="A103">
        <v>884</v>
      </c>
      <c r="B103" s="2">
        <v>43510</v>
      </c>
      <c r="C103" t="s">
        <v>31</v>
      </c>
      <c r="D103" t="s">
        <v>9</v>
      </c>
      <c r="E103">
        <v>58</v>
      </c>
      <c r="F103">
        <v>58</v>
      </c>
      <c r="G103" s="9">
        <f t="shared" si="22"/>
        <v>1526.7340793472113</v>
      </c>
      <c r="H103" s="9">
        <f t="shared" si="23"/>
        <v>1539.5335417044075</v>
      </c>
      <c r="I103" s="10">
        <f t="shared" si="24"/>
        <v>0.48158842145838537</v>
      </c>
      <c r="J103" s="10">
        <f t="shared" ca="1" si="25"/>
        <v>0.39365629181924111</v>
      </c>
      <c r="K103" s="6">
        <f t="shared" ca="1" si="26"/>
        <v>1</v>
      </c>
      <c r="L103" s="6">
        <f t="shared" ca="1" si="27"/>
        <v>0</v>
      </c>
    </row>
    <row r="104" spans="1:12" x14ac:dyDescent="0.3">
      <c r="A104">
        <v>885</v>
      </c>
      <c r="B104" s="2">
        <v>43510</v>
      </c>
      <c r="C104" t="s">
        <v>26</v>
      </c>
      <c r="D104" t="s">
        <v>14</v>
      </c>
      <c r="E104">
        <v>57</v>
      </c>
      <c r="F104">
        <v>58</v>
      </c>
      <c r="G104" s="9">
        <f t="shared" si="22"/>
        <v>1500.0239107030179</v>
      </c>
      <c r="H104" s="9">
        <f t="shared" si="23"/>
        <v>1638.7445650493642</v>
      </c>
      <c r="I104" s="10">
        <f t="shared" si="24"/>
        <v>0.31033785434091837</v>
      </c>
      <c r="J104" s="10">
        <f t="shared" ca="1" si="25"/>
        <v>0.65532621994161344</v>
      </c>
      <c r="K104" s="6">
        <f t="shared" ca="1" si="26"/>
        <v>0</v>
      </c>
      <c r="L104" s="6">
        <f t="shared" ca="1" si="27"/>
        <v>1</v>
      </c>
    </row>
    <row r="105" spans="1:12" x14ac:dyDescent="0.3">
      <c r="A105">
        <v>886</v>
      </c>
      <c r="B105" s="2">
        <v>43510</v>
      </c>
      <c r="C105" t="s">
        <v>10</v>
      </c>
      <c r="D105" t="s">
        <v>15</v>
      </c>
      <c r="E105">
        <v>57</v>
      </c>
      <c r="F105">
        <v>59</v>
      </c>
      <c r="G105" s="9">
        <f t="shared" si="22"/>
        <v>1571.615237873764</v>
      </c>
      <c r="H105" s="9">
        <f t="shared" si="23"/>
        <v>1542.1560630079916</v>
      </c>
      <c r="I105" s="10">
        <f t="shared" si="24"/>
        <v>0.54229385331772739</v>
      </c>
      <c r="J105" s="10">
        <f t="shared" ca="1" si="25"/>
        <v>0.90827899771137388</v>
      </c>
      <c r="K105" s="6">
        <f t="shared" ca="1" si="26"/>
        <v>0</v>
      </c>
      <c r="L105" s="6">
        <f t="shared" ca="1" si="27"/>
        <v>1</v>
      </c>
    </row>
    <row r="106" spans="1:12" x14ac:dyDescent="0.3">
      <c r="A106">
        <v>887</v>
      </c>
      <c r="B106" s="2">
        <v>43510</v>
      </c>
      <c r="C106" t="s">
        <v>27</v>
      </c>
      <c r="D106" t="s">
        <v>29</v>
      </c>
      <c r="E106">
        <v>57</v>
      </c>
      <c r="F106">
        <v>58</v>
      </c>
      <c r="G106" s="9">
        <f t="shared" si="22"/>
        <v>1486.844058482847</v>
      </c>
      <c r="H106" s="9">
        <f t="shared" si="23"/>
        <v>1565.870328451053</v>
      </c>
      <c r="I106" s="10">
        <f t="shared" si="24"/>
        <v>0.38819358346671801</v>
      </c>
      <c r="J106" s="10">
        <f t="shared" ca="1" si="25"/>
        <v>4.6824672229646924E-2</v>
      </c>
      <c r="K106" s="6">
        <f t="shared" ca="1" si="26"/>
        <v>1</v>
      </c>
      <c r="L106" s="6">
        <f t="shared" ca="1" si="27"/>
        <v>0</v>
      </c>
    </row>
    <row r="107" spans="1:12" x14ac:dyDescent="0.3">
      <c r="A107">
        <v>888</v>
      </c>
      <c r="B107" s="2">
        <v>43511</v>
      </c>
      <c r="C107" t="s">
        <v>20</v>
      </c>
      <c r="D107" t="s">
        <v>30</v>
      </c>
      <c r="E107">
        <v>58</v>
      </c>
      <c r="F107">
        <v>58</v>
      </c>
      <c r="G107" s="9">
        <f t="shared" si="22"/>
        <v>1532.2894552669611</v>
      </c>
      <c r="H107" s="9">
        <f t="shared" si="23"/>
        <v>1440.5416447748196</v>
      </c>
      <c r="I107" s="10">
        <f t="shared" si="24"/>
        <v>0.6290498575943525</v>
      </c>
      <c r="J107" s="10">
        <f t="shared" ca="1" si="25"/>
        <v>4.4334893300290279E-2</v>
      </c>
      <c r="K107" s="6">
        <f t="shared" ca="1" si="26"/>
        <v>1</v>
      </c>
      <c r="L107" s="6">
        <f t="shared" ca="1" si="27"/>
        <v>0</v>
      </c>
    </row>
    <row r="108" spans="1:12" x14ac:dyDescent="0.3">
      <c r="A108">
        <v>889</v>
      </c>
      <c r="B108" s="2">
        <v>43511</v>
      </c>
      <c r="C108" t="s">
        <v>11</v>
      </c>
      <c r="D108" t="s">
        <v>13</v>
      </c>
      <c r="E108">
        <v>57</v>
      </c>
      <c r="F108">
        <v>57</v>
      </c>
      <c r="G108" s="9">
        <f t="shared" si="22"/>
        <v>1462.0336027418116</v>
      </c>
      <c r="H108" s="9">
        <f t="shared" si="23"/>
        <v>1496.1981689963268</v>
      </c>
      <c r="I108" s="10">
        <f t="shared" si="24"/>
        <v>0.45099109873041687</v>
      </c>
      <c r="J108" s="10">
        <f t="shared" ca="1" si="25"/>
        <v>0.41555293772215718</v>
      </c>
      <c r="K108" s="6">
        <f t="shared" ca="1" si="26"/>
        <v>1</v>
      </c>
      <c r="L108" s="6">
        <f t="shared" ca="1" si="27"/>
        <v>0</v>
      </c>
    </row>
    <row r="109" spans="1:12" x14ac:dyDescent="0.3">
      <c r="A109">
        <v>890</v>
      </c>
      <c r="B109" s="2">
        <v>43511</v>
      </c>
      <c r="C109" t="s">
        <v>21</v>
      </c>
      <c r="D109" t="s">
        <v>28</v>
      </c>
      <c r="E109">
        <v>57</v>
      </c>
      <c r="F109">
        <v>58</v>
      </c>
      <c r="G109" s="9">
        <f t="shared" si="22"/>
        <v>1480.2467817725749</v>
      </c>
      <c r="H109" s="9">
        <f t="shared" si="23"/>
        <v>1475.6421993676613</v>
      </c>
      <c r="I109" s="10">
        <f t="shared" si="24"/>
        <v>0.50662613881176788</v>
      </c>
      <c r="J109" s="10">
        <f t="shared" ca="1" si="25"/>
        <v>0.91782806657774318</v>
      </c>
      <c r="K109" s="6">
        <f t="shared" ca="1" si="26"/>
        <v>0</v>
      </c>
      <c r="L109" s="6">
        <f t="shared" ca="1" si="27"/>
        <v>1</v>
      </c>
    </row>
    <row r="110" spans="1:12" x14ac:dyDescent="0.3">
      <c r="A110">
        <v>891</v>
      </c>
      <c r="B110" s="2">
        <v>43511</v>
      </c>
      <c r="C110" t="s">
        <v>32</v>
      </c>
      <c r="D110" t="s">
        <v>22</v>
      </c>
      <c r="E110">
        <v>58</v>
      </c>
      <c r="F110">
        <v>58</v>
      </c>
      <c r="G110" s="9">
        <f t="shared" si="22"/>
        <v>1446.2172108617808</v>
      </c>
      <c r="H110" s="9">
        <f t="shared" si="23"/>
        <v>1495.9686496196127</v>
      </c>
      <c r="I110" s="10">
        <f t="shared" si="24"/>
        <v>0.42888731951233733</v>
      </c>
      <c r="J110" s="10">
        <f t="shared" ca="1" si="25"/>
        <v>0.87767793354325052</v>
      </c>
      <c r="K110" s="6">
        <f t="shared" ca="1" si="26"/>
        <v>0</v>
      </c>
      <c r="L110" s="6">
        <f t="shared" ca="1" si="27"/>
        <v>1</v>
      </c>
    </row>
    <row r="111" spans="1:12" x14ac:dyDescent="0.3">
      <c r="A111">
        <v>892</v>
      </c>
      <c r="B111" s="2">
        <v>43512</v>
      </c>
      <c r="C111" t="s">
        <v>10</v>
      </c>
      <c r="D111" t="s">
        <v>35</v>
      </c>
      <c r="E111">
        <v>58</v>
      </c>
      <c r="F111">
        <v>58</v>
      </c>
      <c r="G111" s="9">
        <f t="shared" si="22"/>
        <v>1571.615237873764</v>
      </c>
      <c r="H111" s="9">
        <f t="shared" si="23"/>
        <v>1467.3760646692695</v>
      </c>
      <c r="I111" s="10">
        <f t="shared" si="24"/>
        <v>0.64566749731403572</v>
      </c>
      <c r="J111" s="10">
        <f t="shared" ca="1" si="25"/>
        <v>0.30157963706598101</v>
      </c>
      <c r="K111" s="6">
        <f t="shared" ca="1" si="26"/>
        <v>1</v>
      </c>
      <c r="L111" s="6">
        <f t="shared" ca="1" si="27"/>
        <v>0</v>
      </c>
    </row>
    <row r="112" spans="1:12" x14ac:dyDescent="0.3">
      <c r="A112">
        <v>893</v>
      </c>
      <c r="B112" s="2">
        <v>43512</v>
      </c>
      <c r="C112" t="s">
        <v>26</v>
      </c>
      <c r="D112" t="s">
        <v>28</v>
      </c>
      <c r="E112">
        <v>58</v>
      </c>
      <c r="F112">
        <v>59</v>
      </c>
      <c r="G112" s="9">
        <f t="shared" si="22"/>
        <v>1500.0239107030179</v>
      </c>
      <c r="H112" s="9">
        <f t="shared" si="23"/>
        <v>1475.6421993676613</v>
      </c>
      <c r="I112" s="10">
        <f t="shared" si="24"/>
        <v>0.53503061694256315</v>
      </c>
      <c r="J112" s="10">
        <f t="shared" ca="1" si="25"/>
        <v>0.36947623742829838</v>
      </c>
      <c r="K112" s="6">
        <f t="shared" ca="1" si="26"/>
        <v>1</v>
      </c>
      <c r="L112" s="6">
        <f t="shared" ca="1" si="27"/>
        <v>0</v>
      </c>
    </row>
    <row r="113" spans="1:12" x14ac:dyDescent="0.3">
      <c r="A113">
        <v>894</v>
      </c>
      <c r="B113" s="2">
        <v>43512</v>
      </c>
      <c r="C113" t="s">
        <v>33</v>
      </c>
      <c r="D113" t="s">
        <v>24</v>
      </c>
      <c r="E113">
        <v>57</v>
      </c>
      <c r="F113">
        <v>59</v>
      </c>
      <c r="G113" s="9">
        <f t="shared" si="22"/>
        <v>1529.5106347753936</v>
      </c>
      <c r="H113" s="9">
        <f t="shared" si="23"/>
        <v>1420.8198261466337</v>
      </c>
      <c r="I113" s="10">
        <f t="shared" si="24"/>
        <v>0.65150804263995299</v>
      </c>
      <c r="J113" s="10">
        <f t="shared" ca="1" si="25"/>
        <v>0.38928706894064502</v>
      </c>
      <c r="K113" s="6">
        <f t="shared" ca="1" si="26"/>
        <v>1</v>
      </c>
      <c r="L113" s="6">
        <f t="shared" ca="1" si="27"/>
        <v>0</v>
      </c>
    </row>
    <row r="114" spans="1:12" x14ac:dyDescent="0.3">
      <c r="A114">
        <v>895</v>
      </c>
      <c r="B114" s="2">
        <v>43512</v>
      </c>
      <c r="C114" t="s">
        <v>38</v>
      </c>
      <c r="D114" t="s">
        <v>27</v>
      </c>
      <c r="E114">
        <v>57</v>
      </c>
      <c r="F114">
        <v>58</v>
      </c>
      <c r="G114" s="9">
        <f t="shared" si="22"/>
        <v>1472.0351904186837</v>
      </c>
      <c r="H114" s="9">
        <f t="shared" si="23"/>
        <v>1486.844058482847</v>
      </c>
      <c r="I114" s="10">
        <f t="shared" si="24"/>
        <v>0.47870122234132662</v>
      </c>
      <c r="J114" s="10">
        <f t="shared" ca="1" si="25"/>
        <v>0.68312668482392647</v>
      </c>
      <c r="K114" s="6">
        <f t="shared" ca="1" si="26"/>
        <v>0</v>
      </c>
      <c r="L114" s="6">
        <f t="shared" ca="1" si="27"/>
        <v>1</v>
      </c>
    </row>
    <row r="115" spans="1:12" x14ac:dyDescent="0.3">
      <c r="A115">
        <v>896</v>
      </c>
      <c r="B115" s="2">
        <v>43512</v>
      </c>
      <c r="C115" t="s">
        <v>20</v>
      </c>
      <c r="D115" t="s">
        <v>17</v>
      </c>
      <c r="E115">
        <v>59</v>
      </c>
      <c r="F115">
        <v>58</v>
      </c>
      <c r="G115" s="9">
        <f t="shared" si="22"/>
        <v>1532.2894552669611</v>
      </c>
      <c r="H115" s="9">
        <f t="shared" si="23"/>
        <v>1435.1797216375489</v>
      </c>
      <c r="I115" s="10">
        <f t="shared" si="24"/>
        <v>0.63622310977804652</v>
      </c>
      <c r="J115" s="10">
        <f t="shared" ca="1" si="25"/>
        <v>0.5099995650098117</v>
      </c>
      <c r="K115" s="6">
        <f t="shared" ca="1" si="26"/>
        <v>1</v>
      </c>
      <c r="L115" s="6">
        <f t="shared" ca="1" si="27"/>
        <v>0</v>
      </c>
    </row>
    <row r="116" spans="1:12" x14ac:dyDescent="0.3">
      <c r="A116">
        <v>897</v>
      </c>
      <c r="B116" s="2">
        <v>43512</v>
      </c>
      <c r="C116" t="s">
        <v>21</v>
      </c>
      <c r="D116" t="s">
        <v>36</v>
      </c>
      <c r="E116">
        <v>58</v>
      </c>
      <c r="F116">
        <v>58</v>
      </c>
      <c r="G116" s="9">
        <f t="shared" si="22"/>
        <v>1480.2467817725749</v>
      </c>
      <c r="H116" s="9">
        <f t="shared" si="23"/>
        <v>1558.8379051857937</v>
      </c>
      <c r="I116" s="10">
        <f t="shared" si="24"/>
        <v>0.38878866304609122</v>
      </c>
      <c r="J116" s="10">
        <f t="shared" ca="1" si="25"/>
        <v>4.2708626860853416E-2</v>
      </c>
      <c r="K116" s="6">
        <f t="shared" ca="1" si="26"/>
        <v>1</v>
      </c>
      <c r="L116" s="6">
        <f t="shared" ca="1" si="27"/>
        <v>0</v>
      </c>
    </row>
    <row r="117" spans="1:12" x14ac:dyDescent="0.3">
      <c r="A117">
        <v>898</v>
      </c>
      <c r="B117" s="2">
        <v>43512</v>
      </c>
      <c r="C117" t="s">
        <v>19</v>
      </c>
      <c r="D117" t="s">
        <v>39</v>
      </c>
      <c r="E117">
        <v>59</v>
      </c>
      <c r="F117">
        <v>58</v>
      </c>
      <c r="G117" s="9">
        <f t="shared" si="22"/>
        <v>1418.5913683071096</v>
      </c>
      <c r="H117" s="9">
        <f t="shared" si="23"/>
        <v>1456.4748779197798</v>
      </c>
      <c r="I117" s="10">
        <f t="shared" si="24"/>
        <v>0.44569628563599684</v>
      </c>
      <c r="J117" s="10">
        <f t="shared" ca="1" si="25"/>
        <v>8.2552251947151212E-2</v>
      </c>
      <c r="K117" s="6">
        <f t="shared" ca="1" si="26"/>
        <v>1</v>
      </c>
      <c r="L117" s="6">
        <f t="shared" ca="1" si="27"/>
        <v>0</v>
      </c>
    </row>
    <row r="118" spans="1:12" x14ac:dyDescent="0.3">
      <c r="A118">
        <v>899</v>
      </c>
      <c r="B118" s="2">
        <v>43512</v>
      </c>
      <c r="C118" t="s">
        <v>18</v>
      </c>
      <c r="D118" t="s">
        <v>37</v>
      </c>
      <c r="E118">
        <v>58</v>
      </c>
      <c r="F118">
        <v>58</v>
      </c>
      <c r="G118" s="9">
        <f t="shared" si="22"/>
        <v>1587.9444022247278</v>
      </c>
      <c r="H118" s="9">
        <f t="shared" si="23"/>
        <v>1529.486695214599</v>
      </c>
      <c r="I118" s="10">
        <f t="shared" si="24"/>
        <v>0.58334241755725702</v>
      </c>
      <c r="J118" s="10">
        <f t="shared" ca="1" si="25"/>
        <v>0.13541523363838626</v>
      </c>
      <c r="K118" s="6">
        <f t="shared" ca="1" si="26"/>
        <v>1</v>
      </c>
      <c r="L118" s="6">
        <f t="shared" ca="1" si="27"/>
        <v>0</v>
      </c>
    </row>
    <row r="119" spans="1:12" x14ac:dyDescent="0.3">
      <c r="A119">
        <v>900</v>
      </c>
      <c r="B119" s="2">
        <v>43512</v>
      </c>
      <c r="C119" t="s">
        <v>16</v>
      </c>
      <c r="D119" t="s">
        <v>9</v>
      </c>
      <c r="E119">
        <v>60</v>
      </c>
      <c r="F119">
        <v>59</v>
      </c>
      <c r="G119" s="9">
        <f t="shared" si="22"/>
        <v>1476.5241522184485</v>
      </c>
      <c r="H119" s="9">
        <f t="shared" si="23"/>
        <v>1539.5335417044075</v>
      </c>
      <c r="I119" s="10">
        <f t="shared" si="24"/>
        <v>0.41030341909998042</v>
      </c>
      <c r="J119" s="10">
        <f t="shared" ca="1" si="25"/>
        <v>0.54344536668975563</v>
      </c>
      <c r="K119" s="6">
        <f t="shared" ca="1" si="26"/>
        <v>0</v>
      </c>
      <c r="L119" s="6">
        <f t="shared" ca="1" si="27"/>
        <v>1</v>
      </c>
    </row>
    <row r="120" spans="1:12" x14ac:dyDescent="0.3">
      <c r="A120">
        <v>901</v>
      </c>
      <c r="B120" s="2">
        <v>43512</v>
      </c>
      <c r="C120" t="s">
        <v>23</v>
      </c>
      <c r="D120" t="s">
        <v>14</v>
      </c>
      <c r="E120">
        <v>58</v>
      </c>
      <c r="F120">
        <v>59</v>
      </c>
      <c r="G120" s="9">
        <f t="shared" si="22"/>
        <v>1521.4508568314752</v>
      </c>
      <c r="H120" s="9">
        <f t="shared" si="23"/>
        <v>1638.7445650493642</v>
      </c>
      <c r="I120" s="10">
        <f t="shared" si="24"/>
        <v>0.33733415534640998</v>
      </c>
      <c r="J120" s="10">
        <f t="shared" ca="1" si="25"/>
        <v>0.22099307105486832</v>
      </c>
      <c r="K120" s="6">
        <f t="shared" ca="1" si="26"/>
        <v>1</v>
      </c>
      <c r="L120" s="6">
        <f t="shared" ca="1" si="27"/>
        <v>0</v>
      </c>
    </row>
    <row r="121" spans="1:12" x14ac:dyDescent="0.3">
      <c r="A121">
        <v>902</v>
      </c>
      <c r="B121" s="2">
        <v>43512</v>
      </c>
      <c r="C121" t="s">
        <v>25</v>
      </c>
      <c r="D121" t="s">
        <v>15</v>
      </c>
      <c r="E121">
        <v>61</v>
      </c>
      <c r="F121">
        <v>60</v>
      </c>
      <c r="G121" s="9">
        <f t="shared" si="22"/>
        <v>1545.4154969411727</v>
      </c>
      <c r="H121" s="9">
        <f t="shared" si="23"/>
        <v>1542.1560630079916</v>
      </c>
      <c r="I121" s="10">
        <f t="shared" si="24"/>
        <v>0.50469056488541997</v>
      </c>
      <c r="J121" s="10">
        <f t="shared" ca="1" si="25"/>
        <v>0.23036262441460476</v>
      </c>
      <c r="K121" s="6">
        <f t="shared" ca="1" si="26"/>
        <v>1</v>
      </c>
      <c r="L121" s="6">
        <f t="shared" ca="1" si="27"/>
        <v>0</v>
      </c>
    </row>
    <row r="122" spans="1:12" x14ac:dyDescent="0.3">
      <c r="A122">
        <v>903</v>
      </c>
      <c r="B122" s="2">
        <v>43512</v>
      </c>
      <c r="C122" t="s">
        <v>12</v>
      </c>
      <c r="D122" t="s">
        <v>29</v>
      </c>
      <c r="E122">
        <v>58</v>
      </c>
      <c r="F122">
        <v>59</v>
      </c>
      <c r="G122" s="9">
        <f t="shared" si="22"/>
        <v>1426.9621258661502</v>
      </c>
      <c r="H122" s="9">
        <f t="shared" si="23"/>
        <v>1565.870328451053</v>
      </c>
      <c r="I122" s="10">
        <f t="shared" si="24"/>
        <v>0.31010683365496911</v>
      </c>
      <c r="J122" s="10">
        <f t="shared" ca="1" si="25"/>
        <v>0.72528042999741482</v>
      </c>
      <c r="K122" s="6">
        <f t="shared" ca="1" si="26"/>
        <v>0</v>
      </c>
      <c r="L122" s="6">
        <f t="shared" ca="1" si="27"/>
        <v>1</v>
      </c>
    </row>
    <row r="123" spans="1:12" x14ac:dyDescent="0.3">
      <c r="A123">
        <v>904</v>
      </c>
      <c r="B123" s="2">
        <v>43513</v>
      </c>
      <c r="C123" t="s">
        <v>31</v>
      </c>
      <c r="D123" t="s">
        <v>30</v>
      </c>
      <c r="E123">
        <v>59</v>
      </c>
      <c r="F123">
        <v>59</v>
      </c>
      <c r="G123" s="9">
        <f t="shared" si="22"/>
        <v>1526.7340793472113</v>
      </c>
      <c r="H123" s="9">
        <f t="shared" si="23"/>
        <v>1440.5416447748196</v>
      </c>
      <c r="I123" s="10">
        <f t="shared" si="24"/>
        <v>0.62155732559260457</v>
      </c>
      <c r="J123" s="10">
        <f t="shared" ca="1" si="25"/>
        <v>0.82791484195717502</v>
      </c>
      <c r="K123" s="6">
        <f t="shared" ca="1" si="26"/>
        <v>0</v>
      </c>
      <c r="L123" s="6">
        <f t="shared" ca="1" si="27"/>
        <v>1</v>
      </c>
    </row>
    <row r="124" spans="1:12" x14ac:dyDescent="0.3">
      <c r="A124">
        <v>905</v>
      </c>
      <c r="B124" s="2">
        <v>43513</v>
      </c>
      <c r="C124" t="s">
        <v>39</v>
      </c>
      <c r="D124" t="s">
        <v>19</v>
      </c>
      <c r="E124">
        <v>59</v>
      </c>
      <c r="F124">
        <v>60</v>
      </c>
      <c r="G124" s="9">
        <f t="shared" si="22"/>
        <v>1456.4748779197798</v>
      </c>
      <c r="H124" s="9">
        <f t="shared" si="23"/>
        <v>1418.5913683071096</v>
      </c>
      <c r="I124" s="10">
        <f t="shared" si="24"/>
        <v>0.55430371436400316</v>
      </c>
      <c r="J124" s="10">
        <f t="shared" ca="1" si="25"/>
        <v>0.69782944279219206</v>
      </c>
      <c r="K124" s="6">
        <f t="shared" ca="1" si="26"/>
        <v>0</v>
      </c>
      <c r="L124" s="6">
        <f t="shared" ca="1" si="27"/>
        <v>1</v>
      </c>
    </row>
    <row r="125" spans="1:12" x14ac:dyDescent="0.3">
      <c r="A125">
        <v>906</v>
      </c>
      <c r="B125" s="2">
        <v>43513</v>
      </c>
      <c r="C125" t="s">
        <v>23</v>
      </c>
      <c r="D125" t="s">
        <v>34</v>
      </c>
      <c r="E125">
        <v>59</v>
      </c>
      <c r="F125">
        <v>57</v>
      </c>
      <c r="G125" s="9">
        <f t="shared" si="22"/>
        <v>1521.4508568314752</v>
      </c>
      <c r="H125" s="9">
        <f t="shared" si="23"/>
        <v>1452.7311821376543</v>
      </c>
      <c r="I125" s="10">
        <f t="shared" si="24"/>
        <v>0.59762578610278638</v>
      </c>
      <c r="J125" s="10">
        <f t="shared" ca="1" si="25"/>
        <v>0.87076260823147045</v>
      </c>
      <c r="K125" s="6">
        <f t="shared" ca="1" si="26"/>
        <v>0</v>
      </c>
      <c r="L125" s="6">
        <f t="shared" ca="1" si="27"/>
        <v>1</v>
      </c>
    </row>
    <row r="126" spans="1:12" x14ac:dyDescent="0.3">
      <c r="A126">
        <v>907</v>
      </c>
      <c r="B126" s="2">
        <v>43513</v>
      </c>
      <c r="C126" t="s">
        <v>38</v>
      </c>
      <c r="D126" t="s">
        <v>22</v>
      </c>
      <c r="E126">
        <v>58</v>
      </c>
      <c r="F126">
        <v>59</v>
      </c>
      <c r="G126" s="9">
        <f t="shared" si="22"/>
        <v>1472.0351904186837</v>
      </c>
      <c r="H126" s="9">
        <f t="shared" si="23"/>
        <v>1495.9686496196127</v>
      </c>
      <c r="I126" s="10">
        <f t="shared" si="24"/>
        <v>0.46561136094969757</v>
      </c>
      <c r="J126" s="10">
        <f t="shared" ca="1" si="25"/>
        <v>7.3254086547183461E-2</v>
      </c>
      <c r="K126" s="6">
        <f t="shared" ca="1" si="26"/>
        <v>1</v>
      </c>
      <c r="L126" s="6">
        <f t="shared" ca="1" si="27"/>
        <v>0</v>
      </c>
    </row>
    <row r="127" spans="1:12" x14ac:dyDescent="0.3">
      <c r="A127">
        <v>908</v>
      </c>
      <c r="B127" s="2">
        <v>43513</v>
      </c>
      <c r="C127" t="s">
        <v>13</v>
      </c>
      <c r="D127" t="s">
        <v>32</v>
      </c>
      <c r="E127">
        <v>58</v>
      </c>
      <c r="F127">
        <v>59</v>
      </c>
      <c r="G127" s="9">
        <f t="shared" si="22"/>
        <v>1496.1981689963268</v>
      </c>
      <c r="H127" s="9">
        <f t="shared" si="23"/>
        <v>1446.2172108617808</v>
      </c>
      <c r="I127" s="10">
        <f t="shared" si="24"/>
        <v>0.57143627354603521</v>
      </c>
      <c r="J127" s="10">
        <f t="shared" ca="1" si="25"/>
        <v>0.48772195364089632</v>
      </c>
      <c r="K127" s="6">
        <f t="shared" ca="1" si="26"/>
        <v>1</v>
      </c>
      <c r="L127" s="6">
        <f t="shared" ca="1" si="27"/>
        <v>0</v>
      </c>
    </row>
    <row r="128" spans="1:12" x14ac:dyDescent="0.3">
      <c r="A128">
        <v>909</v>
      </c>
      <c r="B128" s="2">
        <v>43513</v>
      </c>
      <c r="C128" t="s">
        <v>11</v>
      </c>
      <c r="D128" t="s">
        <v>37</v>
      </c>
      <c r="E128">
        <v>58</v>
      </c>
      <c r="F128">
        <v>59</v>
      </c>
      <c r="G128" s="9">
        <f t="shared" si="22"/>
        <v>1462.0336027418116</v>
      </c>
      <c r="H128" s="9">
        <f t="shared" si="23"/>
        <v>1529.486695214599</v>
      </c>
      <c r="I128" s="10">
        <f t="shared" si="24"/>
        <v>0.40412872397311139</v>
      </c>
      <c r="J128" s="10">
        <f t="shared" ca="1" si="25"/>
        <v>0.52875452715980753</v>
      </c>
      <c r="K128" s="6">
        <f t="shared" ca="1" si="26"/>
        <v>0</v>
      </c>
      <c r="L128" s="6">
        <f t="shared" ca="1" si="27"/>
        <v>1</v>
      </c>
    </row>
    <row r="129" spans="1:12" x14ac:dyDescent="0.3">
      <c r="A129">
        <v>910</v>
      </c>
      <c r="B129" s="2">
        <v>43514</v>
      </c>
      <c r="C129" t="s">
        <v>14</v>
      </c>
      <c r="D129" t="s">
        <v>33</v>
      </c>
      <c r="E129">
        <v>60</v>
      </c>
      <c r="F129">
        <v>58</v>
      </c>
      <c r="G129" s="9">
        <f t="shared" si="22"/>
        <v>1638.7445650493642</v>
      </c>
      <c r="H129" s="9">
        <f t="shared" si="23"/>
        <v>1529.5106347753936</v>
      </c>
      <c r="I129" s="10">
        <f t="shared" si="24"/>
        <v>0.65221755395606984</v>
      </c>
      <c r="J129" s="10">
        <f t="shared" ca="1" si="25"/>
        <v>0.18562728183499722</v>
      </c>
      <c r="K129" s="6">
        <f t="shared" ca="1" si="26"/>
        <v>1</v>
      </c>
      <c r="L129" s="6">
        <f t="shared" ca="1" si="27"/>
        <v>0</v>
      </c>
    </row>
    <row r="130" spans="1:12" x14ac:dyDescent="0.3">
      <c r="A130">
        <v>911</v>
      </c>
      <c r="B130" s="2">
        <v>43514</v>
      </c>
      <c r="C130" t="s">
        <v>35</v>
      </c>
      <c r="D130" t="s">
        <v>18</v>
      </c>
      <c r="E130">
        <v>59</v>
      </c>
      <c r="F130">
        <v>59</v>
      </c>
      <c r="G130" s="9">
        <f t="shared" si="22"/>
        <v>1467.3760646692695</v>
      </c>
      <c r="H130" s="9">
        <f t="shared" si="23"/>
        <v>1587.9444022247278</v>
      </c>
      <c r="I130" s="10">
        <f t="shared" si="24"/>
        <v>0.33313337194069609</v>
      </c>
      <c r="J130" s="10">
        <f t="shared" ca="1" si="25"/>
        <v>0.43185746368261879</v>
      </c>
      <c r="K130" s="6">
        <f t="shared" ca="1" si="26"/>
        <v>0</v>
      </c>
      <c r="L130" s="6">
        <f t="shared" ca="1" si="27"/>
        <v>1</v>
      </c>
    </row>
    <row r="131" spans="1:12" x14ac:dyDescent="0.3">
      <c r="A131">
        <v>912</v>
      </c>
      <c r="B131" s="2">
        <v>43514</v>
      </c>
      <c r="C131" t="s">
        <v>12</v>
      </c>
      <c r="D131" t="s">
        <v>24</v>
      </c>
      <c r="E131">
        <v>59</v>
      </c>
      <c r="F131">
        <v>60</v>
      </c>
      <c r="G131" s="9">
        <f t="shared" ref="G131:G194" si="28">INDEX($S$3:$S$33,MATCH(C131,$P$3:$P$33,0),1)</f>
        <v>1426.9621258661502</v>
      </c>
      <c r="H131" s="9">
        <f t="shared" ref="H131:H194" si="29">INDEX($S$3:$S$33,MATCH(D131,$P$3:$P$33,0),1)</f>
        <v>1420.8198261466337</v>
      </c>
      <c r="I131" s="10">
        <f t="shared" ref="I131:I194" si="30">1/(1+10^(-($G131-$H131)/400))</f>
        <v>0.50883855905834363</v>
      </c>
      <c r="J131" s="10">
        <f t="shared" ref="J131:J194" ca="1" si="31">RAND()</f>
        <v>0.58761238021264361</v>
      </c>
      <c r="K131" s="6">
        <f t="shared" ref="K131:K194" ca="1" si="32">IF(J131=I131,0.5,IF(J131&lt;I131,1,0))</f>
        <v>0</v>
      </c>
      <c r="L131" s="6">
        <f t="shared" ref="L131:L194" ca="1" si="33">1-K131</f>
        <v>1</v>
      </c>
    </row>
    <row r="132" spans="1:12" x14ac:dyDescent="0.3">
      <c r="A132">
        <v>913</v>
      </c>
      <c r="B132" s="2">
        <v>43514</v>
      </c>
      <c r="C132" t="s">
        <v>15</v>
      </c>
      <c r="D132" t="s">
        <v>27</v>
      </c>
      <c r="E132">
        <v>61</v>
      </c>
      <c r="F132">
        <v>59</v>
      </c>
      <c r="G132" s="9">
        <f t="shared" si="28"/>
        <v>1542.1560630079916</v>
      </c>
      <c r="H132" s="9">
        <f t="shared" si="29"/>
        <v>1486.844058482847</v>
      </c>
      <c r="I132" s="10">
        <f t="shared" si="30"/>
        <v>0.57893463435157722</v>
      </c>
      <c r="J132" s="10">
        <f t="shared" ca="1" si="31"/>
        <v>0.49031327439911609</v>
      </c>
      <c r="K132" s="6">
        <f t="shared" ca="1" si="32"/>
        <v>1</v>
      </c>
      <c r="L132" s="6">
        <f t="shared" ca="1" si="33"/>
        <v>0</v>
      </c>
    </row>
    <row r="133" spans="1:12" x14ac:dyDescent="0.3">
      <c r="A133">
        <v>914</v>
      </c>
      <c r="B133" s="2">
        <v>43514</v>
      </c>
      <c r="C133" t="s">
        <v>31</v>
      </c>
      <c r="D133" t="s">
        <v>17</v>
      </c>
      <c r="E133">
        <v>60</v>
      </c>
      <c r="F133">
        <v>59</v>
      </c>
      <c r="G133" s="9">
        <f t="shared" si="28"/>
        <v>1526.7340793472113</v>
      </c>
      <c r="H133" s="9">
        <f t="shared" si="29"/>
        <v>1435.1797216375489</v>
      </c>
      <c r="I133" s="10">
        <f t="shared" si="30"/>
        <v>0.62878996514581265</v>
      </c>
      <c r="J133" s="10">
        <f t="shared" ca="1" si="31"/>
        <v>0.41956981626994672</v>
      </c>
      <c r="K133" s="6">
        <f t="shared" ca="1" si="32"/>
        <v>1</v>
      </c>
      <c r="L133" s="6">
        <f t="shared" ca="1" si="33"/>
        <v>0</v>
      </c>
    </row>
    <row r="134" spans="1:12" x14ac:dyDescent="0.3">
      <c r="A134">
        <v>915</v>
      </c>
      <c r="B134" s="2">
        <v>43514</v>
      </c>
      <c r="C134" t="s">
        <v>20</v>
      </c>
      <c r="D134" t="s">
        <v>9</v>
      </c>
      <c r="E134">
        <v>60</v>
      </c>
      <c r="F134">
        <v>60</v>
      </c>
      <c r="G134" s="9">
        <f t="shared" si="28"/>
        <v>1532.2894552669611</v>
      </c>
      <c r="H134" s="9">
        <f t="shared" si="29"/>
        <v>1539.5335417044075</v>
      </c>
      <c r="I134" s="10">
        <f t="shared" si="30"/>
        <v>0.48957643203010459</v>
      </c>
      <c r="J134" s="10">
        <f t="shared" ca="1" si="31"/>
        <v>0.97524480728784346</v>
      </c>
      <c r="K134" s="6">
        <f t="shared" ca="1" si="32"/>
        <v>0</v>
      </c>
      <c r="L134" s="6">
        <f t="shared" ca="1" si="33"/>
        <v>1</v>
      </c>
    </row>
    <row r="135" spans="1:12" x14ac:dyDescent="0.3">
      <c r="A135">
        <v>916</v>
      </c>
      <c r="B135" s="2">
        <v>43515</v>
      </c>
      <c r="C135" t="s">
        <v>11</v>
      </c>
      <c r="D135" t="s">
        <v>28</v>
      </c>
      <c r="E135">
        <v>59</v>
      </c>
      <c r="F135">
        <v>60</v>
      </c>
      <c r="G135" s="9">
        <f t="shared" si="28"/>
        <v>1462.0336027418116</v>
      </c>
      <c r="H135" s="9">
        <f t="shared" si="29"/>
        <v>1475.6421993676613</v>
      </c>
      <c r="I135" s="10">
        <f t="shared" si="30"/>
        <v>0.48042566437230294</v>
      </c>
      <c r="J135" s="10">
        <f t="shared" ca="1" si="31"/>
        <v>0.89795149153580789</v>
      </c>
      <c r="K135" s="6">
        <f t="shared" ca="1" si="32"/>
        <v>0</v>
      </c>
      <c r="L135" s="6">
        <f t="shared" ca="1" si="33"/>
        <v>1</v>
      </c>
    </row>
    <row r="136" spans="1:12" x14ac:dyDescent="0.3">
      <c r="A136">
        <v>917</v>
      </c>
      <c r="B136" s="2">
        <v>43515</v>
      </c>
      <c r="C136" t="s">
        <v>25</v>
      </c>
      <c r="D136" t="s">
        <v>26</v>
      </c>
      <c r="E136">
        <v>62</v>
      </c>
      <c r="F136">
        <v>59</v>
      </c>
      <c r="G136" s="9">
        <f t="shared" si="28"/>
        <v>1545.4154969411727</v>
      </c>
      <c r="H136" s="9">
        <f t="shared" si="29"/>
        <v>1500.0239107030179</v>
      </c>
      <c r="I136" s="10">
        <f t="shared" si="30"/>
        <v>0.56495459854290531</v>
      </c>
      <c r="J136" s="10">
        <f t="shared" ca="1" si="31"/>
        <v>0.67858742486134038</v>
      </c>
      <c r="K136" s="6">
        <f t="shared" ca="1" si="32"/>
        <v>0</v>
      </c>
      <c r="L136" s="6">
        <f t="shared" ca="1" si="33"/>
        <v>1</v>
      </c>
    </row>
    <row r="137" spans="1:12" x14ac:dyDescent="0.3">
      <c r="A137">
        <v>918</v>
      </c>
      <c r="B137" s="2">
        <v>43515</v>
      </c>
      <c r="C137" t="s">
        <v>35</v>
      </c>
      <c r="D137" t="s">
        <v>21</v>
      </c>
      <c r="E137">
        <v>60</v>
      </c>
      <c r="F137">
        <v>59</v>
      </c>
      <c r="G137" s="9">
        <f t="shared" si="28"/>
        <v>1467.3760646692695</v>
      </c>
      <c r="H137" s="9">
        <f t="shared" si="29"/>
        <v>1480.2467817725749</v>
      </c>
      <c r="I137" s="10">
        <f t="shared" si="30"/>
        <v>0.48148601745432401</v>
      </c>
      <c r="J137" s="10">
        <f t="shared" ca="1" si="31"/>
        <v>0.23005437613335133</v>
      </c>
      <c r="K137" s="6">
        <f t="shared" ca="1" si="32"/>
        <v>1</v>
      </c>
      <c r="L137" s="6">
        <f t="shared" ca="1" si="33"/>
        <v>0</v>
      </c>
    </row>
    <row r="138" spans="1:12" x14ac:dyDescent="0.3">
      <c r="A138">
        <v>919</v>
      </c>
      <c r="B138" s="2">
        <v>43515</v>
      </c>
      <c r="C138" t="s">
        <v>13</v>
      </c>
      <c r="D138" t="s">
        <v>34</v>
      </c>
      <c r="E138">
        <v>59</v>
      </c>
      <c r="F138">
        <v>58</v>
      </c>
      <c r="G138" s="9">
        <f t="shared" si="28"/>
        <v>1496.1981689963268</v>
      </c>
      <c r="H138" s="9">
        <f t="shared" si="29"/>
        <v>1452.7311821376543</v>
      </c>
      <c r="I138" s="10">
        <f t="shared" si="30"/>
        <v>0.56222968727148603</v>
      </c>
      <c r="J138" s="10">
        <f t="shared" ca="1" si="31"/>
        <v>0.53589493737323446</v>
      </c>
      <c r="K138" s="6">
        <f t="shared" ca="1" si="32"/>
        <v>1</v>
      </c>
      <c r="L138" s="6">
        <f t="shared" ca="1" si="33"/>
        <v>0</v>
      </c>
    </row>
    <row r="139" spans="1:12" x14ac:dyDescent="0.3">
      <c r="A139">
        <v>920</v>
      </c>
      <c r="B139" s="2">
        <v>43515</v>
      </c>
      <c r="C139" t="s">
        <v>30</v>
      </c>
      <c r="D139" t="s">
        <v>22</v>
      </c>
      <c r="E139">
        <v>60</v>
      </c>
      <c r="F139">
        <v>60</v>
      </c>
      <c r="G139" s="9">
        <f t="shared" si="28"/>
        <v>1440.5416447748196</v>
      </c>
      <c r="H139" s="9">
        <f t="shared" si="29"/>
        <v>1495.9686496196127</v>
      </c>
      <c r="I139" s="10">
        <f t="shared" si="30"/>
        <v>0.42090399999982875</v>
      </c>
      <c r="J139" s="10">
        <f t="shared" ca="1" si="31"/>
        <v>0.93040934526531482</v>
      </c>
      <c r="K139" s="6">
        <f t="shared" ca="1" si="32"/>
        <v>0</v>
      </c>
      <c r="L139" s="6">
        <f t="shared" ca="1" si="33"/>
        <v>1</v>
      </c>
    </row>
    <row r="140" spans="1:12" x14ac:dyDescent="0.3">
      <c r="A140">
        <v>921</v>
      </c>
      <c r="B140" s="2">
        <v>43515</v>
      </c>
      <c r="C140" t="s">
        <v>33</v>
      </c>
      <c r="D140" t="s">
        <v>23</v>
      </c>
      <c r="E140">
        <v>59</v>
      </c>
      <c r="F140">
        <v>60</v>
      </c>
      <c r="G140" s="9">
        <f t="shared" si="28"/>
        <v>1529.5106347753936</v>
      </c>
      <c r="H140" s="9">
        <f t="shared" si="29"/>
        <v>1521.4508568314752</v>
      </c>
      <c r="I140" s="10">
        <f t="shared" si="30"/>
        <v>0.51159687265824594</v>
      </c>
      <c r="J140" s="10">
        <f t="shared" ca="1" si="31"/>
        <v>0.36238160406564524</v>
      </c>
      <c r="K140" s="6">
        <f t="shared" ca="1" si="32"/>
        <v>1</v>
      </c>
      <c r="L140" s="6">
        <f t="shared" ca="1" si="33"/>
        <v>0</v>
      </c>
    </row>
    <row r="141" spans="1:12" x14ac:dyDescent="0.3">
      <c r="A141">
        <v>922</v>
      </c>
      <c r="B141" s="2">
        <v>43515</v>
      </c>
      <c r="C141" t="s">
        <v>37</v>
      </c>
      <c r="D141" t="s">
        <v>32</v>
      </c>
      <c r="E141">
        <v>60</v>
      </c>
      <c r="F141">
        <v>60</v>
      </c>
      <c r="G141" s="9">
        <f t="shared" si="28"/>
        <v>1529.486695214599</v>
      </c>
      <c r="H141" s="9">
        <f t="shared" si="29"/>
        <v>1446.2172108617808</v>
      </c>
      <c r="I141" s="10">
        <f t="shared" si="30"/>
        <v>0.61759146616394323</v>
      </c>
      <c r="J141" s="10">
        <f t="shared" ca="1" si="31"/>
        <v>0.66520145777011941</v>
      </c>
      <c r="K141" s="6">
        <f t="shared" ca="1" si="32"/>
        <v>0</v>
      </c>
      <c r="L141" s="6">
        <f t="shared" ca="1" si="33"/>
        <v>1</v>
      </c>
    </row>
    <row r="142" spans="1:12" x14ac:dyDescent="0.3">
      <c r="A142">
        <v>923</v>
      </c>
      <c r="B142" s="2">
        <v>43515</v>
      </c>
      <c r="C142" t="s">
        <v>14</v>
      </c>
      <c r="D142" t="s">
        <v>39</v>
      </c>
      <c r="E142">
        <v>61</v>
      </c>
      <c r="F142">
        <v>60</v>
      </c>
      <c r="G142" s="9">
        <f t="shared" si="28"/>
        <v>1638.7445650493642</v>
      </c>
      <c r="H142" s="9">
        <f t="shared" si="29"/>
        <v>1456.4748779197798</v>
      </c>
      <c r="I142" s="10">
        <f t="shared" si="30"/>
        <v>0.74062675345922258</v>
      </c>
      <c r="J142" s="10">
        <f t="shared" ca="1" si="31"/>
        <v>0.57552808640123809</v>
      </c>
      <c r="K142" s="6">
        <f t="shared" ca="1" si="32"/>
        <v>1</v>
      </c>
      <c r="L142" s="6">
        <f t="shared" ca="1" si="33"/>
        <v>0</v>
      </c>
    </row>
    <row r="143" spans="1:12" x14ac:dyDescent="0.3">
      <c r="A143">
        <v>924</v>
      </c>
      <c r="B143" s="2">
        <v>43515</v>
      </c>
      <c r="C143" t="s">
        <v>10</v>
      </c>
      <c r="D143" t="s">
        <v>38</v>
      </c>
      <c r="E143">
        <v>59</v>
      </c>
      <c r="F143">
        <v>59</v>
      </c>
      <c r="G143" s="9">
        <f t="shared" si="28"/>
        <v>1571.615237873764</v>
      </c>
      <c r="H143" s="9">
        <f t="shared" si="29"/>
        <v>1472.0351904186837</v>
      </c>
      <c r="I143" s="10">
        <f t="shared" si="30"/>
        <v>0.63950787699400014</v>
      </c>
      <c r="J143" s="10">
        <f t="shared" ca="1" si="31"/>
        <v>9.6018012135768993E-3</v>
      </c>
      <c r="K143" s="6">
        <f t="shared" ca="1" si="32"/>
        <v>1</v>
      </c>
      <c r="L143" s="6">
        <f t="shared" ca="1" si="33"/>
        <v>0</v>
      </c>
    </row>
    <row r="144" spans="1:12" x14ac:dyDescent="0.3">
      <c r="A144">
        <v>925</v>
      </c>
      <c r="B144" s="2">
        <v>43516</v>
      </c>
      <c r="C144" t="s">
        <v>36</v>
      </c>
      <c r="D144" t="s">
        <v>18</v>
      </c>
      <c r="E144">
        <v>59</v>
      </c>
      <c r="F144">
        <v>60</v>
      </c>
      <c r="G144" s="9">
        <f t="shared" si="28"/>
        <v>1558.8379051857937</v>
      </c>
      <c r="H144" s="9">
        <f t="shared" si="29"/>
        <v>1587.9444022247278</v>
      </c>
      <c r="I144" s="10">
        <f t="shared" si="30"/>
        <v>0.45821010245317656</v>
      </c>
      <c r="J144" s="10">
        <f t="shared" ca="1" si="31"/>
        <v>0.86598744623951651</v>
      </c>
      <c r="K144" s="6">
        <f t="shared" ca="1" si="32"/>
        <v>0</v>
      </c>
      <c r="L144" s="6">
        <f t="shared" ca="1" si="33"/>
        <v>1</v>
      </c>
    </row>
    <row r="145" spans="1:12" x14ac:dyDescent="0.3">
      <c r="A145">
        <v>926</v>
      </c>
      <c r="B145" s="2">
        <v>43516</v>
      </c>
      <c r="C145" t="s">
        <v>29</v>
      </c>
      <c r="D145" t="s">
        <v>27</v>
      </c>
      <c r="E145">
        <v>60</v>
      </c>
      <c r="F145">
        <v>60</v>
      </c>
      <c r="G145" s="9">
        <f t="shared" si="28"/>
        <v>1565.870328451053</v>
      </c>
      <c r="H145" s="9">
        <f t="shared" si="29"/>
        <v>1486.844058482847</v>
      </c>
      <c r="I145" s="10">
        <f t="shared" si="30"/>
        <v>0.61180641653328194</v>
      </c>
      <c r="J145" s="10">
        <f t="shared" ca="1" si="31"/>
        <v>0.79199810948911686</v>
      </c>
      <c r="K145" s="6">
        <f t="shared" ca="1" si="32"/>
        <v>0</v>
      </c>
      <c r="L145" s="6">
        <f t="shared" ca="1" si="33"/>
        <v>1</v>
      </c>
    </row>
    <row r="146" spans="1:12" x14ac:dyDescent="0.3">
      <c r="A146">
        <v>927</v>
      </c>
      <c r="B146" s="2">
        <v>43516</v>
      </c>
      <c r="C146" t="s">
        <v>24</v>
      </c>
      <c r="D146" t="s">
        <v>19</v>
      </c>
      <c r="E146">
        <v>61</v>
      </c>
      <c r="F146">
        <v>61</v>
      </c>
      <c r="G146" s="9">
        <f t="shared" si="28"/>
        <v>1420.8198261466337</v>
      </c>
      <c r="H146" s="9">
        <f t="shared" si="29"/>
        <v>1418.5913683071096</v>
      </c>
      <c r="I146" s="10">
        <f t="shared" si="30"/>
        <v>0.5032069646483881</v>
      </c>
      <c r="J146" s="10">
        <f t="shared" ca="1" si="31"/>
        <v>0.3248638461510448</v>
      </c>
      <c r="K146" s="6">
        <f t="shared" ca="1" si="32"/>
        <v>1</v>
      </c>
      <c r="L146" s="6">
        <f t="shared" ca="1" si="33"/>
        <v>0</v>
      </c>
    </row>
    <row r="147" spans="1:12" x14ac:dyDescent="0.3">
      <c r="A147">
        <v>928</v>
      </c>
      <c r="B147" s="2">
        <v>43516</v>
      </c>
      <c r="C147" t="s">
        <v>20</v>
      </c>
      <c r="D147" t="s">
        <v>15</v>
      </c>
      <c r="E147">
        <v>61</v>
      </c>
      <c r="F147">
        <v>62</v>
      </c>
      <c r="G147" s="9">
        <f t="shared" si="28"/>
        <v>1532.2894552669611</v>
      </c>
      <c r="H147" s="9">
        <f t="shared" si="29"/>
        <v>1542.1560630079916</v>
      </c>
      <c r="I147" s="10">
        <f t="shared" si="30"/>
        <v>0.48580462589375106</v>
      </c>
      <c r="J147" s="10">
        <f t="shared" ca="1" si="31"/>
        <v>0.89272449541795418</v>
      </c>
      <c r="K147" s="6">
        <f t="shared" ca="1" si="32"/>
        <v>0</v>
      </c>
      <c r="L147" s="6">
        <f t="shared" ca="1" si="33"/>
        <v>1</v>
      </c>
    </row>
    <row r="148" spans="1:12" x14ac:dyDescent="0.3">
      <c r="A148">
        <v>929</v>
      </c>
      <c r="B148" s="2">
        <v>43517</v>
      </c>
      <c r="C148" t="s">
        <v>38</v>
      </c>
      <c r="D148" t="s">
        <v>26</v>
      </c>
      <c r="E148">
        <v>60</v>
      </c>
      <c r="F148">
        <v>60</v>
      </c>
      <c r="G148" s="9">
        <f t="shared" si="28"/>
        <v>1472.0351904186837</v>
      </c>
      <c r="H148" s="9">
        <f t="shared" si="29"/>
        <v>1500.0239107030179</v>
      </c>
      <c r="I148" s="10">
        <f t="shared" si="30"/>
        <v>0.45980789955959239</v>
      </c>
      <c r="J148" s="10">
        <f t="shared" ca="1" si="31"/>
        <v>0.68785058657923792</v>
      </c>
      <c r="K148" s="6">
        <f t="shared" ca="1" si="32"/>
        <v>0</v>
      </c>
      <c r="L148" s="6">
        <f t="shared" ca="1" si="33"/>
        <v>1</v>
      </c>
    </row>
    <row r="149" spans="1:12" x14ac:dyDescent="0.3">
      <c r="A149">
        <v>930</v>
      </c>
      <c r="B149" s="2">
        <v>43517</v>
      </c>
      <c r="C149" t="s">
        <v>36</v>
      </c>
      <c r="D149" t="s">
        <v>21</v>
      </c>
      <c r="E149">
        <v>60</v>
      </c>
      <c r="F149">
        <v>60</v>
      </c>
      <c r="G149" s="9">
        <f t="shared" si="28"/>
        <v>1558.8379051857937</v>
      </c>
      <c r="H149" s="9">
        <f t="shared" si="29"/>
        <v>1480.2467817725749</v>
      </c>
      <c r="I149" s="10">
        <f t="shared" si="30"/>
        <v>0.61121133695390883</v>
      </c>
      <c r="J149" s="10">
        <f t="shared" ca="1" si="31"/>
        <v>0.34169569429974855</v>
      </c>
      <c r="K149" s="6">
        <f t="shared" ca="1" si="32"/>
        <v>1</v>
      </c>
      <c r="L149" s="6">
        <f t="shared" ca="1" si="33"/>
        <v>0</v>
      </c>
    </row>
    <row r="150" spans="1:12" x14ac:dyDescent="0.3">
      <c r="A150">
        <v>931</v>
      </c>
      <c r="B150" s="2">
        <v>43517</v>
      </c>
      <c r="C150" t="s">
        <v>28</v>
      </c>
      <c r="D150" t="s">
        <v>34</v>
      </c>
      <c r="E150">
        <v>61</v>
      </c>
      <c r="F150">
        <v>59</v>
      </c>
      <c r="G150" s="9">
        <f t="shared" si="28"/>
        <v>1475.6421993676613</v>
      </c>
      <c r="H150" s="9">
        <f t="shared" si="29"/>
        <v>1452.7311821376543</v>
      </c>
      <c r="I150" s="10">
        <f t="shared" si="30"/>
        <v>0.53292389478180713</v>
      </c>
      <c r="J150" s="10">
        <f t="shared" ca="1" si="31"/>
        <v>0.66602255333880411</v>
      </c>
      <c r="K150" s="6">
        <f t="shared" ca="1" si="32"/>
        <v>0</v>
      </c>
      <c r="L150" s="6">
        <f t="shared" ca="1" si="33"/>
        <v>1</v>
      </c>
    </row>
    <row r="151" spans="1:12" x14ac:dyDescent="0.3">
      <c r="A151">
        <v>932</v>
      </c>
      <c r="B151" s="2">
        <v>43517</v>
      </c>
      <c r="C151" t="s">
        <v>39</v>
      </c>
      <c r="D151" t="s">
        <v>23</v>
      </c>
      <c r="E151">
        <v>61</v>
      </c>
      <c r="F151">
        <v>61</v>
      </c>
      <c r="G151" s="9">
        <f t="shared" si="28"/>
        <v>1456.4748779197798</v>
      </c>
      <c r="H151" s="9">
        <f t="shared" si="29"/>
        <v>1521.4508568314752</v>
      </c>
      <c r="I151" s="10">
        <f t="shared" si="30"/>
        <v>0.40756715670280957</v>
      </c>
      <c r="J151" s="10">
        <f t="shared" ca="1" si="31"/>
        <v>0.64212569312614054</v>
      </c>
      <c r="K151" s="6">
        <f t="shared" ca="1" si="32"/>
        <v>0</v>
      </c>
      <c r="L151" s="6">
        <f t="shared" ca="1" si="33"/>
        <v>1</v>
      </c>
    </row>
    <row r="152" spans="1:12" x14ac:dyDescent="0.3">
      <c r="A152">
        <v>933</v>
      </c>
      <c r="B152" s="2">
        <v>43517</v>
      </c>
      <c r="C152" t="s">
        <v>12</v>
      </c>
      <c r="D152" t="s">
        <v>32</v>
      </c>
      <c r="E152">
        <v>60</v>
      </c>
      <c r="F152">
        <v>61</v>
      </c>
      <c r="G152" s="9">
        <f t="shared" si="28"/>
        <v>1426.9621258661502</v>
      </c>
      <c r="H152" s="9">
        <f t="shared" si="29"/>
        <v>1446.2172108617808</v>
      </c>
      <c r="I152" s="10">
        <f t="shared" si="30"/>
        <v>0.47231804057674087</v>
      </c>
      <c r="J152" s="10">
        <f t="shared" ca="1" si="31"/>
        <v>0.32507763244949606</v>
      </c>
      <c r="K152" s="6">
        <f t="shared" ca="1" si="32"/>
        <v>1</v>
      </c>
      <c r="L152" s="6">
        <f t="shared" ca="1" si="33"/>
        <v>0</v>
      </c>
    </row>
    <row r="153" spans="1:12" x14ac:dyDescent="0.3">
      <c r="A153">
        <v>934</v>
      </c>
      <c r="B153" s="2">
        <v>43517</v>
      </c>
      <c r="C153" t="s">
        <v>17</v>
      </c>
      <c r="D153" t="s">
        <v>25</v>
      </c>
      <c r="E153">
        <v>60</v>
      </c>
      <c r="F153">
        <v>63</v>
      </c>
      <c r="G153" s="9">
        <f t="shared" si="28"/>
        <v>1435.1797216375489</v>
      </c>
      <c r="H153" s="9">
        <f t="shared" si="29"/>
        <v>1545.4154969411727</v>
      </c>
      <c r="I153" s="10">
        <f t="shared" si="30"/>
        <v>0.34647545050605366</v>
      </c>
      <c r="J153" s="10">
        <f t="shared" ca="1" si="31"/>
        <v>0.58021037531210395</v>
      </c>
      <c r="K153" s="6">
        <f t="shared" ca="1" si="32"/>
        <v>0</v>
      </c>
      <c r="L153" s="6">
        <f t="shared" ca="1" si="33"/>
        <v>1</v>
      </c>
    </row>
    <row r="154" spans="1:12" x14ac:dyDescent="0.3">
      <c r="A154">
        <v>935</v>
      </c>
      <c r="B154" s="2">
        <v>43517</v>
      </c>
      <c r="C154" t="s">
        <v>22</v>
      </c>
      <c r="D154" t="s">
        <v>11</v>
      </c>
      <c r="E154">
        <v>61</v>
      </c>
      <c r="F154">
        <v>60</v>
      </c>
      <c r="G154" s="9">
        <f t="shared" si="28"/>
        <v>1495.9686496196127</v>
      </c>
      <c r="H154" s="9">
        <f t="shared" si="29"/>
        <v>1462.0336027418116</v>
      </c>
      <c r="I154" s="10">
        <f t="shared" si="30"/>
        <v>0.54868174860015784</v>
      </c>
      <c r="J154" s="10">
        <f t="shared" ca="1" si="31"/>
        <v>0.81058369697631449</v>
      </c>
      <c r="K154" s="6">
        <f t="shared" ca="1" si="32"/>
        <v>0</v>
      </c>
      <c r="L154" s="6">
        <f t="shared" ca="1" si="33"/>
        <v>1</v>
      </c>
    </row>
    <row r="155" spans="1:12" x14ac:dyDescent="0.3">
      <c r="A155">
        <v>936</v>
      </c>
      <c r="B155" s="2">
        <v>43517</v>
      </c>
      <c r="C155" t="s">
        <v>9</v>
      </c>
      <c r="D155" t="s">
        <v>37</v>
      </c>
      <c r="E155">
        <v>61</v>
      </c>
      <c r="F155">
        <v>61</v>
      </c>
      <c r="G155" s="9">
        <f t="shared" si="28"/>
        <v>1539.5335417044075</v>
      </c>
      <c r="H155" s="9">
        <f t="shared" si="29"/>
        <v>1529.486695214599</v>
      </c>
      <c r="I155" s="10">
        <f t="shared" si="30"/>
        <v>0.5144545456031282</v>
      </c>
      <c r="J155" s="10">
        <f t="shared" ca="1" si="31"/>
        <v>5.4194889320963169E-3</v>
      </c>
      <c r="K155" s="6">
        <f t="shared" ca="1" si="32"/>
        <v>1</v>
      </c>
      <c r="L155" s="6">
        <f t="shared" ca="1" si="33"/>
        <v>0</v>
      </c>
    </row>
    <row r="156" spans="1:12" x14ac:dyDescent="0.3">
      <c r="A156">
        <v>937</v>
      </c>
      <c r="B156" s="2">
        <v>43517</v>
      </c>
      <c r="C156" t="s">
        <v>13</v>
      </c>
      <c r="D156" t="s">
        <v>14</v>
      </c>
      <c r="E156">
        <v>60</v>
      </c>
      <c r="F156">
        <v>62</v>
      </c>
      <c r="G156" s="9">
        <f t="shared" si="28"/>
        <v>1496.1981689963268</v>
      </c>
      <c r="H156" s="9">
        <f t="shared" si="29"/>
        <v>1638.7445650493642</v>
      </c>
      <c r="I156" s="10">
        <f t="shared" si="30"/>
        <v>0.3056441601812066</v>
      </c>
      <c r="J156" s="10">
        <f t="shared" ca="1" si="31"/>
        <v>0.70800117015474129</v>
      </c>
      <c r="K156" s="6">
        <f t="shared" ca="1" si="32"/>
        <v>0</v>
      </c>
      <c r="L156" s="6">
        <f t="shared" ca="1" si="33"/>
        <v>1</v>
      </c>
    </row>
    <row r="157" spans="1:12" x14ac:dyDescent="0.3">
      <c r="A157">
        <v>938</v>
      </c>
      <c r="B157" s="2">
        <v>43517</v>
      </c>
      <c r="C157" t="s">
        <v>31</v>
      </c>
      <c r="D157" t="s">
        <v>10</v>
      </c>
      <c r="E157">
        <v>61</v>
      </c>
      <c r="F157">
        <v>60</v>
      </c>
      <c r="G157" s="9">
        <f t="shared" si="28"/>
        <v>1526.7340793472113</v>
      </c>
      <c r="H157" s="9">
        <f t="shared" si="29"/>
        <v>1571.615237873764</v>
      </c>
      <c r="I157" s="10">
        <f t="shared" si="30"/>
        <v>0.43576770651228769</v>
      </c>
      <c r="J157" s="10">
        <f t="shared" ca="1" si="31"/>
        <v>0.58347437858434825</v>
      </c>
      <c r="K157" s="6">
        <f t="shared" ca="1" si="32"/>
        <v>0</v>
      </c>
      <c r="L157" s="6">
        <f t="shared" ca="1" si="33"/>
        <v>1</v>
      </c>
    </row>
    <row r="158" spans="1:12" x14ac:dyDescent="0.3">
      <c r="A158">
        <v>939</v>
      </c>
      <c r="B158" s="2">
        <v>43517</v>
      </c>
      <c r="C158" t="s">
        <v>35</v>
      </c>
      <c r="D158" t="s">
        <v>16</v>
      </c>
      <c r="E158">
        <v>61</v>
      </c>
      <c r="F158">
        <v>61</v>
      </c>
      <c r="G158" s="9">
        <f t="shared" si="28"/>
        <v>1467.3760646692695</v>
      </c>
      <c r="H158" s="9">
        <f t="shared" si="29"/>
        <v>1476.5241522184485</v>
      </c>
      <c r="I158" s="10">
        <f t="shared" si="30"/>
        <v>0.48683788529730115</v>
      </c>
      <c r="J158" s="10">
        <f t="shared" ca="1" si="31"/>
        <v>0.73417688164100758</v>
      </c>
      <c r="K158" s="6">
        <f t="shared" ca="1" si="32"/>
        <v>0</v>
      </c>
      <c r="L158" s="6">
        <f t="shared" ca="1" si="33"/>
        <v>1</v>
      </c>
    </row>
    <row r="159" spans="1:12" x14ac:dyDescent="0.3">
      <c r="A159">
        <v>940</v>
      </c>
      <c r="B159" s="2">
        <v>43518</v>
      </c>
      <c r="C159" t="s">
        <v>30</v>
      </c>
      <c r="D159" t="s">
        <v>18</v>
      </c>
      <c r="E159">
        <v>61</v>
      </c>
      <c r="F159">
        <v>61</v>
      </c>
      <c r="G159" s="9">
        <f t="shared" si="28"/>
        <v>1440.5416447748196</v>
      </c>
      <c r="H159" s="9">
        <f t="shared" si="29"/>
        <v>1587.9444022247278</v>
      </c>
      <c r="I159" s="10">
        <f t="shared" si="30"/>
        <v>0.29974373248970954</v>
      </c>
      <c r="J159" s="10">
        <f t="shared" ca="1" si="31"/>
        <v>0.83367971518461836</v>
      </c>
      <c r="K159" s="6">
        <f t="shared" ca="1" si="32"/>
        <v>0</v>
      </c>
      <c r="L159" s="6">
        <f t="shared" ca="1" si="33"/>
        <v>1</v>
      </c>
    </row>
    <row r="160" spans="1:12" x14ac:dyDescent="0.3">
      <c r="A160">
        <v>941</v>
      </c>
      <c r="B160" s="2">
        <v>43518</v>
      </c>
      <c r="C160" t="s">
        <v>27</v>
      </c>
      <c r="D160" t="s">
        <v>24</v>
      </c>
      <c r="E160">
        <v>61</v>
      </c>
      <c r="F160">
        <v>62</v>
      </c>
      <c r="G160" s="9">
        <f t="shared" si="28"/>
        <v>1486.844058482847</v>
      </c>
      <c r="H160" s="9">
        <f t="shared" si="29"/>
        <v>1420.8198261466337</v>
      </c>
      <c r="I160" s="10">
        <f t="shared" si="30"/>
        <v>0.59388902916419639</v>
      </c>
      <c r="J160" s="10">
        <f t="shared" ca="1" si="31"/>
        <v>0.15135869238136423</v>
      </c>
      <c r="K160" s="6">
        <f t="shared" ca="1" si="32"/>
        <v>1</v>
      </c>
      <c r="L160" s="6">
        <f t="shared" ca="1" si="33"/>
        <v>0</v>
      </c>
    </row>
    <row r="161" spans="1:12" x14ac:dyDescent="0.3">
      <c r="A161">
        <v>942</v>
      </c>
      <c r="B161" s="2">
        <v>43518</v>
      </c>
      <c r="C161" t="s">
        <v>22</v>
      </c>
      <c r="D161" t="s">
        <v>19</v>
      </c>
      <c r="E161">
        <v>62</v>
      </c>
      <c r="F161">
        <v>62</v>
      </c>
      <c r="G161" s="9">
        <f t="shared" si="28"/>
        <v>1495.9686496196127</v>
      </c>
      <c r="H161" s="9">
        <f t="shared" si="29"/>
        <v>1418.5913683071096</v>
      </c>
      <c r="I161" s="10">
        <f t="shared" si="30"/>
        <v>0.60954961356460857</v>
      </c>
      <c r="J161" s="10">
        <f t="shared" ca="1" si="31"/>
        <v>0.42033477723023493</v>
      </c>
      <c r="K161" s="6">
        <f t="shared" ca="1" si="32"/>
        <v>1</v>
      </c>
      <c r="L161" s="6">
        <f t="shared" ca="1" si="33"/>
        <v>0</v>
      </c>
    </row>
    <row r="162" spans="1:12" x14ac:dyDescent="0.3">
      <c r="A162">
        <v>943</v>
      </c>
      <c r="B162" s="2">
        <v>43518</v>
      </c>
      <c r="C162" t="s">
        <v>33</v>
      </c>
      <c r="D162" t="s">
        <v>12</v>
      </c>
      <c r="E162">
        <v>60</v>
      </c>
      <c r="F162">
        <v>61</v>
      </c>
      <c r="G162" s="9">
        <f t="shared" si="28"/>
        <v>1529.5106347753936</v>
      </c>
      <c r="H162" s="9">
        <f t="shared" si="29"/>
        <v>1426.9621258661502</v>
      </c>
      <c r="I162" s="10">
        <f t="shared" si="30"/>
        <v>0.64343780115379179</v>
      </c>
      <c r="J162" s="10">
        <f t="shared" ca="1" si="31"/>
        <v>0.34765956620959415</v>
      </c>
      <c r="K162" s="6">
        <f t="shared" ca="1" si="32"/>
        <v>1</v>
      </c>
      <c r="L162" s="6">
        <f t="shared" ca="1" si="33"/>
        <v>0</v>
      </c>
    </row>
    <row r="163" spans="1:12" x14ac:dyDescent="0.3">
      <c r="A163">
        <v>944</v>
      </c>
      <c r="B163" s="2">
        <v>43518</v>
      </c>
      <c r="C163" t="s">
        <v>29</v>
      </c>
      <c r="D163" t="s">
        <v>15</v>
      </c>
      <c r="E163">
        <v>61</v>
      </c>
      <c r="F163">
        <v>63</v>
      </c>
      <c r="G163" s="9">
        <f t="shared" si="28"/>
        <v>1565.870328451053</v>
      </c>
      <c r="H163" s="9">
        <f t="shared" si="29"/>
        <v>1542.1560630079916</v>
      </c>
      <c r="I163" s="10">
        <f t="shared" si="30"/>
        <v>0.53407467244878815</v>
      </c>
      <c r="J163" s="10">
        <f t="shared" ca="1" si="31"/>
        <v>0.38470854847913727</v>
      </c>
      <c r="K163" s="6">
        <f t="shared" ca="1" si="32"/>
        <v>1</v>
      </c>
      <c r="L163" s="6">
        <f t="shared" ca="1" si="33"/>
        <v>0</v>
      </c>
    </row>
    <row r="164" spans="1:12" x14ac:dyDescent="0.3">
      <c r="A164">
        <v>945</v>
      </c>
      <c r="B164" s="2">
        <v>43519</v>
      </c>
      <c r="C164" t="s">
        <v>31</v>
      </c>
      <c r="D164" t="s">
        <v>13</v>
      </c>
      <c r="E164">
        <v>62</v>
      </c>
      <c r="F164">
        <v>61</v>
      </c>
      <c r="G164" s="9">
        <f t="shared" si="28"/>
        <v>1526.7340793472113</v>
      </c>
      <c r="H164" s="9">
        <f t="shared" si="29"/>
        <v>1496.1981689963268</v>
      </c>
      <c r="I164" s="10">
        <f t="shared" si="30"/>
        <v>0.54383190499161382</v>
      </c>
      <c r="J164" s="10">
        <f t="shared" ca="1" si="31"/>
        <v>0.13492918941522647</v>
      </c>
      <c r="K164" s="6">
        <f t="shared" ca="1" si="32"/>
        <v>1</v>
      </c>
      <c r="L164" s="6">
        <f t="shared" ca="1" si="33"/>
        <v>0</v>
      </c>
    </row>
    <row r="165" spans="1:12" x14ac:dyDescent="0.3">
      <c r="A165">
        <v>946</v>
      </c>
      <c r="B165" s="2">
        <v>43519</v>
      </c>
      <c r="C165" t="s">
        <v>9</v>
      </c>
      <c r="D165" t="s">
        <v>33</v>
      </c>
      <c r="E165">
        <v>62</v>
      </c>
      <c r="F165">
        <v>61</v>
      </c>
      <c r="G165" s="9">
        <f t="shared" si="28"/>
        <v>1539.5335417044075</v>
      </c>
      <c r="H165" s="9">
        <f t="shared" si="29"/>
        <v>1529.5106347753936</v>
      </c>
      <c r="I165" s="10">
        <f t="shared" si="30"/>
        <v>0.5144201225298195</v>
      </c>
      <c r="J165" s="10">
        <f t="shared" ca="1" si="31"/>
        <v>0.40041304683191781</v>
      </c>
      <c r="K165" s="6">
        <f t="shared" ca="1" si="32"/>
        <v>1</v>
      </c>
      <c r="L165" s="6">
        <f t="shared" ca="1" si="33"/>
        <v>0</v>
      </c>
    </row>
    <row r="166" spans="1:12" x14ac:dyDescent="0.3">
      <c r="A166">
        <v>947</v>
      </c>
      <c r="B166" s="2">
        <v>43519</v>
      </c>
      <c r="C166" t="s">
        <v>28</v>
      </c>
      <c r="D166" t="s">
        <v>26</v>
      </c>
      <c r="E166">
        <v>62</v>
      </c>
      <c r="F166">
        <v>61</v>
      </c>
      <c r="G166" s="9">
        <f t="shared" si="28"/>
        <v>1475.6421993676613</v>
      </c>
      <c r="H166" s="9">
        <f t="shared" si="29"/>
        <v>1500.0239107030179</v>
      </c>
      <c r="I166" s="10">
        <f t="shared" si="30"/>
        <v>0.46496938305743679</v>
      </c>
      <c r="J166" s="10">
        <f t="shared" ca="1" si="31"/>
        <v>0.42479801387934901</v>
      </c>
      <c r="K166" s="6">
        <f t="shared" ca="1" si="32"/>
        <v>1</v>
      </c>
      <c r="L166" s="6">
        <f t="shared" ca="1" si="33"/>
        <v>0</v>
      </c>
    </row>
    <row r="167" spans="1:12" x14ac:dyDescent="0.3">
      <c r="A167">
        <v>948</v>
      </c>
      <c r="B167" s="2">
        <v>43519</v>
      </c>
      <c r="C167" t="s">
        <v>30</v>
      </c>
      <c r="D167" t="s">
        <v>21</v>
      </c>
      <c r="E167">
        <v>62</v>
      </c>
      <c r="F167">
        <v>61</v>
      </c>
      <c r="G167" s="9">
        <f t="shared" si="28"/>
        <v>1440.5416447748196</v>
      </c>
      <c r="H167" s="9">
        <f t="shared" si="29"/>
        <v>1480.2467817725749</v>
      </c>
      <c r="I167" s="10">
        <f t="shared" si="30"/>
        <v>0.44310717363498453</v>
      </c>
      <c r="J167" s="10">
        <f t="shared" ca="1" si="31"/>
        <v>0.44098980068284077</v>
      </c>
      <c r="K167" s="6">
        <f t="shared" ca="1" si="32"/>
        <v>1</v>
      </c>
      <c r="L167" s="6">
        <f t="shared" ca="1" si="33"/>
        <v>0</v>
      </c>
    </row>
    <row r="168" spans="1:12" x14ac:dyDescent="0.3">
      <c r="A168">
        <v>949</v>
      </c>
      <c r="B168" s="2">
        <v>43519</v>
      </c>
      <c r="C168" t="s">
        <v>17</v>
      </c>
      <c r="D168" t="s">
        <v>34</v>
      </c>
      <c r="E168">
        <v>61</v>
      </c>
      <c r="F168">
        <v>60</v>
      </c>
      <c r="G168" s="9">
        <f t="shared" si="28"/>
        <v>1435.1797216375489</v>
      </c>
      <c r="H168" s="9">
        <f t="shared" si="29"/>
        <v>1452.7311821376543</v>
      </c>
      <c r="I168" s="10">
        <f t="shared" si="30"/>
        <v>0.47476288251999232</v>
      </c>
      <c r="J168" s="10">
        <f t="shared" ca="1" si="31"/>
        <v>0.49564686700791738</v>
      </c>
      <c r="K168" s="6">
        <f t="shared" ca="1" si="32"/>
        <v>0</v>
      </c>
      <c r="L168" s="6">
        <f t="shared" ca="1" si="33"/>
        <v>1</v>
      </c>
    </row>
    <row r="169" spans="1:12" x14ac:dyDescent="0.3">
      <c r="A169">
        <v>950</v>
      </c>
      <c r="B169" s="2">
        <v>43519</v>
      </c>
      <c r="C169" t="s">
        <v>27</v>
      </c>
      <c r="D169" t="s">
        <v>25</v>
      </c>
      <c r="E169">
        <v>62</v>
      </c>
      <c r="F169">
        <v>64</v>
      </c>
      <c r="G169" s="9">
        <f t="shared" si="28"/>
        <v>1486.844058482847</v>
      </c>
      <c r="H169" s="9">
        <f t="shared" si="29"/>
        <v>1545.4154969411727</v>
      </c>
      <c r="I169" s="10">
        <f t="shared" si="30"/>
        <v>0.41649846587509004</v>
      </c>
      <c r="J169" s="10">
        <f t="shared" ca="1" si="31"/>
        <v>0.92931532085457236</v>
      </c>
      <c r="K169" s="6">
        <f t="shared" ca="1" si="32"/>
        <v>0</v>
      </c>
      <c r="L169" s="6">
        <f t="shared" ca="1" si="33"/>
        <v>1</v>
      </c>
    </row>
    <row r="170" spans="1:12" x14ac:dyDescent="0.3">
      <c r="A170">
        <v>951</v>
      </c>
      <c r="B170" s="2">
        <v>43519</v>
      </c>
      <c r="C170" t="s">
        <v>32</v>
      </c>
      <c r="D170" t="s">
        <v>11</v>
      </c>
      <c r="E170">
        <v>62</v>
      </c>
      <c r="F170">
        <v>61</v>
      </c>
      <c r="G170" s="9">
        <f t="shared" si="28"/>
        <v>1446.2172108617808</v>
      </c>
      <c r="H170" s="9">
        <f t="shared" si="29"/>
        <v>1462.0336027418116</v>
      </c>
      <c r="I170" s="10">
        <f t="shared" si="30"/>
        <v>0.4772540928315453</v>
      </c>
      <c r="J170" s="10">
        <f t="shared" ca="1" si="31"/>
        <v>0.71048401413869278</v>
      </c>
      <c r="K170" s="6">
        <f t="shared" ca="1" si="32"/>
        <v>0</v>
      </c>
      <c r="L170" s="6">
        <f t="shared" ca="1" si="33"/>
        <v>1</v>
      </c>
    </row>
    <row r="171" spans="1:12" x14ac:dyDescent="0.3">
      <c r="A171">
        <v>952</v>
      </c>
      <c r="B171" s="2">
        <v>43519</v>
      </c>
      <c r="C171" t="s">
        <v>37</v>
      </c>
      <c r="D171" t="s">
        <v>39</v>
      </c>
      <c r="E171">
        <v>62</v>
      </c>
      <c r="F171">
        <v>62</v>
      </c>
      <c r="G171" s="9">
        <f t="shared" si="28"/>
        <v>1529.486695214599</v>
      </c>
      <c r="H171" s="9">
        <f t="shared" si="29"/>
        <v>1456.4748779197798</v>
      </c>
      <c r="I171" s="10">
        <f t="shared" si="30"/>
        <v>0.60355259564477204</v>
      </c>
      <c r="J171" s="10">
        <f t="shared" ca="1" si="31"/>
        <v>0.19058034234550159</v>
      </c>
      <c r="K171" s="6">
        <f t="shared" ca="1" si="32"/>
        <v>1</v>
      </c>
      <c r="L171" s="6">
        <f t="shared" ca="1" si="33"/>
        <v>0</v>
      </c>
    </row>
    <row r="172" spans="1:12" x14ac:dyDescent="0.3">
      <c r="A172">
        <v>953</v>
      </c>
      <c r="B172" s="2">
        <v>43519</v>
      </c>
      <c r="C172" t="s">
        <v>20</v>
      </c>
      <c r="D172" t="s">
        <v>38</v>
      </c>
      <c r="E172">
        <v>62</v>
      </c>
      <c r="F172">
        <v>61</v>
      </c>
      <c r="G172" s="9">
        <f t="shared" si="28"/>
        <v>1532.2894552669611</v>
      </c>
      <c r="H172" s="9">
        <f t="shared" si="29"/>
        <v>1472.0351904186837</v>
      </c>
      <c r="I172" s="10">
        <f t="shared" si="30"/>
        <v>0.58585385125781797</v>
      </c>
      <c r="J172" s="10">
        <f t="shared" ca="1" si="31"/>
        <v>0.40704894486912269</v>
      </c>
      <c r="K172" s="6">
        <f t="shared" ca="1" si="32"/>
        <v>1</v>
      </c>
      <c r="L172" s="6">
        <f t="shared" ca="1" si="33"/>
        <v>0</v>
      </c>
    </row>
    <row r="173" spans="1:12" x14ac:dyDescent="0.3">
      <c r="A173">
        <v>954</v>
      </c>
      <c r="B173" s="2">
        <v>43519</v>
      </c>
      <c r="C173" t="s">
        <v>23</v>
      </c>
      <c r="D173" t="s">
        <v>10</v>
      </c>
      <c r="E173">
        <v>62</v>
      </c>
      <c r="F173">
        <v>61</v>
      </c>
      <c r="G173" s="9">
        <f t="shared" si="28"/>
        <v>1521.4508568314752</v>
      </c>
      <c r="H173" s="9">
        <f t="shared" si="29"/>
        <v>1571.615237873764</v>
      </c>
      <c r="I173" s="10">
        <f t="shared" si="30"/>
        <v>0.42830516743623936</v>
      </c>
      <c r="J173" s="10">
        <f t="shared" ca="1" si="31"/>
        <v>0.18616177087435815</v>
      </c>
      <c r="K173" s="6">
        <f t="shared" ca="1" si="32"/>
        <v>1</v>
      </c>
      <c r="L173" s="6">
        <f t="shared" ca="1" si="33"/>
        <v>0</v>
      </c>
    </row>
    <row r="174" spans="1:12" x14ac:dyDescent="0.3">
      <c r="A174">
        <v>955</v>
      </c>
      <c r="B174" s="2">
        <v>43519</v>
      </c>
      <c r="C174" t="s">
        <v>36</v>
      </c>
      <c r="D174" t="s">
        <v>16</v>
      </c>
      <c r="E174">
        <v>61</v>
      </c>
      <c r="F174">
        <v>62</v>
      </c>
      <c r="G174" s="9">
        <f t="shared" si="28"/>
        <v>1558.8379051857937</v>
      </c>
      <c r="H174" s="9">
        <f t="shared" si="29"/>
        <v>1476.5241522184485</v>
      </c>
      <c r="I174" s="10">
        <f t="shared" si="30"/>
        <v>0.6162912954881602</v>
      </c>
      <c r="J174" s="10">
        <f t="shared" ca="1" si="31"/>
        <v>0.93992624073346187</v>
      </c>
      <c r="K174" s="6">
        <f t="shared" ca="1" si="32"/>
        <v>0</v>
      </c>
      <c r="L174" s="6">
        <f t="shared" ca="1" si="33"/>
        <v>1</v>
      </c>
    </row>
    <row r="175" spans="1:12" x14ac:dyDescent="0.3">
      <c r="A175">
        <v>956</v>
      </c>
      <c r="B175" s="2">
        <v>43520</v>
      </c>
      <c r="C175" t="s">
        <v>29</v>
      </c>
      <c r="D175" t="s">
        <v>35</v>
      </c>
      <c r="E175">
        <v>62</v>
      </c>
      <c r="F175">
        <v>62</v>
      </c>
      <c r="G175" s="9">
        <f t="shared" si="28"/>
        <v>1565.870328451053</v>
      </c>
      <c r="H175" s="9">
        <f t="shared" si="29"/>
        <v>1467.3760646692695</v>
      </c>
      <c r="I175" s="10">
        <f t="shared" si="30"/>
        <v>0.63806570147003605</v>
      </c>
      <c r="J175" s="10">
        <f t="shared" ca="1" si="31"/>
        <v>0.99508905395734548</v>
      </c>
      <c r="K175" s="6">
        <f t="shared" ca="1" si="32"/>
        <v>0</v>
      </c>
      <c r="L175" s="6">
        <f t="shared" ca="1" si="33"/>
        <v>1</v>
      </c>
    </row>
    <row r="176" spans="1:12" x14ac:dyDescent="0.3">
      <c r="A176">
        <v>957</v>
      </c>
      <c r="B176" s="2">
        <v>43520</v>
      </c>
      <c r="C176" t="s">
        <v>26</v>
      </c>
      <c r="D176" t="s">
        <v>24</v>
      </c>
      <c r="E176">
        <v>62</v>
      </c>
      <c r="F176">
        <v>63</v>
      </c>
      <c r="G176" s="9">
        <f t="shared" si="28"/>
        <v>1500.0239107030179</v>
      </c>
      <c r="H176" s="9">
        <f t="shared" si="29"/>
        <v>1420.8198261466337</v>
      </c>
      <c r="I176" s="10">
        <f t="shared" si="30"/>
        <v>0.61204948897779943</v>
      </c>
      <c r="J176" s="10">
        <f t="shared" ca="1" si="31"/>
        <v>0.20004709564047829</v>
      </c>
      <c r="K176" s="6">
        <f t="shared" ca="1" si="32"/>
        <v>1</v>
      </c>
      <c r="L176" s="6">
        <f t="shared" ca="1" si="33"/>
        <v>0</v>
      </c>
    </row>
    <row r="177" spans="1:12" x14ac:dyDescent="0.3">
      <c r="A177">
        <v>958</v>
      </c>
      <c r="B177" s="2">
        <v>43520</v>
      </c>
      <c r="C177" t="s">
        <v>9</v>
      </c>
      <c r="D177" t="s">
        <v>19</v>
      </c>
      <c r="E177">
        <v>63</v>
      </c>
      <c r="F177">
        <v>63</v>
      </c>
      <c r="G177" s="9">
        <f t="shared" si="28"/>
        <v>1539.5335417044075</v>
      </c>
      <c r="H177" s="9">
        <f t="shared" si="29"/>
        <v>1418.5913683071096</v>
      </c>
      <c r="I177" s="10">
        <f t="shared" si="30"/>
        <v>0.66734452876160111</v>
      </c>
      <c r="J177" s="10">
        <f t="shared" ca="1" si="31"/>
        <v>0.67858800234266392</v>
      </c>
      <c r="K177" s="6">
        <f t="shared" ca="1" si="32"/>
        <v>0</v>
      </c>
      <c r="L177" s="6">
        <f t="shared" ca="1" si="33"/>
        <v>1</v>
      </c>
    </row>
    <row r="178" spans="1:12" x14ac:dyDescent="0.3">
      <c r="A178">
        <v>959</v>
      </c>
      <c r="B178" s="2">
        <v>43520</v>
      </c>
      <c r="C178" t="s">
        <v>38</v>
      </c>
      <c r="D178" t="s">
        <v>22</v>
      </c>
      <c r="E178">
        <v>62</v>
      </c>
      <c r="F178">
        <v>63</v>
      </c>
      <c r="G178" s="9">
        <f t="shared" si="28"/>
        <v>1472.0351904186837</v>
      </c>
      <c r="H178" s="9">
        <f t="shared" si="29"/>
        <v>1495.9686496196127</v>
      </c>
      <c r="I178" s="10">
        <f t="shared" si="30"/>
        <v>0.46561136094969757</v>
      </c>
      <c r="J178" s="10">
        <f t="shared" ca="1" si="31"/>
        <v>0.42309929257327217</v>
      </c>
      <c r="K178" s="6">
        <f t="shared" ca="1" si="32"/>
        <v>1</v>
      </c>
      <c r="L178" s="6">
        <f t="shared" ca="1" si="33"/>
        <v>0</v>
      </c>
    </row>
    <row r="179" spans="1:12" x14ac:dyDescent="0.3">
      <c r="A179">
        <v>960</v>
      </c>
      <c r="B179" s="2">
        <v>43520</v>
      </c>
      <c r="C179" t="s">
        <v>18</v>
      </c>
      <c r="D179" t="s">
        <v>12</v>
      </c>
      <c r="E179">
        <v>62</v>
      </c>
      <c r="F179">
        <v>62</v>
      </c>
      <c r="G179" s="9">
        <f t="shared" si="28"/>
        <v>1587.9444022247278</v>
      </c>
      <c r="H179" s="9">
        <f t="shared" si="29"/>
        <v>1426.9621258661502</v>
      </c>
      <c r="I179" s="10">
        <f t="shared" si="30"/>
        <v>0.71640296606842679</v>
      </c>
      <c r="J179" s="10">
        <f t="shared" ca="1" si="31"/>
        <v>0.83245657991936139</v>
      </c>
      <c r="K179" s="6">
        <f t="shared" ca="1" si="32"/>
        <v>0</v>
      </c>
      <c r="L179" s="6">
        <f t="shared" ca="1" si="33"/>
        <v>1</v>
      </c>
    </row>
    <row r="180" spans="1:12" x14ac:dyDescent="0.3">
      <c r="A180">
        <v>961</v>
      </c>
      <c r="B180" s="2">
        <v>43520</v>
      </c>
      <c r="C180" t="s">
        <v>11</v>
      </c>
      <c r="D180" t="s">
        <v>31</v>
      </c>
      <c r="E180">
        <v>62</v>
      </c>
      <c r="F180">
        <v>63</v>
      </c>
      <c r="G180" s="9">
        <f t="shared" si="28"/>
        <v>1462.0336027418116</v>
      </c>
      <c r="H180" s="9">
        <f t="shared" si="29"/>
        <v>1526.7340793472113</v>
      </c>
      <c r="I180" s="10">
        <f t="shared" si="30"/>
        <v>0.40795014263345231</v>
      </c>
      <c r="J180" s="10">
        <f t="shared" ca="1" si="31"/>
        <v>0.80475112112389824</v>
      </c>
      <c r="K180" s="6">
        <f t="shared" ca="1" si="32"/>
        <v>0</v>
      </c>
      <c r="L180" s="6">
        <f t="shared" ca="1" si="33"/>
        <v>1</v>
      </c>
    </row>
    <row r="181" spans="1:12" x14ac:dyDescent="0.3">
      <c r="A181">
        <v>962</v>
      </c>
      <c r="B181" s="2">
        <v>43521</v>
      </c>
      <c r="C181" t="s">
        <v>34</v>
      </c>
      <c r="D181" t="s">
        <v>27</v>
      </c>
      <c r="E181">
        <v>61</v>
      </c>
      <c r="F181">
        <v>63</v>
      </c>
      <c r="G181" s="9">
        <f t="shared" si="28"/>
        <v>1452.7311821376543</v>
      </c>
      <c r="H181" s="9">
        <f t="shared" si="29"/>
        <v>1486.844058482847</v>
      </c>
      <c r="I181" s="10">
        <f t="shared" si="30"/>
        <v>0.45106477288377916</v>
      </c>
      <c r="J181" s="10">
        <f t="shared" ca="1" si="31"/>
        <v>0.99525024747742485</v>
      </c>
      <c r="K181" s="6">
        <f t="shared" ca="1" si="32"/>
        <v>0</v>
      </c>
      <c r="L181" s="6">
        <f t="shared" ca="1" si="33"/>
        <v>1</v>
      </c>
    </row>
    <row r="182" spans="1:12" x14ac:dyDescent="0.3">
      <c r="A182">
        <v>963</v>
      </c>
      <c r="B182" s="2">
        <v>43521</v>
      </c>
      <c r="C182" t="s">
        <v>23</v>
      </c>
      <c r="D182" t="s">
        <v>32</v>
      </c>
      <c r="E182">
        <v>63</v>
      </c>
      <c r="F182">
        <v>63</v>
      </c>
      <c r="G182" s="9">
        <f t="shared" si="28"/>
        <v>1521.4508568314752</v>
      </c>
      <c r="H182" s="9">
        <f t="shared" si="29"/>
        <v>1446.2172108617808</v>
      </c>
      <c r="I182" s="10">
        <f t="shared" si="30"/>
        <v>0.60660882711613151</v>
      </c>
      <c r="J182" s="10">
        <f t="shared" ca="1" si="31"/>
        <v>0.79651662396576273</v>
      </c>
      <c r="K182" s="6">
        <f t="shared" ca="1" si="32"/>
        <v>0</v>
      </c>
      <c r="L182" s="6">
        <f t="shared" ca="1" si="33"/>
        <v>1</v>
      </c>
    </row>
    <row r="183" spans="1:12" x14ac:dyDescent="0.3">
      <c r="A183">
        <v>964</v>
      </c>
      <c r="B183" s="2">
        <v>43521</v>
      </c>
      <c r="C183" t="s">
        <v>21</v>
      </c>
      <c r="D183" t="s">
        <v>25</v>
      </c>
      <c r="E183">
        <v>62</v>
      </c>
      <c r="F183">
        <v>65</v>
      </c>
      <c r="G183" s="9">
        <f t="shared" si="28"/>
        <v>1480.2467817725749</v>
      </c>
      <c r="H183" s="9">
        <f t="shared" si="29"/>
        <v>1545.4154969411727</v>
      </c>
      <c r="I183" s="10">
        <f t="shared" si="30"/>
        <v>0.40729929363147332</v>
      </c>
      <c r="J183" s="10">
        <f t="shared" ca="1" si="31"/>
        <v>0.24472100375652295</v>
      </c>
      <c r="K183" s="6">
        <f t="shared" ca="1" si="32"/>
        <v>1</v>
      </c>
      <c r="L183" s="6">
        <f t="shared" ca="1" si="33"/>
        <v>0</v>
      </c>
    </row>
    <row r="184" spans="1:12" x14ac:dyDescent="0.3">
      <c r="A184">
        <v>965</v>
      </c>
      <c r="B184" s="2">
        <v>43521</v>
      </c>
      <c r="C184" t="s">
        <v>17</v>
      </c>
      <c r="D184" t="s">
        <v>14</v>
      </c>
      <c r="E184">
        <v>62</v>
      </c>
      <c r="F184">
        <v>63</v>
      </c>
      <c r="G184" s="9">
        <f t="shared" si="28"/>
        <v>1435.1797216375489</v>
      </c>
      <c r="H184" s="9">
        <f t="shared" si="29"/>
        <v>1638.7445650493642</v>
      </c>
      <c r="I184" s="10">
        <f t="shared" si="30"/>
        <v>0.23652735385252105</v>
      </c>
      <c r="J184" s="10">
        <f t="shared" ca="1" si="31"/>
        <v>0.66127788488324324</v>
      </c>
      <c r="K184" s="6">
        <f t="shared" ca="1" si="32"/>
        <v>0</v>
      </c>
      <c r="L184" s="6">
        <f t="shared" ca="1" si="33"/>
        <v>1</v>
      </c>
    </row>
    <row r="185" spans="1:12" x14ac:dyDescent="0.3">
      <c r="A185">
        <v>966</v>
      </c>
      <c r="B185" s="2">
        <v>43521</v>
      </c>
      <c r="C185" t="s">
        <v>13</v>
      </c>
      <c r="D185" t="s">
        <v>10</v>
      </c>
      <c r="E185">
        <v>62</v>
      </c>
      <c r="F185">
        <v>62</v>
      </c>
      <c r="G185" s="9">
        <f t="shared" si="28"/>
        <v>1496.1981689963268</v>
      </c>
      <c r="H185" s="9">
        <f t="shared" si="29"/>
        <v>1571.615237873764</v>
      </c>
      <c r="I185" s="10">
        <f t="shared" si="30"/>
        <v>0.39313923488011498</v>
      </c>
      <c r="J185" s="10">
        <f t="shared" ca="1" si="31"/>
        <v>0.75227689809956244</v>
      </c>
      <c r="K185" s="6">
        <f t="shared" ca="1" si="32"/>
        <v>0</v>
      </c>
      <c r="L185" s="6">
        <f t="shared" ca="1" si="33"/>
        <v>1</v>
      </c>
    </row>
    <row r="186" spans="1:12" x14ac:dyDescent="0.3">
      <c r="A186">
        <v>967</v>
      </c>
      <c r="B186" s="2">
        <v>43521</v>
      </c>
      <c r="C186" t="s">
        <v>30</v>
      </c>
      <c r="D186" t="s">
        <v>16</v>
      </c>
      <c r="E186">
        <v>63</v>
      </c>
      <c r="F186">
        <v>63</v>
      </c>
      <c r="G186" s="9">
        <f t="shared" si="28"/>
        <v>1440.5416447748196</v>
      </c>
      <c r="H186" s="9">
        <f t="shared" si="29"/>
        <v>1476.5241522184485</v>
      </c>
      <c r="I186" s="10">
        <f t="shared" si="30"/>
        <v>0.44840135827879984</v>
      </c>
      <c r="J186" s="10">
        <f t="shared" ca="1" si="31"/>
        <v>0.20466671161994576</v>
      </c>
      <c r="K186" s="6">
        <f t="shared" ca="1" si="32"/>
        <v>1</v>
      </c>
      <c r="L186" s="6">
        <f t="shared" ca="1" si="33"/>
        <v>0</v>
      </c>
    </row>
    <row r="187" spans="1:12" x14ac:dyDescent="0.3">
      <c r="A187">
        <v>968</v>
      </c>
      <c r="B187" s="2">
        <v>43522</v>
      </c>
      <c r="C187" t="s">
        <v>34</v>
      </c>
      <c r="D187" t="s">
        <v>35</v>
      </c>
      <c r="E187">
        <v>62</v>
      </c>
      <c r="F187">
        <v>63</v>
      </c>
      <c r="G187" s="9">
        <f t="shared" si="28"/>
        <v>1452.7311821376543</v>
      </c>
      <c r="H187" s="9">
        <f t="shared" si="29"/>
        <v>1467.3760646692695</v>
      </c>
      <c r="I187" s="10">
        <f t="shared" si="30"/>
        <v>0.47893679298821201</v>
      </c>
      <c r="J187" s="10">
        <f t="shared" ca="1" si="31"/>
        <v>0.10746537198527939</v>
      </c>
      <c r="K187" s="6">
        <f t="shared" ca="1" si="32"/>
        <v>1</v>
      </c>
      <c r="L187" s="6">
        <f t="shared" ca="1" si="33"/>
        <v>0</v>
      </c>
    </row>
    <row r="188" spans="1:12" x14ac:dyDescent="0.3">
      <c r="A188">
        <v>969</v>
      </c>
      <c r="B188" s="2">
        <v>43522</v>
      </c>
      <c r="C188" t="s">
        <v>9</v>
      </c>
      <c r="D188" t="s">
        <v>20</v>
      </c>
      <c r="E188">
        <v>64</v>
      </c>
      <c r="F188">
        <v>63</v>
      </c>
      <c r="G188" s="9">
        <f t="shared" si="28"/>
        <v>1539.5335417044075</v>
      </c>
      <c r="H188" s="9">
        <f t="shared" si="29"/>
        <v>1532.2894552669611</v>
      </c>
      <c r="I188" s="10">
        <f t="shared" si="30"/>
        <v>0.51042356796989541</v>
      </c>
      <c r="J188" s="10">
        <f t="shared" ca="1" si="31"/>
        <v>0.53641459185346763</v>
      </c>
      <c r="K188" s="6">
        <f t="shared" ca="1" si="32"/>
        <v>0</v>
      </c>
      <c r="L188" s="6">
        <f t="shared" ca="1" si="33"/>
        <v>1</v>
      </c>
    </row>
    <row r="189" spans="1:12" x14ac:dyDescent="0.3">
      <c r="A189">
        <v>970</v>
      </c>
      <c r="B189" s="2">
        <v>43522</v>
      </c>
      <c r="C189" t="s">
        <v>17</v>
      </c>
      <c r="D189" t="s">
        <v>28</v>
      </c>
      <c r="E189">
        <v>63</v>
      </c>
      <c r="F189">
        <v>63</v>
      </c>
      <c r="G189" s="9">
        <f t="shared" si="28"/>
        <v>1435.1797216375489</v>
      </c>
      <c r="H189" s="9">
        <f t="shared" si="29"/>
        <v>1475.6421993676613</v>
      </c>
      <c r="I189" s="10">
        <f t="shared" si="30"/>
        <v>0.44203165231254526</v>
      </c>
      <c r="J189" s="10">
        <f t="shared" ca="1" si="31"/>
        <v>0.31258006223382706</v>
      </c>
      <c r="K189" s="6">
        <f t="shared" ca="1" si="32"/>
        <v>1</v>
      </c>
      <c r="L189" s="6">
        <f t="shared" ca="1" si="33"/>
        <v>0</v>
      </c>
    </row>
    <row r="190" spans="1:12" x14ac:dyDescent="0.3">
      <c r="A190">
        <v>971</v>
      </c>
      <c r="B190" s="2">
        <v>43522</v>
      </c>
      <c r="C190" t="s">
        <v>37</v>
      </c>
      <c r="D190" t="s">
        <v>33</v>
      </c>
      <c r="E190">
        <v>63</v>
      </c>
      <c r="F190">
        <v>62</v>
      </c>
      <c r="G190" s="9">
        <f t="shared" si="28"/>
        <v>1529.486695214599</v>
      </c>
      <c r="H190" s="9">
        <f t="shared" si="29"/>
        <v>1529.5106347753936</v>
      </c>
      <c r="I190" s="10">
        <f t="shared" si="30"/>
        <v>0.49996554820266798</v>
      </c>
      <c r="J190" s="10">
        <f t="shared" ca="1" si="31"/>
        <v>0.29789314975597181</v>
      </c>
      <c r="K190" s="6">
        <f t="shared" ca="1" si="32"/>
        <v>1</v>
      </c>
      <c r="L190" s="6">
        <f t="shared" ca="1" si="33"/>
        <v>0</v>
      </c>
    </row>
    <row r="191" spans="1:12" x14ac:dyDescent="0.3">
      <c r="A191">
        <v>972</v>
      </c>
      <c r="B191" s="2">
        <v>43522</v>
      </c>
      <c r="C191" t="s">
        <v>23</v>
      </c>
      <c r="D191" t="s">
        <v>19</v>
      </c>
      <c r="E191">
        <v>64</v>
      </c>
      <c r="F191">
        <v>64</v>
      </c>
      <c r="G191" s="9">
        <f t="shared" si="28"/>
        <v>1521.4508568314752</v>
      </c>
      <c r="H191" s="9">
        <f t="shared" si="29"/>
        <v>1418.5913683071096</v>
      </c>
      <c r="I191" s="10">
        <f t="shared" si="30"/>
        <v>0.64384840014000222</v>
      </c>
      <c r="J191" s="10">
        <f t="shared" ca="1" si="31"/>
        <v>0.6871397506143897</v>
      </c>
      <c r="K191" s="6">
        <f t="shared" ca="1" si="32"/>
        <v>0</v>
      </c>
      <c r="L191" s="6">
        <f t="shared" ca="1" si="33"/>
        <v>1</v>
      </c>
    </row>
    <row r="192" spans="1:12" x14ac:dyDescent="0.3">
      <c r="A192">
        <v>973</v>
      </c>
      <c r="B192" s="2">
        <v>43522</v>
      </c>
      <c r="C192" t="s">
        <v>18</v>
      </c>
      <c r="D192" t="s">
        <v>36</v>
      </c>
      <c r="E192">
        <v>63</v>
      </c>
      <c r="F192">
        <v>62</v>
      </c>
      <c r="G192" s="9">
        <f t="shared" si="28"/>
        <v>1587.9444022247278</v>
      </c>
      <c r="H192" s="9">
        <f t="shared" si="29"/>
        <v>1558.8379051857937</v>
      </c>
      <c r="I192" s="10">
        <f t="shared" si="30"/>
        <v>0.54178989754682338</v>
      </c>
      <c r="J192" s="10">
        <f t="shared" ca="1" si="31"/>
        <v>0.50882848936523417</v>
      </c>
      <c r="K192" s="6">
        <f t="shared" ca="1" si="32"/>
        <v>1</v>
      </c>
      <c r="L192" s="6">
        <f t="shared" ca="1" si="33"/>
        <v>0</v>
      </c>
    </row>
    <row r="193" spans="1:12" x14ac:dyDescent="0.3">
      <c r="A193">
        <v>974</v>
      </c>
      <c r="B193" s="2">
        <v>43522</v>
      </c>
      <c r="C193" t="s">
        <v>13</v>
      </c>
      <c r="D193" t="s">
        <v>39</v>
      </c>
      <c r="E193">
        <v>63</v>
      </c>
      <c r="F193">
        <v>63</v>
      </c>
      <c r="G193" s="9">
        <f t="shared" si="28"/>
        <v>1496.1981689963268</v>
      </c>
      <c r="H193" s="9">
        <f t="shared" si="29"/>
        <v>1456.4748779197798</v>
      </c>
      <c r="I193" s="10">
        <f t="shared" si="30"/>
        <v>0.55691861377562391</v>
      </c>
      <c r="J193" s="10">
        <f t="shared" ca="1" si="31"/>
        <v>0.56771241686300677</v>
      </c>
      <c r="K193" s="6">
        <f t="shared" ca="1" si="32"/>
        <v>0</v>
      </c>
      <c r="L193" s="6">
        <f t="shared" ca="1" si="33"/>
        <v>1</v>
      </c>
    </row>
    <row r="194" spans="1:12" x14ac:dyDescent="0.3">
      <c r="A194">
        <v>975</v>
      </c>
      <c r="B194" s="2">
        <v>43522</v>
      </c>
      <c r="C194" t="s">
        <v>25</v>
      </c>
      <c r="D194" t="s">
        <v>38</v>
      </c>
      <c r="E194">
        <v>66</v>
      </c>
      <c r="F194">
        <v>63</v>
      </c>
      <c r="G194" s="9">
        <f t="shared" si="28"/>
        <v>1545.4154969411727</v>
      </c>
      <c r="H194" s="9">
        <f t="shared" si="29"/>
        <v>1472.0351904186837</v>
      </c>
      <c r="I194" s="10">
        <f t="shared" si="30"/>
        <v>0.60406003675323183</v>
      </c>
      <c r="J194" s="10">
        <f t="shared" ca="1" si="31"/>
        <v>0.92989787905709276</v>
      </c>
      <c r="K194" s="6">
        <f t="shared" ca="1" si="32"/>
        <v>0</v>
      </c>
      <c r="L194" s="6">
        <f t="shared" ca="1" si="33"/>
        <v>1</v>
      </c>
    </row>
    <row r="195" spans="1:12" x14ac:dyDescent="0.3">
      <c r="A195">
        <v>976</v>
      </c>
      <c r="B195" s="2">
        <v>43522</v>
      </c>
      <c r="C195" t="s">
        <v>26</v>
      </c>
      <c r="D195" t="s">
        <v>15</v>
      </c>
      <c r="E195">
        <v>63</v>
      </c>
      <c r="F195">
        <v>64</v>
      </c>
      <c r="G195" s="9">
        <f t="shared" ref="G195:G258" si="34">INDEX($S$3:$S$33,MATCH(C195,$P$3:$P$33,0),1)</f>
        <v>1500.0239107030179</v>
      </c>
      <c r="H195" s="9">
        <f t="shared" ref="H195:H258" si="35">INDEX($S$3:$S$33,MATCH(D195,$P$3:$P$33,0),1)</f>
        <v>1542.1560630079916</v>
      </c>
      <c r="I195" s="10">
        <f t="shared" ref="I195:I258" si="36">1/(1+10^(-($G195-$H195)/400))</f>
        <v>0.43966243324941406</v>
      </c>
      <c r="J195" s="10">
        <f t="shared" ref="J195:J258" ca="1" si="37">RAND()</f>
        <v>0.61728436516498442</v>
      </c>
      <c r="K195" s="6">
        <f t="shared" ref="K195:K258" ca="1" si="38">IF(J195=I195,0.5,IF(J195&lt;I195,1,0))</f>
        <v>0</v>
      </c>
      <c r="L195" s="6">
        <f t="shared" ref="L195:L258" ca="1" si="39">1-K195</f>
        <v>1</v>
      </c>
    </row>
    <row r="196" spans="1:12" x14ac:dyDescent="0.3">
      <c r="A196">
        <v>977</v>
      </c>
      <c r="B196" s="2">
        <v>43522</v>
      </c>
      <c r="C196" t="s">
        <v>22</v>
      </c>
      <c r="D196" t="s">
        <v>29</v>
      </c>
      <c r="E196">
        <v>64</v>
      </c>
      <c r="F196">
        <v>63</v>
      </c>
      <c r="G196" s="9">
        <f t="shared" si="34"/>
        <v>1495.9686496196127</v>
      </c>
      <c r="H196" s="9">
        <f t="shared" si="35"/>
        <v>1565.870328451053</v>
      </c>
      <c r="I196" s="10">
        <f t="shared" si="36"/>
        <v>0.40073911472181301</v>
      </c>
      <c r="J196" s="10">
        <f t="shared" ca="1" si="37"/>
        <v>0.26393248220229071</v>
      </c>
      <c r="K196" s="6">
        <f t="shared" ca="1" si="38"/>
        <v>1</v>
      </c>
      <c r="L196" s="6">
        <f t="shared" ca="1" si="39"/>
        <v>0</v>
      </c>
    </row>
    <row r="197" spans="1:12" x14ac:dyDescent="0.3">
      <c r="A197">
        <v>978</v>
      </c>
      <c r="B197" s="2">
        <v>43522</v>
      </c>
      <c r="C197" t="s">
        <v>12</v>
      </c>
      <c r="D197" t="s">
        <v>31</v>
      </c>
      <c r="E197">
        <v>63</v>
      </c>
      <c r="F197">
        <v>64</v>
      </c>
      <c r="G197" s="9">
        <f t="shared" si="34"/>
        <v>1426.9621258661502</v>
      </c>
      <c r="H197" s="9">
        <f t="shared" si="35"/>
        <v>1526.7340793472113</v>
      </c>
      <c r="I197" s="10">
        <f t="shared" si="36"/>
        <v>0.36023748746702516</v>
      </c>
      <c r="J197" s="10">
        <f t="shared" ca="1" si="37"/>
        <v>6.7264299686881523E-2</v>
      </c>
      <c r="K197" s="6">
        <f t="shared" ca="1" si="38"/>
        <v>1</v>
      </c>
      <c r="L197" s="6">
        <f t="shared" ca="1" si="39"/>
        <v>0</v>
      </c>
    </row>
    <row r="198" spans="1:12" x14ac:dyDescent="0.3">
      <c r="A198">
        <v>979</v>
      </c>
      <c r="B198" s="2">
        <v>43523</v>
      </c>
      <c r="C198" t="s">
        <v>24</v>
      </c>
      <c r="D198" t="s">
        <v>30</v>
      </c>
      <c r="E198">
        <v>64</v>
      </c>
      <c r="F198">
        <v>64</v>
      </c>
      <c r="G198" s="9">
        <f t="shared" si="34"/>
        <v>1420.8198261466337</v>
      </c>
      <c r="H198" s="9">
        <f t="shared" si="35"/>
        <v>1440.5416447748196</v>
      </c>
      <c r="I198" s="10">
        <f t="shared" si="36"/>
        <v>0.47164846590840975</v>
      </c>
      <c r="J198" s="10">
        <f t="shared" ca="1" si="37"/>
        <v>0.21287823611369694</v>
      </c>
      <c r="K198" s="6">
        <f t="shared" ca="1" si="38"/>
        <v>1</v>
      </c>
      <c r="L198" s="6">
        <f t="shared" ca="1" si="39"/>
        <v>0</v>
      </c>
    </row>
    <row r="199" spans="1:12" x14ac:dyDescent="0.3">
      <c r="A199">
        <v>980</v>
      </c>
      <c r="B199" s="2">
        <v>43523</v>
      </c>
      <c r="C199" t="s">
        <v>16</v>
      </c>
      <c r="D199" t="s">
        <v>27</v>
      </c>
      <c r="E199">
        <v>64</v>
      </c>
      <c r="F199">
        <v>64</v>
      </c>
      <c r="G199" s="9">
        <f t="shared" si="34"/>
        <v>1476.5241522184485</v>
      </c>
      <c r="H199" s="9">
        <f t="shared" si="35"/>
        <v>1486.844058482847</v>
      </c>
      <c r="I199" s="10">
        <f t="shared" si="36"/>
        <v>0.48515282720884667</v>
      </c>
      <c r="J199" s="10">
        <f t="shared" ca="1" si="37"/>
        <v>0.45336987183103983</v>
      </c>
      <c r="K199" s="6">
        <f t="shared" ca="1" si="38"/>
        <v>1</v>
      </c>
      <c r="L199" s="6">
        <f t="shared" ca="1" si="39"/>
        <v>0</v>
      </c>
    </row>
    <row r="200" spans="1:12" x14ac:dyDescent="0.3">
      <c r="A200">
        <v>981</v>
      </c>
      <c r="B200" s="2">
        <v>43523</v>
      </c>
      <c r="C200" t="s">
        <v>18</v>
      </c>
      <c r="D200" t="s">
        <v>32</v>
      </c>
      <c r="E200">
        <v>64</v>
      </c>
      <c r="F200">
        <v>64</v>
      </c>
      <c r="G200" s="9">
        <f t="shared" si="34"/>
        <v>1587.9444022247278</v>
      </c>
      <c r="H200" s="9">
        <f t="shared" si="35"/>
        <v>1446.2172108617808</v>
      </c>
      <c r="I200" s="10">
        <f t="shared" si="36"/>
        <v>0.69335412582189848</v>
      </c>
      <c r="J200" s="10">
        <f t="shared" ca="1" si="37"/>
        <v>0.39995039716636116</v>
      </c>
      <c r="K200" s="6">
        <f t="shared" ca="1" si="38"/>
        <v>1</v>
      </c>
      <c r="L200" s="6">
        <f t="shared" ca="1" si="39"/>
        <v>0</v>
      </c>
    </row>
    <row r="201" spans="1:12" x14ac:dyDescent="0.3">
      <c r="A201">
        <v>982</v>
      </c>
      <c r="B201" s="2">
        <v>43523</v>
      </c>
      <c r="C201" t="s">
        <v>14</v>
      </c>
      <c r="D201" t="s">
        <v>11</v>
      </c>
      <c r="E201">
        <v>64</v>
      </c>
      <c r="F201">
        <v>63</v>
      </c>
      <c r="G201" s="9">
        <f t="shared" si="34"/>
        <v>1638.7445650493642</v>
      </c>
      <c r="H201" s="9">
        <f t="shared" si="35"/>
        <v>1462.0336027418116</v>
      </c>
      <c r="I201" s="10">
        <f t="shared" si="36"/>
        <v>0.73443269942248612</v>
      </c>
      <c r="J201" s="10">
        <f t="shared" ca="1" si="37"/>
        <v>0.26038135486122171</v>
      </c>
      <c r="K201" s="6">
        <f t="shared" ca="1" si="38"/>
        <v>1</v>
      </c>
      <c r="L201" s="6">
        <f t="shared" ca="1" si="39"/>
        <v>0</v>
      </c>
    </row>
    <row r="202" spans="1:12" x14ac:dyDescent="0.3">
      <c r="A202">
        <v>983</v>
      </c>
      <c r="B202" s="2">
        <v>43523</v>
      </c>
      <c r="C202" t="s">
        <v>21</v>
      </c>
      <c r="D202" t="s">
        <v>10</v>
      </c>
      <c r="E202">
        <v>63</v>
      </c>
      <c r="F202">
        <v>63</v>
      </c>
      <c r="G202" s="9">
        <f t="shared" si="34"/>
        <v>1480.2467817725749</v>
      </c>
      <c r="H202" s="9">
        <f t="shared" si="35"/>
        <v>1571.615237873764</v>
      </c>
      <c r="I202" s="10">
        <f t="shared" si="36"/>
        <v>0.37145985299573447</v>
      </c>
      <c r="J202" s="10">
        <f t="shared" ca="1" si="37"/>
        <v>0.13257194015844831</v>
      </c>
      <c r="K202" s="6">
        <f t="shared" ca="1" si="38"/>
        <v>1</v>
      </c>
      <c r="L202" s="6">
        <f t="shared" ca="1" si="39"/>
        <v>0</v>
      </c>
    </row>
    <row r="203" spans="1:12" x14ac:dyDescent="0.3">
      <c r="A203">
        <v>984</v>
      </c>
      <c r="B203" s="2">
        <v>43524</v>
      </c>
      <c r="C203" t="s">
        <v>16</v>
      </c>
      <c r="D203" t="s">
        <v>35</v>
      </c>
      <c r="E203">
        <v>65</v>
      </c>
      <c r="F203">
        <v>64</v>
      </c>
      <c r="G203" s="9">
        <f t="shared" si="34"/>
        <v>1476.5241522184485</v>
      </c>
      <c r="H203" s="9">
        <f t="shared" si="35"/>
        <v>1467.3760646692695</v>
      </c>
      <c r="I203" s="10">
        <f t="shared" si="36"/>
        <v>0.51316211470269879</v>
      </c>
      <c r="J203" s="10">
        <f t="shared" ca="1" si="37"/>
        <v>0.88010685127677346</v>
      </c>
      <c r="K203" s="6">
        <f t="shared" ca="1" si="38"/>
        <v>0</v>
      </c>
      <c r="L203" s="6">
        <f t="shared" ca="1" si="39"/>
        <v>1</v>
      </c>
    </row>
    <row r="204" spans="1:12" x14ac:dyDescent="0.3">
      <c r="A204">
        <v>985</v>
      </c>
      <c r="B204" s="2">
        <v>43524</v>
      </c>
      <c r="C204" t="s">
        <v>14</v>
      </c>
      <c r="D204" t="s">
        <v>20</v>
      </c>
      <c r="E204">
        <v>65</v>
      </c>
      <c r="F204">
        <v>64</v>
      </c>
      <c r="G204" s="9">
        <f t="shared" si="34"/>
        <v>1638.7445650493642</v>
      </c>
      <c r="H204" s="9">
        <f t="shared" si="35"/>
        <v>1532.2894552669611</v>
      </c>
      <c r="I204" s="10">
        <f t="shared" si="36"/>
        <v>0.64858036552684262</v>
      </c>
      <c r="J204" s="10">
        <f t="shared" ca="1" si="37"/>
        <v>0.61329850952843279</v>
      </c>
      <c r="K204" s="6">
        <f t="shared" ca="1" si="38"/>
        <v>1</v>
      </c>
      <c r="L204" s="6">
        <f t="shared" ca="1" si="39"/>
        <v>0</v>
      </c>
    </row>
    <row r="205" spans="1:12" x14ac:dyDescent="0.3">
      <c r="A205">
        <v>986</v>
      </c>
      <c r="B205" s="2">
        <v>43524</v>
      </c>
      <c r="C205" t="s">
        <v>39</v>
      </c>
      <c r="D205" t="s">
        <v>33</v>
      </c>
      <c r="E205">
        <v>64</v>
      </c>
      <c r="F205">
        <v>63</v>
      </c>
      <c r="G205" s="9">
        <f t="shared" si="34"/>
        <v>1456.4748779197798</v>
      </c>
      <c r="H205" s="9">
        <f t="shared" si="35"/>
        <v>1529.5106347753936</v>
      </c>
      <c r="I205" s="10">
        <f t="shared" si="36"/>
        <v>0.39641443075423194</v>
      </c>
      <c r="J205" s="10">
        <f t="shared" ca="1" si="37"/>
        <v>0.96406878873207202</v>
      </c>
      <c r="K205" s="6">
        <f t="shared" ca="1" si="38"/>
        <v>0</v>
      </c>
      <c r="L205" s="6">
        <f t="shared" ca="1" si="39"/>
        <v>1</v>
      </c>
    </row>
    <row r="206" spans="1:12" x14ac:dyDescent="0.3">
      <c r="A206">
        <v>987</v>
      </c>
      <c r="B206" s="2">
        <v>43524</v>
      </c>
      <c r="C206" t="s">
        <v>26</v>
      </c>
      <c r="D206" t="s">
        <v>17</v>
      </c>
      <c r="E206">
        <v>64</v>
      </c>
      <c r="F206">
        <v>64</v>
      </c>
      <c r="G206" s="9">
        <f t="shared" si="34"/>
        <v>1500.0239107030179</v>
      </c>
      <c r="H206" s="9">
        <f t="shared" si="35"/>
        <v>1435.1797216375489</v>
      </c>
      <c r="I206" s="10">
        <f t="shared" si="36"/>
        <v>0.59224965134543184</v>
      </c>
      <c r="J206" s="10">
        <f t="shared" ca="1" si="37"/>
        <v>0.85799486189934648</v>
      </c>
      <c r="K206" s="6">
        <f t="shared" ca="1" si="38"/>
        <v>0</v>
      </c>
      <c r="L206" s="6">
        <f t="shared" ca="1" si="39"/>
        <v>1</v>
      </c>
    </row>
    <row r="207" spans="1:12" x14ac:dyDescent="0.3">
      <c r="A207">
        <v>988</v>
      </c>
      <c r="B207" s="2">
        <v>43524</v>
      </c>
      <c r="C207" t="s">
        <v>10</v>
      </c>
      <c r="D207" t="s">
        <v>36</v>
      </c>
      <c r="E207">
        <v>64</v>
      </c>
      <c r="F207">
        <v>63</v>
      </c>
      <c r="G207" s="9">
        <f t="shared" si="34"/>
        <v>1571.615237873764</v>
      </c>
      <c r="H207" s="9">
        <f t="shared" si="35"/>
        <v>1558.8379051857937</v>
      </c>
      <c r="I207" s="10">
        <f t="shared" si="36"/>
        <v>0.51837977449600436</v>
      </c>
      <c r="J207" s="10">
        <f t="shared" ca="1" si="37"/>
        <v>6.5107882960381946E-2</v>
      </c>
      <c r="K207" s="6">
        <f t="shared" ca="1" si="38"/>
        <v>1</v>
      </c>
      <c r="L207" s="6">
        <f t="shared" ca="1" si="39"/>
        <v>0</v>
      </c>
    </row>
    <row r="208" spans="1:12" x14ac:dyDescent="0.3">
      <c r="A208">
        <v>989</v>
      </c>
      <c r="B208" s="2">
        <v>43524</v>
      </c>
      <c r="C208" t="s">
        <v>21</v>
      </c>
      <c r="D208" t="s">
        <v>12</v>
      </c>
      <c r="E208">
        <v>64</v>
      </c>
      <c r="F208">
        <v>64</v>
      </c>
      <c r="G208" s="9">
        <f t="shared" si="34"/>
        <v>1480.2467817725749</v>
      </c>
      <c r="H208" s="9">
        <f t="shared" si="35"/>
        <v>1426.9621258661502</v>
      </c>
      <c r="I208" s="10">
        <f t="shared" si="36"/>
        <v>0.57608716862272735</v>
      </c>
      <c r="J208" s="10">
        <f t="shared" ca="1" si="37"/>
        <v>0.25075135798365855</v>
      </c>
      <c r="K208" s="6">
        <f t="shared" ca="1" si="38"/>
        <v>1</v>
      </c>
      <c r="L208" s="6">
        <f t="shared" ca="1" si="39"/>
        <v>0</v>
      </c>
    </row>
    <row r="209" spans="1:12" x14ac:dyDescent="0.3">
      <c r="A209">
        <v>990</v>
      </c>
      <c r="B209" s="2">
        <v>43524</v>
      </c>
      <c r="C209" t="s">
        <v>34</v>
      </c>
      <c r="D209" t="s">
        <v>15</v>
      </c>
      <c r="E209">
        <v>63</v>
      </c>
      <c r="F209">
        <v>65</v>
      </c>
      <c r="G209" s="9">
        <f t="shared" si="34"/>
        <v>1452.7311821376543</v>
      </c>
      <c r="H209" s="9">
        <f t="shared" si="35"/>
        <v>1542.1560630079916</v>
      </c>
      <c r="I209" s="10">
        <f t="shared" si="36"/>
        <v>0.37407576083811694</v>
      </c>
      <c r="J209" s="10">
        <f t="shared" ca="1" si="37"/>
        <v>0.53833994554055586</v>
      </c>
      <c r="K209" s="6">
        <f t="shared" ca="1" si="38"/>
        <v>0</v>
      </c>
      <c r="L209" s="6">
        <f t="shared" ca="1" si="39"/>
        <v>1</v>
      </c>
    </row>
    <row r="210" spans="1:12" x14ac:dyDescent="0.3">
      <c r="A210">
        <v>991</v>
      </c>
      <c r="B210" s="2">
        <v>43525</v>
      </c>
      <c r="C210" t="s">
        <v>15</v>
      </c>
      <c r="D210" t="s">
        <v>30</v>
      </c>
      <c r="E210">
        <v>66</v>
      </c>
      <c r="F210">
        <v>65</v>
      </c>
      <c r="G210" s="9">
        <f t="shared" si="34"/>
        <v>1542.1560630079916</v>
      </c>
      <c r="H210" s="9">
        <f t="shared" si="35"/>
        <v>1440.5416447748196</v>
      </c>
      <c r="I210" s="10">
        <f t="shared" si="36"/>
        <v>0.642203217145772</v>
      </c>
      <c r="J210" s="10">
        <f t="shared" ca="1" si="37"/>
        <v>0.62918869740532091</v>
      </c>
      <c r="K210" s="6">
        <f t="shared" ca="1" si="38"/>
        <v>1</v>
      </c>
      <c r="L210" s="6">
        <f t="shared" ca="1" si="39"/>
        <v>0</v>
      </c>
    </row>
    <row r="211" spans="1:12" x14ac:dyDescent="0.3">
      <c r="A211">
        <v>992</v>
      </c>
      <c r="B211" s="2">
        <v>43525</v>
      </c>
      <c r="C211" t="s">
        <v>37</v>
      </c>
      <c r="D211" t="s">
        <v>13</v>
      </c>
      <c r="E211">
        <v>64</v>
      </c>
      <c r="F211">
        <v>64</v>
      </c>
      <c r="G211" s="9">
        <f t="shared" si="34"/>
        <v>1529.486695214599</v>
      </c>
      <c r="H211" s="9">
        <f t="shared" si="35"/>
        <v>1496.1981689963268</v>
      </c>
      <c r="I211" s="10">
        <f t="shared" si="36"/>
        <v>0.54775998467834941</v>
      </c>
      <c r="J211" s="10">
        <f t="shared" ca="1" si="37"/>
        <v>0.68336700321815558</v>
      </c>
      <c r="K211" s="6">
        <f t="shared" ca="1" si="38"/>
        <v>0</v>
      </c>
      <c r="L211" s="6">
        <f t="shared" ca="1" si="39"/>
        <v>1</v>
      </c>
    </row>
    <row r="212" spans="1:12" x14ac:dyDescent="0.3">
      <c r="A212">
        <v>993</v>
      </c>
      <c r="B212" s="2">
        <v>43525</v>
      </c>
      <c r="C212" t="s">
        <v>38</v>
      </c>
      <c r="D212" t="s">
        <v>28</v>
      </c>
      <c r="E212">
        <v>64</v>
      </c>
      <c r="F212">
        <v>64</v>
      </c>
      <c r="G212" s="9">
        <f t="shared" si="34"/>
        <v>1472.0351904186837</v>
      </c>
      <c r="H212" s="9">
        <f t="shared" si="35"/>
        <v>1475.6421993676613</v>
      </c>
      <c r="I212" s="10">
        <f t="shared" si="36"/>
        <v>0.4948092833394655</v>
      </c>
      <c r="J212" s="10">
        <f t="shared" ca="1" si="37"/>
        <v>0.20417897314509093</v>
      </c>
      <c r="K212" s="6">
        <f t="shared" ca="1" si="38"/>
        <v>1</v>
      </c>
      <c r="L212" s="6">
        <f t="shared" ca="1" si="39"/>
        <v>0</v>
      </c>
    </row>
    <row r="213" spans="1:12" x14ac:dyDescent="0.3">
      <c r="A213">
        <v>994</v>
      </c>
      <c r="B213" s="2">
        <v>43525</v>
      </c>
      <c r="C213" t="s">
        <v>39</v>
      </c>
      <c r="D213" t="s">
        <v>32</v>
      </c>
      <c r="E213">
        <v>65</v>
      </c>
      <c r="F213">
        <v>65</v>
      </c>
      <c r="G213" s="9">
        <f t="shared" si="34"/>
        <v>1456.4748779197798</v>
      </c>
      <c r="H213" s="9">
        <f t="shared" si="35"/>
        <v>1446.2172108617808</v>
      </c>
      <c r="I213" s="10">
        <f t="shared" si="36"/>
        <v>0.51475768187624416</v>
      </c>
      <c r="J213" s="10">
        <f t="shared" ca="1" si="37"/>
        <v>0.62498166203659844</v>
      </c>
      <c r="K213" s="6">
        <f t="shared" ca="1" si="38"/>
        <v>0</v>
      </c>
      <c r="L213" s="6">
        <f t="shared" ca="1" si="39"/>
        <v>1</v>
      </c>
    </row>
    <row r="214" spans="1:12" x14ac:dyDescent="0.3">
      <c r="A214">
        <v>995</v>
      </c>
      <c r="B214" s="2">
        <v>43525</v>
      </c>
      <c r="C214" t="s">
        <v>31</v>
      </c>
      <c r="D214" t="s">
        <v>36</v>
      </c>
      <c r="E214">
        <v>65</v>
      </c>
      <c r="F214">
        <v>64</v>
      </c>
      <c r="G214" s="9">
        <f t="shared" si="34"/>
        <v>1526.7340793472113</v>
      </c>
      <c r="H214" s="9">
        <f t="shared" si="35"/>
        <v>1558.8379051857937</v>
      </c>
      <c r="I214" s="10">
        <f t="shared" si="36"/>
        <v>0.45392992427686668</v>
      </c>
      <c r="J214" s="10">
        <f t="shared" ca="1" si="37"/>
        <v>0.35205113515435082</v>
      </c>
      <c r="K214" s="6">
        <f t="shared" ca="1" si="38"/>
        <v>1</v>
      </c>
      <c r="L214" s="6">
        <f t="shared" ca="1" si="39"/>
        <v>0</v>
      </c>
    </row>
    <row r="215" spans="1:12" x14ac:dyDescent="0.3">
      <c r="A215">
        <v>996</v>
      </c>
      <c r="B215" s="2">
        <v>43525</v>
      </c>
      <c r="C215" t="s">
        <v>23</v>
      </c>
      <c r="D215" t="s">
        <v>11</v>
      </c>
      <c r="E215">
        <v>65</v>
      </c>
      <c r="F215">
        <v>64</v>
      </c>
      <c r="G215" s="9">
        <f t="shared" si="34"/>
        <v>1521.4508568314752</v>
      </c>
      <c r="H215" s="9">
        <f t="shared" si="35"/>
        <v>1462.0336027418116</v>
      </c>
      <c r="I215" s="10">
        <f t="shared" si="36"/>
        <v>0.58468432897155265</v>
      </c>
      <c r="J215" s="10">
        <f t="shared" ca="1" si="37"/>
        <v>0.99468352538279725</v>
      </c>
      <c r="K215" s="6">
        <f t="shared" ca="1" si="38"/>
        <v>0</v>
      </c>
      <c r="L215" s="6">
        <f t="shared" ca="1" si="39"/>
        <v>1</v>
      </c>
    </row>
    <row r="216" spans="1:12" x14ac:dyDescent="0.3">
      <c r="A216">
        <v>997</v>
      </c>
      <c r="B216" s="2">
        <v>43525</v>
      </c>
      <c r="C216" t="s">
        <v>27</v>
      </c>
      <c r="D216" t="s">
        <v>9</v>
      </c>
      <c r="E216">
        <v>65</v>
      </c>
      <c r="F216">
        <v>65</v>
      </c>
      <c r="G216" s="9">
        <f t="shared" si="34"/>
        <v>1486.844058482847</v>
      </c>
      <c r="H216" s="9">
        <f t="shared" si="35"/>
        <v>1539.5335417044075</v>
      </c>
      <c r="I216" s="10">
        <f t="shared" si="36"/>
        <v>0.42474973655652531</v>
      </c>
      <c r="J216" s="10">
        <f t="shared" ca="1" si="37"/>
        <v>0.128669226655311</v>
      </c>
      <c r="K216" s="6">
        <f t="shared" ca="1" si="38"/>
        <v>1</v>
      </c>
      <c r="L216" s="6">
        <f t="shared" ca="1" si="39"/>
        <v>0</v>
      </c>
    </row>
    <row r="217" spans="1:12" x14ac:dyDescent="0.3">
      <c r="A217">
        <v>998</v>
      </c>
      <c r="B217" s="2">
        <v>43525</v>
      </c>
      <c r="C217" t="s">
        <v>25</v>
      </c>
      <c r="D217" t="s">
        <v>29</v>
      </c>
      <c r="E217">
        <v>67</v>
      </c>
      <c r="F217">
        <v>64</v>
      </c>
      <c r="G217" s="9">
        <f t="shared" si="34"/>
        <v>1545.4154969411727</v>
      </c>
      <c r="H217" s="9">
        <f t="shared" si="35"/>
        <v>1565.870328451053</v>
      </c>
      <c r="I217" s="10">
        <f t="shared" si="36"/>
        <v>0.47059709463444038</v>
      </c>
      <c r="J217" s="10">
        <f t="shared" ca="1" si="37"/>
        <v>0.2192737674387808</v>
      </c>
      <c r="K217" s="6">
        <f t="shared" ca="1" si="38"/>
        <v>1</v>
      </c>
      <c r="L217" s="6">
        <f t="shared" ca="1" si="39"/>
        <v>0</v>
      </c>
    </row>
    <row r="218" spans="1:12" x14ac:dyDescent="0.3">
      <c r="A218">
        <v>999</v>
      </c>
      <c r="B218" s="2">
        <v>43526</v>
      </c>
      <c r="C218" t="s">
        <v>19</v>
      </c>
      <c r="D218" t="s">
        <v>35</v>
      </c>
      <c r="E218">
        <v>65</v>
      </c>
      <c r="F218">
        <v>65</v>
      </c>
      <c r="G218" s="9">
        <f t="shared" si="34"/>
        <v>1418.5913683071096</v>
      </c>
      <c r="H218" s="9">
        <f t="shared" si="35"/>
        <v>1467.3760646692695</v>
      </c>
      <c r="I218" s="10">
        <f t="shared" si="36"/>
        <v>0.43025096742769203</v>
      </c>
      <c r="J218" s="10">
        <f t="shared" ca="1" si="37"/>
        <v>0.41119827132865772</v>
      </c>
      <c r="K218" s="6">
        <f t="shared" ca="1" si="38"/>
        <v>1</v>
      </c>
      <c r="L218" s="6">
        <f t="shared" ca="1" si="39"/>
        <v>0</v>
      </c>
    </row>
    <row r="219" spans="1:12" x14ac:dyDescent="0.3">
      <c r="A219">
        <v>1000</v>
      </c>
      <c r="B219" s="2">
        <v>43526</v>
      </c>
      <c r="C219" t="s">
        <v>32</v>
      </c>
      <c r="D219" t="s">
        <v>20</v>
      </c>
      <c r="E219">
        <v>66</v>
      </c>
      <c r="F219">
        <v>65</v>
      </c>
      <c r="G219" s="9">
        <f t="shared" si="34"/>
        <v>1446.2172108617808</v>
      </c>
      <c r="H219" s="9">
        <f t="shared" si="35"/>
        <v>1532.2894552669611</v>
      </c>
      <c r="I219" s="10">
        <f t="shared" si="36"/>
        <v>0.37860543244251355</v>
      </c>
      <c r="J219" s="10">
        <f t="shared" ca="1" si="37"/>
        <v>0.47034888635504157</v>
      </c>
      <c r="K219" s="6">
        <f t="shared" ca="1" si="38"/>
        <v>0</v>
      </c>
      <c r="L219" s="6">
        <f t="shared" ca="1" si="39"/>
        <v>1</v>
      </c>
    </row>
    <row r="220" spans="1:12" x14ac:dyDescent="0.3">
      <c r="A220">
        <v>1001</v>
      </c>
      <c r="B220" s="2">
        <v>43526</v>
      </c>
      <c r="C220" t="s">
        <v>21</v>
      </c>
      <c r="D220" t="s">
        <v>33</v>
      </c>
      <c r="E220">
        <v>65</v>
      </c>
      <c r="F220">
        <v>64</v>
      </c>
      <c r="G220" s="9">
        <f t="shared" si="34"/>
        <v>1480.2467817725749</v>
      </c>
      <c r="H220" s="9">
        <f t="shared" si="35"/>
        <v>1529.5106347753936</v>
      </c>
      <c r="I220" s="10">
        <f t="shared" si="36"/>
        <v>0.42957495474827612</v>
      </c>
      <c r="J220" s="10">
        <f t="shared" ca="1" si="37"/>
        <v>0.89729064602326103</v>
      </c>
      <c r="K220" s="6">
        <f t="shared" ca="1" si="38"/>
        <v>0</v>
      </c>
      <c r="L220" s="6">
        <f t="shared" ca="1" si="39"/>
        <v>1</v>
      </c>
    </row>
    <row r="221" spans="1:12" x14ac:dyDescent="0.3">
      <c r="A221">
        <v>1002</v>
      </c>
      <c r="B221" s="2">
        <v>43526</v>
      </c>
      <c r="C221" t="s">
        <v>22</v>
      </c>
      <c r="D221" t="s">
        <v>18</v>
      </c>
      <c r="E221">
        <v>65</v>
      </c>
      <c r="F221">
        <v>65</v>
      </c>
      <c r="G221" s="9">
        <f t="shared" si="34"/>
        <v>1495.9686496196127</v>
      </c>
      <c r="H221" s="9">
        <f t="shared" si="35"/>
        <v>1587.9444022247278</v>
      </c>
      <c r="I221" s="10">
        <f t="shared" si="36"/>
        <v>0.37064401142560571</v>
      </c>
      <c r="J221" s="10">
        <f t="shared" ca="1" si="37"/>
        <v>0.31567653654320604</v>
      </c>
      <c r="K221" s="6">
        <f t="shared" ca="1" si="38"/>
        <v>1</v>
      </c>
      <c r="L221" s="6">
        <f t="shared" ca="1" si="39"/>
        <v>0</v>
      </c>
    </row>
    <row r="222" spans="1:12" x14ac:dyDescent="0.3">
      <c r="A222">
        <v>1003</v>
      </c>
      <c r="B222" s="2">
        <v>43526</v>
      </c>
      <c r="C222" t="s">
        <v>28</v>
      </c>
      <c r="D222" t="s">
        <v>34</v>
      </c>
      <c r="E222">
        <v>65</v>
      </c>
      <c r="F222">
        <v>64</v>
      </c>
      <c r="G222" s="9">
        <f t="shared" si="34"/>
        <v>1475.6421993676613</v>
      </c>
      <c r="H222" s="9">
        <f t="shared" si="35"/>
        <v>1452.7311821376543</v>
      </c>
      <c r="I222" s="10">
        <f t="shared" si="36"/>
        <v>0.53292389478180713</v>
      </c>
      <c r="J222" s="10">
        <f t="shared" ca="1" si="37"/>
        <v>0.84466190281499143</v>
      </c>
      <c r="K222" s="6">
        <f t="shared" ca="1" si="38"/>
        <v>0</v>
      </c>
      <c r="L222" s="6">
        <f t="shared" ca="1" si="39"/>
        <v>1</v>
      </c>
    </row>
    <row r="223" spans="1:12" x14ac:dyDescent="0.3">
      <c r="A223">
        <v>1004</v>
      </c>
      <c r="B223" s="2">
        <v>43526</v>
      </c>
      <c r="C223" t="s">
        <v>24</v>
      </c>
      <c r="D223" t="s">
        <v>17</v>
      </c>
      <c r="E223">
        <v>65</v>
      </c>
      <c r="F223">
        <v>65</v>
      </c>
      <c r="G223" s="9">
        <f t="shared" si="34"/>
        <v>1420.8198261466337</v>
      </c>
      <c r="H223" s="9">
        <f t="shared" si="35"/>
        <v>1435.1797216375489</v>
      </c>
      <c r="I223" s="10">
        <f t="shared" si="36"/>
        <v>0.47934620853357368</v>
      </c>
      <c r="J223" s="10">
        <f t="shared" ca="1" si="37"/>
        <v>0.82938492365908578</v>
      </c>
      <c r="K223" s="6">
        <f t="shared" ca="1" si="38"/>
        <v>0</v>
      </c>
      <c r="L223" s="6">
        <f t="shared" ca="1" si="39"/>
        <v>1</v>
      </c>
    </row>
    <row r="224" spans="1:12" x14ac:dyDescent="0.3">
      <c r="A224">
        <v>1005</v>
      </c>
      <c r="B224" s="2">
        <v>43526</v>
      </c>
      <c r="C224" t="s">
        <v>37</v>
      </c>
      <c r="D224" t="s">
        <v>23</v>
      </c>
      <c r="E224">
        <v>65</v>
      </c>
      <c r="F224">
        <v>66</v>
      </c>
      <c r="G224" s="9">
        <f t="shared" si="34"/>
        <v>1529.486695214599</v>
      </c>
      <c r="H224" s="9">
        <f t="shared" si="35"/>
        <v>1521.4508568314752</v>
      </c>
      <c r="I224" s="10">
        <f t="shared" si="36"/>
        <v>0.5115624393392233</v>
      </c>
      <c r="J224" s="10">
        <f t="shared" ca="1" si="37"/>
        <v>0.51731481963386117</v>
      </c>
      <c r="K224" s="6">
        <f t="shared" ca="1" si="38"/>
        <v>0</v>
      </c>
      <c r="L224" s="6">
        <f t="shared" ca="1" si="39"/>
        <v>1</v>
      </c>
    </row>
    <row r="225" spans="1:12" x14ac:dyDescent="0.3">
      <c r="A225">
        <v>1006</v>
      </c>
      <c r="B225" s="2">
        <v>43526</v>
      </c>
      <c r="C225" t="s">
        <v>26</v>
      </c>
      <c r="D225" t="s">
        <v>38</v>
      </c>
      <c r="E225">
        <v>65</v>
      </c>
      <c r="F225">
        <v>65</v>
      </c>
      <c r="G225" s="9">
        <f t="shared" si="34"/>
        <v>1500.0239107030179</v>
      </c>
      <c r="H225" s="9">
        <f t="shared" si="35"/>
        <v>1472.0351904186837</v>
      </c>
      <c r="I225" s="10">
        <f t="shared" si="36"/>
        <v>0.54019210044040766</v>
      </c>
      <c r="J225" s="10">
        <f t="shared" ca="1" si="37"/>
        <v>0.12042366021920126</v>
      </c>
      <c r="K225" s="6">
        <f t="shared" ca="1" si="38"/>
        <v>1</v>
      </c>
      <c r="L225" s="6">
        <f t="shared" ca="1" si="39"/>
        <v>0</v>
      </c>
    </row>
    <row r="226" spans="1:12" x14ac:dyDescent="0.3">
      <c r="A226">
        <v>1007</v>
      </c>
      <c r="B226" s="2">
        <v>43526</v>
      </c>
      <c r="C226" t="s">
        <v>12</v>
      </c>
      <c r="D226" t="s">
        <v>14</v>
      </c>
      <c r="E226">
        <v>65</v>
      </c>
      <c r="F226">
        <v>66</v>
      </c>
      <c r="G226" s="9">
        <f t="shared" si="34"/>
        <v>1426.9621258661502</v>
      </c>
      <c r="H226" s="9">
        <f t="shared" si="35"/>
        <v>1638.7445650493642</v>
      </c>
      <c r="I226" s="10">
        <f t="shared" si="36"/>
        <v>0.22809175298777379</v>
      </c>
      <c r="J226" s="10">
        <f t="shared" ca="1" si="37"/>
        <v>0.5495051430687542</v>
      </c>
      <c r="K226" s="6">
        <f t="shared" ca="1" si="38"/>
        <v>0</v>
      </c>
      <c r="L226" s="6">
        <f t="shared" ca="1" si="39"/>
        <v>1</v>
      </c>
    </row>
    <row r="227" spans="1:12" x14ac:dyDescent="0.3">
      <c r="A227">
        <v>1008</v>
      </c>
      <c r="B227" s="2">
        <v>43526</v>
      </c>
      <c r="C227" t="s">
        <v>13</v>
      </c>
      <c r="D227" t="s">
        <v>10</v>
      </c>
      <c r="E227">
        <v>65</v>
      </c>
      <c r="F227">
        <v>65</v>
      </c>
      <c r="G227" s="9">
        <f t="shared" si="34"/>
        <v>1496.1981689963268</v>
      </c>
      <c r="H227" s="9">
        <f t="shared" si="35"/>
        <v>1571.615237873764</v>
      </c>
      <c r="I227" s="10">
        <f t="shared" si="36"/>
        <v>0.39313923488011498</v>
      </c>
      <c r="J227" s="10">
        <f t="shared" ca="1" si="37"/>
        <v>0.54457853545180956</v>
      </c>
      <c r="K227" s="6">
        <f t="shared" ca="1" si="38"/>
        <v>0</v>
      </c>
      <c r="L227" s="6">
        <f t="shared" ca="1" si="39"/>
        <v>1</v>
      </c>
    </row>
    <row r="228" spans="1:12" x14ac:dyDescent="0.3">
      <c r="A228">
        <v>1009</v>
      </c>
      <c r="B228" s="2">
        <v>43527</v>
      </c>
      <c r="C228" t="s">
        <v>27</v>
      </c>
      <c r="D228" t="s">
        <v>30</v>
      </c>
      <c r="E228">
        <v>66</v>
      </c>
      <c r="F228">
        <v>66</v>
      </c>
      <c r="G228" s="9">
        <f t="shared" si="34"/>
        <v>1486.844058482847</v>
      </c>
      <c r="H228" s="9">
        <f t="shared" si="35"/>
        <v>1440.5416447748196</v>
      </c>
      <c r="I228" s="10">
        <f t="shared" si="36"/>
        <v>0.56624282161303152</v>
      </c>
      <c r="J228" s="10">
        <f t="shared" ca="1" si="37"/>
        <v>0.33110426473986887</v>
      </c>
      <c r="K228" s="6">
        <f t="shared" ca="1" si="38"/>
        <v>1</v>
      </c>
      <c r="L228" s="6">
        <f t="shared" ca="1" si="39"/>
        <v>0</v>
      </c>
    </row>
    <row r="229" spans="1:12" x14ac:dyDescent="0.3">
      <c r="A229">
        <v>1010</v>
      </c>
      <c r="B229" s="2">
        <v>43527</v>
      </c>
      <c r="C229" t="s">
        <v>29</v>
      </c>
      <c r="D229" t="s">
        <v>33</v>
      </c>
      <c r="E229">
        <v>65</v>
      </c>
      <c r="F229">
        <v>65</v>
      </c>
      <c r="G229" s="9">
        <f t="shared" si="34"/>
        <v>1565.870328451053</v>
      </c>
      <c r="H229" s="9">
        <f t="shared" si="35"/>
        <v>1529.5106347753936</v>
      </c>
      <c r="I229" s="10">
        <f t="shared" si="36"/>
        <v>0.55213561517128906</v>
      </c>
      <c r="J229" s="10">
        <f t="shared" ca="1" si="37"/>
        <v>0.51059366563389097</v>
      </c>
      <c r="K229" s="6">
        <f t="shared" ca="1" si="38"/>
        <v>1</v>
      </c>
      <c r="L229" s="6">
        <f t="shared" ca="1" si="39"/>
        <v>0</v>
      </c>
    </row>
    <row r="230" spans="1:12" x14ac:dyDescent="0.3">
      <c r="A230">
        <v>1011</v>
      </c>
      <c r="B230" s="2">
        <v>43527</v>
      </c>
      <c r="C230" t="s">
        <v>12</v>
      </c>
      <c r="D230" t="s">
        <v>34</v>
      </c>
      <c r="E230">
        <v>66</v>
      </c>
      <c r="F230">
        <v>65</v>
      </c>
      <c r="G230" s="9">
        <f t="shared" si="34"/>
        <v>1426.9621258661502</v>
      </c>
      <c r="H230" s="9">
        <f t="shared" si="35"/>
        <v>1452.7311821376543</v>
      </c>
      <c r="I230" s="10">
        <f t="shared" si="36"/>
        <v>0.46298319963370776</v>
      </c>
      <c r="J230" s="10">
        <f t="shared" ca="1" si="37"/>
        <v>0.25321596551059744</v>
      </c>
      <c r="K230" s="6">
        <f t="shared" ca="1" si="38"/>
        <v>1</v>
      </c>
      <c r="L230" s="6">
        <f t="shared" ca="1" si="39"/>
        <v>0</v>
      </c>
    </row>
    <row r="231" spans="1:12" x14ac:dyDescent="0.3">
      <c r="A231">
        <v>1012</v>
      </c>
      <c r="B231" s="2">
        <v>43527</v>
      </c>
      <c r="C231" t="s">
        <v>25</v>
      </c>
      <c r="D231" t="s">
        <v>22</v>
      </c>
      <c r="E231">
        <v>68</v>
      </c>
      <c r="F231">
        <v>66</v>
      </c>
      <c r="G231" s="9">
        <f t="shared" si="34"/>
        <v>1545.4154969411727</v>
      </c>
      <c r="H231" s="9">
        <f t="shared" si="35"/>
        <v>1495.9686496196127</v>
      </c>
      <c r="I231" s="10">
        <f t="shared" si="36"/>
        <v>0.57068315153990723</v>
      </c>
      <c r="J231" s="10">
        <f t="shared" ca="1" si="37"/>
        <v>0.98345200664739052</v>
      </c>
      <c r="K231" s="6">
        <f t="shared" ca="1" si="38"/>
        <v>0</v>
      </c>
      <c r="L231" s="6">
        <f t="shared" ca="1" si="39"/>
        <v>1</v>
      </c>
    </row>
    <row r="232" spans="1:12" x14ac:dyDescent="0.3">
      <c r="A232">
        <v>1013</v>
      </c>
      <c r="B232" s="2">
        <v>43527</v>
      </c>
      <c r="C232" t="s">
        <v>39</v>
      </c>
      <c r="D232" t="s">
        <v>36</v>
      </c>
      <c r="E232">
        <v>66</v>
      </c>
      <c r="F232">
        <v>65</v>
      </c>
      <c r="G232" s="9">
        <f t="shared" si="34"/>
        <v>1456.4748779197798</v>
      </c>
      <c r="H232" s="9">
        <f t="shared" si="35"/>
        <v>1558.8379051857937</v>
      </c>
      <c r="I232" s="10">
        <f t="shared" si="36"/>
        <v>0.35680719822293006</v>
      </c>
      <c r="J232" s="10">
        <f t="shared" ca="1" si="37"/>
        <v>0.47952137812895834</v>
      </c>
      <c r="K232" s="6">
        <f t="shared" ca="1" si="38"/>
        <v>0</v>
      </c>
      <c r="L232" s="6">
        <f t="shared" ca="1" si="39"/>
        <v>1</v>
      </c>
    </row>
    <row r="233" spans="1:12" x14ac:dyDescent="0.3">
      <c r="A233">
        <v>1014</v>
      </c>
      <c r="B233" s="2">
        <v>43527</v>
      </c>
      <c r="C233" t="s">
        <v>31</v>
      </c>
      <c r="D233" t="s">
        <v>11</v>
      </c>
      <c r="E233">
        <v>66</v>
      </c>
      <c r="F233">
        <v>65</v>
      </c>
      <c r="G233" s="9">
        <f t="shared" si="34"/>
        <v>1526.7340793472113</v>
      </c>
      <c r="H233" s="9">
        <f t="shared" si="35"/>
        <v>1462.0336027418116</v>
      </c>
      <c r="I233" s="10">
        <f t="shared" si="36"/>
        <v>0.59204985736654769</v>
      </c>
      <c r="J233" s="10">
        <f t="shared" ca="1" si="37"/>
        <v>0.63003157945468247</v>
      </c>
      <c r="K233" s="6">
        <f t="shared" ca="1" si="38"/>
        <v>0</v>
      </c>
      <c r="L233" s="6">
        <f t="shared" ca="1" si="39"/>
        <v>1</v>
      </c>
    </row>
    <row r="234" spans="1:12" x14ac:dyDescent="0.3">
      <c r="A234">
        <v>1015</v>
      </c>
      <c r="B234" s="2">
        <v>43527</v>
      </c>
      <c r="C234" t="s">
        <v>24</v>
      </c>
      <c r="D234" t="s">
        <v>9</v>
      </c>
      <c r="E234">
        <v>66</v>
      </c>
      <c r="F234">
        <v>66</v>
      </c>
      <c r="G234" s="9">
        <f t="shared" si="34"/>
        <v>1420.8198261466337</v>
      </c>
      <c r="H234" s="9">
        <f t="shared" si="35"/>
        <v>1539.5335417044075</v>
      </c>
      <c r="I234" s="10">
        <f t="shared" si="36"/>
        <v>0.33550932837575109</v>
      </c>
      <c r="J234" s="10">
        <f t="shared" ca="1" si="37"/>
        <v>0.76742439269249008</v>
      </c>
      <c r="K234" s="6">
        <f t="shared" ca="1" si="38"/>
        <v>0</v>
      </c>
      <c r="L234" s="6">
        <f t="shared" ca="1" si="39"/>
        <v>1</v>
      </c>
    </row>
    <row r="235" spans="1:12" x14ac:dyDescent="0.3">
      <c r="A235">
        <v>1016</v>
      </c>
      <c r="B235" s="2">
        <v>43527</v>
      </c>
      <c r="C235" t="s">
        <v>16</v>
      </c>
      <c r="D235" t="s">
        <v>15</v>
      </c>
      <c r="E235">
        <v>66</v>
      </c>
      <c r="F235">
        <v>67</v>
      </c>
      <c r="G235" s="9">
        <f t="shared" si="34"/>
        <v>1476.5241522184485</v>
      </c>
      <c r="H235" s="9">
        <f t="shared" si="35"/>
        <v>1542.1560630079916</v>
      </c>
      <c r="I235" s="10">
        <f t="shared" si="36"/>
        <v>0.40665577421718746</v>
      </c>
      <c r="J235" s="10">
        <f t="shared" ca="1" si="37"/>
        <v>0.15598370721017762</v>
      </c>
      <c r="K235" s="6">
        <f t="shared" ca="1" si="38"/>
        <v>1</v>
      </c>
      <c r="L235" s="6">
        <f t="shared" ca="1" si="39"/>
        <v>0</v>
      </c>
    </row>
    <row r="236" spans="1:12" x14ac:dyDescent="0.3">
      <c r="A236">
        <v>1017</v>
      </c>
      <c r="B236" s="2">
        <v>43528</v>
      </c>
      <c r="C236" t="s">
        <v>21</v>
      </c>
      <c r="D236" t="s">
        <v>13</v>
      </c>
      <c r="E236">
        <v>66</v>
      </c>
      <c r="F236">
        <v>66</v>
      </c>
      <c r="G236" s="9">
        <f t="shared" si="34"/>
        <v>1480.2467817725749</v>
      </c>
      <c r="H236" s="9">
        <f t="shared" si="35"/>
        <v>1496.1981689963268</v>
      </c>
      <c r="I236" s="10">
        <f t="shared" si="36"/>
        <v>0.4770602244026475</v>
      </c>
      <c r="J236" s="10">
        <f t="shared" ca="1" si="37"/>
        <v>0.35846515063979245</v>
      </c>
      <c r="K236" s="6">
        <f t="shared" ca="1" si="38"/>
        <v>1</v>
      </c>
      <c r="L236" s="6">
        <f t="shared" ca="1" si="39"/>
        <v>0</v>
      </c>
    </row>
    <row r="237" spans="1:12" x14ac:dyDescent="0.3">
      <c r="A237">
        <v>1018</v>
      </c>
      <c r="B237" s="2">
        <v>43528</v>
      </c>
      <c r="C237" t="s">
        <v>10</v>
      </c>
      <c r="D237" t="s">
        <v>18</v>
      </c>
      <c r="E237">
        <v>66</v>
      </c>
      <c r="F237">
        <v>66</v>
      </c>
      <c r="G237" s="9">
        <f t="shared" si="34"/>
        <v>1571.615237873764</v>
      </c>
      <c r="H237" s="9">
        <f t="shared" si="35"/>
        <v>1587.9444022247278</v>
      </c>
      <c r="I237" s="10">
        <f t="shared" si="36"/>
        <v>0.47651773106937723</v>
      </c>
      <c r="J237" s="10">
        <f t="shared" ca="1" si="37"/>
        <v>0.4048162699189265</v>
      </c>
      <c r="K237" s="6">
        <f t="shared" ca="1" si="38"/>
        <v>1</v>
      </c>
      <c r="L237" s="6">
        <f t="shared" ca="1" si="39"/>
        <v>0</v>
      </c>
    </row>
    <row r="238" spans="1:12" x14ac:dyDescent="0.3">
      <c r="A238">
        <v>1019</v>
      </c>
      <c r="B238" s="2">
        <v>43529</v>
      </c>
      <c r="C238" t="s">
        <v>30</v>
      </c>
      <c r="D238" t="s">
        <v>35</v>
      </c>
      <c r="E238">
        <v>67</v>
      </c>
      <c r="F238">
        <v>66</v>
      </c>
      <c r="G238" s="9">
        <f t="shared" si="34"/>
        <v>1440.5416447748196</v>
      </c>
      <c r="H238" s="9">
        <f t="shared" si="35"/>
        <v>1467.3760646692695</v>
      </c>
      <c r="I238" s="10">
        <f t="shared" si="36"/>
        <v>0.46145877230771587</v>
      </c>
      <c r="J238" s="10">
        <f t="shared" ca="1" si="37"/>
        <v>0.7735524656786199</v>
      </c>
      <c r="K238" s="6">
        <f t="shared" ca="1" si="38"/>
        <v>0</v>
      </c>
      <c r="L238" s="6">
        <f t="shared" ca="1" si="39"/>
        <v>1</v>
      </c>
    </row>
    <row r="239" spans="1:12" x14ac:dyDescent="0.3">
      <c r="A239">
        <v>1020</v>
      </c>
      <c r="B239" s="2">
        <v>43529</v>
      </c>
      <c r="C239" t="s">
        <v>28</v>
      </c>
      <c r="D239" t="s">
        <v>20</v>
      </c>
      <c r="E239">
        <v>66</v>
      </c>
      <c r="F239">
        <v>66</v>
      </c>
      <c r="G239" s="9">
        <f t="shared" si="34"/>
        <v>1475.6421993676613</v>
      </c>
      <c r="H239" s="9">
        <f t="shared" si="35"/>
        <v>1532.2894552669611</v>
      </c>
      <c r="I239" s="10">
        <f t="shared" si="36"/>
        <v>0.41919282078244186</v>
      </c>
      <c r="J239" s="10">
        <f t="shared" ca="1" si="37"/>
        <v>0.7118081391727018</v>
      </c>
      <c r="K239" s="6">
        <f t="shared" ca="1" si="38"/>
        <v>0</v>
      </c>
      <c r="L239" s="6">
        <f t="shared" ca="1" si="39"/>
        <v>1</v>
      </c>
    </row>
    <row r="240" spans="1:12" x14ac:dyDescent="0.3">
      <c r="A240">
        <v>1021</v>
      </c>
      <c r="B240" s="2">
        <v>43529</v>
      </c>
      <c r="C240" t="s">
        <v>19</v>
      </c>
      <c r="D240" t="s">
        <v>27</v>
      </c>
      <c r="E240">
        <v>66</v>
      </c>
      <c r="F240">
        <v>67</v>
      </c>
      <c r="G240" s="9">
        <f t="shared" si="34"/>
        <v>1418.5913683071096</v>
      </c>
      <c r="H240" s="9">
        <f t="shared" si="35"/>
        <v>1486.844058482847</v>
      </c>
      <c r="I240" s="10">
        <f t="shared" si="36"/>
        <v>0.40302080746040198</v>
      </c>
      <c r="J240" s="10">
        <f t="shared" ca="1" si="37"/>
        <v>0.65914421908172827</v>
      </c>
      <c r="K240" s="6">
        <f t="shared" ca="1" si="38"/>
        <v>0</v>
      </c>
      <c r="L240" s="6">
        <f t="shared" ca="1" si="39"/>
        <v>1</v>
      </c>
    </row>
    <row r="241" spans="1:12" x14ac:dyDescent="0.3">
      <c r="A241">
        <v>1022</v>
      </c>
      <c r="B241" s="2">
        <v>43529</v>
      </c>
      <c r="C241" t="s">
        <v>11</v>
      </c>
      <c r="D241" t="s">
        <v>26</v>
      </c>
      <c r="E241">
        <v>66</v>
      </c>
      <c r="F241">
        <v>66</v>
      </c>
      <c r="G241" s="9">
        <f t="shared" si="34"/>
        <v>1462.0336027418116</v>
      </c>
      <c r="H241" s="9">
        <f t="shared" si="35"/>
        <v>1500.0239107030179</v>
      </c>
      <c r="I241" s="10">
        <f t="shared" si="36"/>
        <v>0.44554440845565535</v>
      </c>
      <c r="J241" s="10">
        <f t="shared" ca="1" si="37"/>
        <v>0.58138806341809801</v>
      </c>
      <c r="K241" s="6">
        <f t="shared" ca="1" si="38"/>
        <v>0</v>
      </c>
      <c r="L241" s="6">
        <f t="shared" ca="1" si="39"/>
        <v>1</v>
      </c>
    </row>
    <row r="242" spans="1:12" x14ac:dyDescent="0.3">
      <c r="A242">
        <v>1023</v>
      </c>
      <c r="B242" s="2">
        <v>43529</v>
      </c>
      <c r="C242" t="s">
        <v>23</v>
      </c>
      <c r="D242" t="s">
        <v>17</v>
      </c>
      <c r="E242">
        <v>67</v>
      </c>
      <c r="F242">
        <v>66</v>
      </c>
      <c r="G242" s="9">
        <f t="shared" si="34"/>
        <v>1521.4508568314752</v>
      </c>
      <c r="H242" s="9">
        <f t="shared" si="35"/>
        <v>1435.1797216375489</v>
      </c>
      <c r="I242" s="10">
        <f t="shared" si="36"/>
        <v>0.62166388486060509</v>
      </c>
      <c r="J242" s="10">
        <f t="shared" ca="1" si="37"/>
        <v>0.92638137311073177</v>
      </c>
      <c r="K242" s="6">
        <f t="shared" ca="1" si="38"/>
        <v>0</v>
      </c>
      <c r="L242" s="6">
        <f t="shared" ca="1" si="39"/>
        <v>1</v>
      </c>
    </row>
    <row r="243" spans="1:12" x14ac:dyDescent="0.3">
      <c r="A243">
        <v>1024</v>
      </c>
      <c r="B243" s="2">
        <v>43529</v>
      </c>
      <c r="C243" t="s">
        <v>33</v>
      </c>
      <c r="D243" t="s">
        <v>32</v>
      </c>
      <c r="E243">
        <v>66</v>
      </c>
      <c r="F243">
        <v>67</v>
      </c>
      <c r="G243" s="9">
        <f t="shared" si="34"/>
        <v>1529.5106347753936</v>
      </c>
      <c r="H243" s="9">
        <f t="shared" si="35"/>
        <v>1446.2172108617808</v>
      </c>
      <c r="I243" s="10">
        <f t="shared" si="36"/>
        <v>0.61762401187010985</v>
      </c>
      <c r="J243" s="10">
        <f t="shared" ca="1" si="37"/>
        <v>0.96445431642321011</v>
      </c>
      <c r="K243" s="6">
        <f t="shared" ca="1" si="38"/>
        <v>0</v>
      </c>
      <c r="L243" s="6">
        <f t="shared" ca="1" si="39"/>
        <v>1</v>
      </c>
    </row>
    <row r="244" spans="1:12" x14ac:dyDescent="0.3">
      <c r="A244">
        <v>1025</v>
      </c>
      <c r="B244" s="2">
        <v>43529</v>
      </c>
      <c r="C244" t="s">
        <v>22</v>
      </c>
      <c r="D244" t="s">
        <v>25</v>
      </c>
      <c r="E244">
        <v>67</v>
      </c>
      <c r="F244">
        <v>69</v>
      </c>
      <c r="G244" s="9">
        <f t="shared" si="34"/>
        <v>1495.9686496196127</v>
      </c>
      <c r="H244" s="9">
        <f t="shared" si="35"/>
        <v>1545.4154969411727</v>
      </c>
      <c r="I244" s="10">
        <f t="shared" si="36"/>
        <v>0.42931684846009283</v>
      </c>
      <c r="J244" s="10">
        <f t="shared" ca="1" si="37"/>
        <v>0.36121522112193105</v>
      </c>
      <c r="K244" s="6">
        <f t="shared" ca="1" si="38"/>
        <v>1</v>
      </c>
      <c r="L244" s="6">
        <f t="shared" ca="1" si="39"/>
        <v>0</v>
      </c>
    </row>
    <row r="245" spans="1:12" x14ac:dyDescent="0.3">
      <c r="A245">
        <v>1026</v>
      </c>
      <c r="B245" s="2">
        <v>43529</v>
      </c>
      <c r="C245" t="s">
        <v>12</v>
      </c>
      <c r="D245" t="s">
        <v>36</v>
      </c>
      <c r="E245">
        <v>67</v>
      </c>
      <c r="F245">
        <v>66</v>
      </c>
      <c r="G245" s="9">
        <f t="shared" si="34"/>
        <v>1426.9621258661502</v>
      </c>
      <c r="H245" s="9">
        <f t="shared" si="35"/>
        <v>1558.8379051857937</v>
      </c>
      <c r="I245" s="10">
        <f t="shared" si="36"/>
        <v>0.31883344304179861</v>
      </c>
      <c r="J245" s="10">
        <f t="shared" ca="1" si="37"/>
        <v>0.43217009028087838</v>
      </c>
      <c r="K245" s="6">
        <f t="shared" ca="1" si="38"/>
        <v>0</v>
      </c>
      <c r="L245" s="6">
        <f t="shared" ca="1" si="39"/>
        <v>1</v>
      </c>
    </row>
    <row r="246" spans="1:12" x14ac:dyDescent="0.3">
      <c r="A246">
        <v>1027</v>
      </c>
      <c r="B246" s="2">
        <v>43529</v>
      </c>
      <c r="C246" t="s">
        <v>34</v>
      </c>
      <c r="D246" t="s">
        <v>37</v>
      </c>
      <c r="E246">
        <v>66</v>
      </c>
      <c r="F246">
        <v>66</v>
      </c>
      <c r="G246" s="9">
        <f t="shared" si="34"/>
        <v>1452.7311821376543</v>
      </c>
      <c r="H246" s="9">
        <f t="shared" si="35"/>
        <v>1529.486695214599</v>
      </c>
      <c r="I246" s="10">
        <f t="shared" si="36"/>
        <v>0.39130256185229306</v>
      </c>
      <c r="J246" s="10">
        <f t="shared" ca="1" si="37"/>
        <v>7.2551773470447278E-3</v>
      </c>
      <c r="K246" s="6">
        <f t="shared" ca="1" si="38"/>
        <v>1</v>
      </c>
      <c r="L246" s="6">
        <f t="shared" ca="1" si="39"/>
        <v>0</v>
      </c>
    </row>
    <row r="247" spans="1:12" x14ac:dyDescent="0.3">
      <c r="A247">
        <v>1028</v>
      </c>
      <c r="B247" s="2">
        <v>43529</v>
      </c>
      <c r="C247" t="s">
        <v>29</v>
      </c>
      <c r="D247" t="s">
        <v>14</v>
      </c>
      <c r="E247">
        <v>66</v>
      </c>
      <c r="F247">
        <v>67</v>
      </c>
      <c r="G247" s="9">
        <f t="shared" si="34"/>
        <v>1565.870328451053</v>
      </c>
      <c r="H247" s="9">
        <f t="shared" si="35"/>
        <v>1638.7445650493642</v>
      </c>
      <c r="I247" s="10">
        <f t="shared" si="36"/>
        <v>0.39663692193330807</v>
      </c>
      <c r="J247" s="10">
        <f t="shared" ca="1" si="37"/>
        <v>0.89842537924488786</v>
      </c>
      <c r="K247" s="6">
        <f t="shared" ca="1" si="38"/>
        <v>0</v>
      </c>
      <c r="L247" s="6">
        <f t="shared" ca="1" si="39"/>
        <v>1</v>
      </c>
    </row>
    <row r="248" spans="1:12" x14ac:dyDescent="0.3">
      <c r="A248">
        <v>1029</v>
      </c>
      <c r="B248" s="2">
        <v>43530</v>
      </c>
      <c r="C248" t="s">
        <v>38</v>
      </c>
      <c r="D248" t="s">
        <v>30</v>
      </c>
      <c r="E248">
        <v>66</v>
      </c>
      <c r="F248">
        <v>68</v>
      </c>
      <c r="G248" s="9">
        <f t="shared" si="34"/>
        <v>1472.0351904186837</v>
      </c>
      <c r="H248" s="9">
        <f t="shared" si="35"/>
        <v>1440.5416447748196</v>
      </c>
      <c r="I248" s="10">
        <f t="shared" si="36"/>
        <v>0.54519912815014382</v>
      </c>
      <c r="J248" s="10">
        <f t="shared" ca="1" si="37"/>
        <v>0.63680973554266262</v>
      </c>
      <c r="K248" s="6">
        <f t="shared" ca="1" si="38"/>
        <v>0</v>
      </c>
      <c r="L248" s="6">
        <f t="shared" ca="1" si="39"/>
        <v>1</v>
      </c>
    </row>
    <row r="249" spans="1:12" x14ac:dyDescent="0.3">
      <c r="A249">
        <v>1030</v>
      </c>
      <c r="B249" s="2">
        <v>43530</v>
      </c>
      <c r="C249" t="s">
        <v>31</v>
      </c>
      <c r="D249" t="s">
        <v>39</v>
      </c>
      <c r="E249">
        <v>67</v>
      </c>
      <c r="F249">
        <v>67</v>
      </c>
      <c r="G249" s="9">
        <f t="shared" si="34"/>
        <v>1526.7340793472113</v>
      </c>
      <c r="H249" s="9">
        <f t="shared" si="35"/>
        <v>1456.4748779197798</v>
      </c>
      <c r="I249" s="10">
        <f t="shared" si="36"/>
        <v>0.59975502298361383</v>
      </c>
      <c r="J249" s="10">
        <f t="shared" ca="1" si="37"/>
        <v>9.5511671631249961E-2</v>
      </c>
      <c r="K249" s="6">
        <f t="shared" ca="1" si="38"/>
        <v>1</v>
      </c>
      <c r="L249" s="6">
        <f t="shared" ca="1" si="39"/>
        <v>0</v>
      </c>
    </row>
    <row r="250" spans="1:12" x14ac:dyDescent="0.3">
      <c r="A250">
        <v>1031</v>
      </c>
      <c r="B250" s="2">
        <v>43530</v>
      </c>
      <c r="C250" t="s">
        <v>10</v>
      </c>
      <c r="D250" t="s">
        <v>16</v>
      </c>
      <c r="E250">
        <v>67</v>
      </c>
      <c r="F250">
        <v>67</v>
      </c>
      <c r="G250" s="9">
        <f t="shared" si="34"/>
        <v>1571.615237873764</v>
      </c>
      <c r="H250" s="9">
        <f t="shared" si="35"/>
        <v>1476.5241522184485</v>
      </c>
      <c r="I250" s="10">
        <f t="shared" si="36"/>
        <v>0.63352944250340482</v>
      </c>
      <c r="J250" s="10">
        <f t="shared" ca="1" si="37"/>
        <v>0.53608809891865117</v>
      </c>
      <c r="K250" s="6">
        <f t="shared" ca="1" si="38"/>
        <v>1</v>
      </c>
      <c r="L250" s="6">
        <f t="shared" ca="1" si="39"/>
        <v>0</v>
      </c>
    </row>
    <row r="251" spans="1:12" x14ac:dyDescent="0.3">
      <c r="A251">
        <v>1032</v>
      </c>
      <c r="B251" s="2">
        <v>43530</v>
      </c>
      <c r="C251" t="s">
        <v>18</v>
      </c>
      <c r="D251" t="s">
        <v>15</v>
      </c>
      <c r="E251">
        <v>67</v>
      </c>
      <c r="F251">
        <v>68</v>
      </c>
      <c r="G251" s="9">
        <f t="shared" si="34"/>
        <v>1587.9444022247278</v>
      </c>
      <c r="H251" s="9">
        <f t="shared" si="35"/>
        <v>1542.1560630079916</v>
      </c>
      <c r="I251" s="10">
        <f t="shared" si="36"/>
        <v>0.56551585249528757</v>
      </c>
      <c r="J251" s="10">
        <f t="shared" ca="1" si="37"/>
        <v>0.58276618726236129</v>
      </c>
      <c r="K251" s="6">
        <f t="shared" ca="1" si="38"/>
        <v>0</v>
      </c>
      <c r="L251" s="6">
        <f t="shared" ca="1" si="39"/>
        <v>1</v>
      </c>
    </row>
    <row r="252" spans="1:12" x14ac:dyDescent="0.3">
      <c r="A252">
        <v>1033</v>
      </c>
      <c r="B252" s="2">
        <v>43531</v>
      </c>
      <c r="C252" t="s">
        <v>18</v>
      </c>
      <c r="D252" t="s">
        <v>35</v>
      </c>
      <c r="E252">
        <v>68</v>
      </c>
      <c r="F252">
        <v>67</v>
      </c>
      <c r="G252" s="9">
        <f t="shared" si="34"/>
        <v>1587.9444022247278</v>
      </c>
      <c r="H252" s="9">
        <f t="shared" si="35"/>
        <v>1467.3760646692695</v>
      </c>
      <c r="I252" s="10">
        <f t="shared" si="36"/>
        <v>0.66686662805930386</v>
      </c>
      <c r="J252" s="10">
        <f t="shared" ca="1" si="37"/>
        <v>0.41864241027175486</v>
      </c>
      <c r="K252" s="6">
        <f t="shared" ca="1" si="38"/>
        <v>1</v>
      </c>
      <c r="L252" s="6">
        <f t="shared" ca="1" si="39"/>
        <v>0</v>
      </c>
    </row>
    <row r="253" spans="1:12" x14ac:dyDescent="0.3">
      <c r="A253">
        <v>1034</v>
      </c>
      <c r="B253" s="2">
        <v>43531</v>
      </c>
      <c r="C253" t="s">
        <v>34</v>
      </c>
      <c r="D253" t="s">
        <v>20</v>
      </c>
      <c r="E253">
        <v>67</v>
      </c>
      <c r="F253">
        <v>67</v>
      </c>
      <c r="G253" s="9">
        <f t="shared" si="34"/>
        <v>1452.7311821376543</v>
      </c>
      <c r="H253" s="9">
        <f t="shared" si="35"/>
        <v>1532.2894552669611</v>
      </c>
      <c r="I253" s="10">
        <f t="shared" si="36"/>
        <v>0.38746650166792973</v>
      </c>
      <c r="J253" s="10">
        <f t="shared" ca="1" si="37"/>
        <v>0.5292075035051198</v>
      </c>
      <c r="K253" s="6">
        <f t="shared" ca="1" si="38"/>
        <v>0</v>
      </c>
      <c r="L253" s="6">
        <f t="shared" ca="1" si="39"/>
        <v>1</v>
      </c>
    </row>
    <row r="254" spans="1:12" x14ac:dyDescent="0.3">
      <c r="A254">
        <v>1035</v>
      </c>
      <c r="B254" s="2">
        <v>43531</v>
      </c>
      <c r="C254" t="s">
        <v>13</v>
      </c>
      <c r="D254" t="s">
        <v>24</v>
      </c>
      <c r="E254">
        <v>67</v>
      </c>
      <c r="F254">
        <v>67</v>
      </c>
      <c r="G254" s="9">
        <f t="shared" si="34"/>
        <v>1496.1981689963268</v>
      </c>
      <c r="H254" s="9">
        <f t="shared" si="35"/>
        <v>1420.8198261466337</v>
      </c>
      <c r="I254" s="10">
        <f t="shared" si="36"/>
        <v>0.60680757824879761</v>
      </c>
      <c r="J254" s="10">
        <f t="shared" ca="1" si="37"/>
        <v>0.72825143633053468</v>
      </c>
      <c r="K254" s="6">
        <f t="shared" ca="1" si="38"/>
        <v>0</v>
      </c>
      <c r="L254" s="6">
        <f t="shared" ca="1" si="39"/>
        <v>1</v>
      </c>
    </row>
    <row r="255" spans="1:12" x14ac:dyDescent="0.3">
      <c r="A255">
        <v>1036</v>
      </c>
      <c r="B255" s="2">
        <v>43531</v>
      </c>
      <c r="C255" t="s">
        <v>27</v>
      </c>
      <c r="D255" t="s">
        <v>26</v>
      </c>
      <c r="E255">
        <v>68</v>
      </c>
      <c r="F255">
        <v>67</v>
      </c>
      <c r="G255" s="9">
        <f t="shared" si="34"/>
        <v>1486.844058482847</v>
      </c>
      <c r="H255" s="9">
        <f t="shared" si="35"/>
        <v>1500.0239107030179</v>
      </c>
      <c r="I255" s="10">
        <f t="shared" si="36"/>
        <v>0.48104176097653784</v>
      </c>
      <c r="J255" s="10">
        <f t="shared" ca="1" si="37"/>
        <v>0.29579681757854792</v>
      </c>
      <c r="K255" s="6">
        <f t="shared" ca="1" si="38"/>
        <v>1</v>
      </c>
      <c r="L255" s="6">
        <f t="shared" ca="1" si="39"/>
        <v>0</v>
      </c>
    </row>
    <row r="256" spans="1:12" x14ac:dyDescent="0.3">
      <c r="A256">
        <v>1037</v>
      </c>
      <c r="B256" s="2">
        <v>43531</v>
      </c>
      <c r="C256" t="s">
        <v>11</v>
      </c>
      <c r="D256" t="s">
        <v>19</v>
      </c>
      <c r="E256">
        <v>67</v>
      </c>
      <c r="F256">
        <v>67</v>
      </c>
      <c r="G256" s="9">
        <f t="shared" si="34"/>
        <v>1462.0336027418116</v>
      </c>
      <c r="H256" s="9">
        <f t="shared" si="35"/>
        <v>1418.5913683071096</v>
      </c>
      <c r="I256" s="10">
        <f t="shared" si="36"/>
        <v>0.56219461714250041</v>
      </c>
      <c r="J256" s="10">
        <f t="shared" ca="1" si="37"/>
        <v>4.6134035894828562E-2</v>
      </c>
      <c r="K256" s="6">
        <f t="shared" ca="1" si="38"/>
        <v>1</v>
      </c>
      <c r="L256" s="6">
        <f t="shared" ca="1" si="39"/>
        <v>0</v>
      </c>
    </row>
    <row r="257" spans="1:12" x14ac:dyDescent="0.3">
      <c r="A257">
        <v>1038</v>
      </c>
      <c r="B257" s="2">
        <v>43531</v>
      </c>
      <c r="C257" t="s">
        <v>16</v>
      </c>
      <c r="D257" t="s">
        <v>21</v>
      </c>
      <c r="E257">
        <v>68</v>
      </c>
      <c r="F257">
        <v>67</v>
      </c>
      <c r="G257" s="9">
        <f t="shared" si="34"/>
        <v>1476.5241522184485</v>
      </c>
      <c r="H257" s="9">
        <f t="shared" si="35"/>
        <v>1480.2467817725749</v>
      </c>
      <c r="I257" s="10">
        <f t="shared" si="36"/>
        <v>0.49464291042692043</v>
      </c>
      <c r="J257" s="10">
        <f t="shared" ca="1" si="37"/>
        <v>0.18511164515192657</v>
      </c>
      <c r="K257" s="6">
        <f t="shared" ca="1" si="38"/>
        <v>1</v>
      </c>
      <c r="L257" s="6">
        <f t="shared" ca="1" si="39"/>
        <v>0</v>
      </c>
    </row>
    <row r="258" spans="1:12" x14ac:dyDescent="0.3">
      <c r="A258">
        <v>1039</v>
      </c>
      <c r="B258" s="2">
        <v>43531</v>
      </c>
      <c r="C258" t="s">
        <v>38</v>
      </c>
      <c r="D258" t="s">
        <v>17</v>
      </c>
      <c r="E258">
        <v>67</v>
      </c>
      <c r="F258">
        <v>67</v>
      </c>
      <c r="G258" s="9">
        <f t="shared" si="34"/>
        <v>1472.0351904186837</v>
      </c>
      <c r="H258" s="9">
        <f t="shared" si="35"/>
        <v>1435.1797216375489</v>
      </c>
      <c r="I258" s="10">
        <f t="shared" si="36"/>
        <v>0.55284123015411124</v>
      </c>
      <c r="J258" s="10">
        <f t="shared" ca="1" si="37"/>
        <v>0.24994002640674362</v>
      </c>
      <c r="K258" s="6">
        <f t="shared" ca="1" si="38"/>
        <v>1</v>
      </c>
      <c r="L258" s="6">
        <f t="shared" ca="1" si="39"/>
        <v>0</v>
      </c>
    </row>
    <row r="259" spans="1:12" x14ac:dyDescent="0.3">
      <c r="A259">
        <v>1040</v>
      </c>
      <c r="B259" s="2">
        <v>43531</v>
      </c>
      <c r="C259" t="s">
        <v>36</v>
      </c>
      <c r="D259" t="s">
        <v>12</v>
      </c>
      <c r="E259">
        <v>67</v>
      </c>
      <c r="F259">
        <v>68</v>
      </c>
      <c r="G259" s="9">
        <f t="shared" ref="G259:G322" si="40">INDEX($S$3:$S$33,MATCH(C259,$P$3:$P$33,0),1)</f>
        <v>1558.8379051857937</v>
      </c>
      <c r="H259" s="9">
        <f t="shared" ref="H259:H322" si="41">INDEX($S$3:$S$33,MATCH(D259,$P$3:$P$33,0),1)</f>
        <v>1426.9621258661502</v>
      </c>
      <c r="I259" s="10">
        <f t="shared" ref="I259:I322" si="42">1/(1+10^(-($G259-$H259)/400))</f>
        <v>0.68116655695820139</v>
      </c>
      <c r="J259" s="10">
        <f t="shared" ref="J259:J322" ca="1" si="43">RAND()</f>
        <v>0.80251217988606383</v>
      </c>
      <c r="K259" s="6">
        <f t="shared" ref="K259:K322" ca="1" si="44">IF(J259=I259,0.5,IF(J259&lt;I259,1,0))</f>
        <v>0</v>
      </c>
      <c r="L259" s="6">
        <f t="shared" ref="L259:L322" ca="1" si="45">1-K259</f>
        <v>1</v>
      </c>
    </row>
    <row r="260" spans="1:12" x14ac:dyDescent="0.3">
      <c r="A260">
        <v>1041</v>
      </c>
      <c r="B260" s="2">
        <v>43531</v>
      </c>
      <c r="C260" t="s">
        <v>33</v>
      </c>
      <c r="D260" t="s">
        <v>37</v>
      </c>
      <c r="E260">
        <v>67</v>
      </c>
      <c r="F260">
        <v>67</v>
      </c>
      <c r="G260" s="9">
        <f t="shared" si="40"/>
        <v>1529.5106347753936</v>
      </c>
      <c r="H260" s="9">
        <f t="shared" si="41"/>
        <v>1529.486695214599</v>
      </c>
      <c r="I260" s="10">
        <f t="shared" si="42"/>
        <v>0.50003445179733208</v>
      </c>
      <c r="J260" s="10">
        <f t="shared" ca="1" si="43"/>
        <v>0.66721958784712576</v>
      </c>
      <c r="K260" s="6">
        <f t="shared" ca="1" si="44"/>
        <v>0</v>
      </c>
      <c r="L260" s="6">
        <f t="shared" ca="1" si="45"/>
        <v>1</v>
      </c>
    </row>
    <row r="261" spans="1:12" x14ac:dyDescent="0.3">
      <c r="A261">
        <v>1042</v>
      </c>
      <c r="B261" s="2">
        <v>43531</v>
      </c>
      <c r="C261" t="s">
        <v>23</v>
      </c>
      <c r="D261" t="s">
        <v>9</v>
      </c>
      <c r="E261">
        <v>68</v>
      </c>
      <c r="F261">
        <v>67</v>
      </c>
      <c r="G261" s="9">
        <f t="shared" si="40"/>
        <v>1521.4508568314752</v>
      </c>
      <c r="H261" s="9">
        <f t="shared" si="41"/>
        <v>1539.5335417044075</v>
      </c>
      <c r="I261" s="10">
        <f t="shared" si="42"/>
        <v>0.47400039629261737</v>
      </c>
      <c r="J261" s="10">
        <f t="shared" ca="1" si="43"/>
        <v>0.57498705974704767</v>
      </c>
      <c r="K261" s="6">
        <f t="shared" ca="1" si="44"/>
        <v>0</v>
      </c>
      <c r="L261" s="6">
        <f t="shared" ca="1" si="45"/>
        <v>1</v>
      </c>
    </row>
    <row r="262" spans="1:12" x14ac:dyDescent="0.3">
      <c r="A262">
        <v>1043</v>
      </c>
      <c r="B262" s="2">
        <v>43531</v>
      </c>
      <c r="C262" t="s">
        <v>22</v>
      </c>
      <c r="D262" t="s">
        <v>14</v>
      </c>
      <c r="E262">
        <v>68</v>
      </c>
      <c r="F262">
        <v>68</v>
      </c>
      <c r="G262" s="9">
        <f t="shared" si="40"/>
        <v>1495.9686496196127</v>
      </c>
      <c r="H262" s="9">
        <f t="shared" si="41"/>
        <v>1638.7445650493642</v>
      </c>
      <c r="I262" s="10">
        <f t="shared" si="42"/>
        <v>0.30536383527979916</v>
      </c>
      <c r="J262" s="10">
        <f t="shared" ca="1" si="43"/>
        <v>0.36737037310078757</v>
      </c>
      <c r="K262" s="6">
        <f t="shared" ca="1" si="44"/>
        <v>0</v>
      </c>
      <c r="L262" s="6">
        <f t="shared" ca="1" si="45"/>
        <v>1</v>
      </c>
    </row>
    <row r="263" spans="1:12" x14ac:dyDescent="0.3">
      <c r="A263">
        <v>1044</v>
      </c>
      <c r="B263" s="2">
        <v>43532</v>
      </c>
      <c r="C263" t="s">
        <v>23</v>
      </c>
      <c r="D263" t="s">
        <v>30</v>
      </c>
      <c r="E263">
        <v>69</v>
      </c>
      <c r="F263">
        <v>69</v>
      </c>
      <c r="G263" s="9">
        <f t="shared" si="40"/>
        <v>1521.4508568314752</v>
      </c>
      <c r="H263" s="9">
        <f t="shared" si="41"/>
        <v>1440.5416447748196</v>
      </c>
      <c r="I263" s="10">
        <f t="shared" si="42"/>
        <v>0.61437755105724978</v>
      </c>
      <c r="J263" s="10">
        <f t="shared" ca="1" si="43"/>
        <v>4.9637231500562207E-3</v>
      </c>
      <c r="K263" s="6">
        <f t="shared" ca="1" si="44"/>
        <v>1</v>
      </c>
      <c r="L263" s="6">
        <f t="shared" ca="1" si="45"/>
        <v>0</v>
      </c>
    </row>
    <row r="264" spans="1:12" x14ac:dyDescent="0.3">
      <c r="A264">
        <v>1045</v>
      </c>
      <c r="B264" s="2">
        <v>43532</v>
      </c>
      <c r="C264" t="s">
        <v>29</v>
      </c>
      <c r="D264" t="s">
        <v>28</v>
      </c>
      <c r="E264">
        <v>67</v>
      </c>
      <c r="F264">
        <v>67</v>
      </c>
      <c r="G264" s="9">
        <f t="shared" si="40"/>
        <v>1565.870328451053</v>
      </c>
      <c r="H264" s="9">
        <f t="shared" si="41"/>
        <v>1475.6421993676613</v>
      </c>
      <c r="I264" s="10">
        <f t="shared" si="42"/>
        <v>0.62700625404040922</v>
      </c>
      <c r="J264" s="10">
        <f t="shared" ca="1" si="43"/>
        <v>0.61756913803125546</v>
      </c>
      <c r="K264" s="6">
        <f t="shared" ca="1" si="44"/>
        <v>1</v>
      </c>
      <c r="L264" s="6">
        <f t="shared" ca="1" si="45"/>
        <v>0</v>
      </c>
    </row>
    <row r="265" spans="1:12" x14ac:dyDescent="0.3">
      <c r="A265">
        <v>1046</v>
      </c>
      <c r="B265" s="2">
        <v>43532</v>
      </c>
      <c r="C265" t="s">
        <v>22</v>
      </c>
      <c r="D265" t="s">
        <v>34</v>
      </c>
      <c r="E265">
        <v>69</v>
      </c>
      <c r="F265">
        <v>68</v>
      </c>
      <c r="G265" s="9">
        <f t="shared" si="40"/>
        <v>1495.9686496196127</v>
      </c>
      <c r="H265" s="9">
        <f t="shared" si="41"/>
        <v>1452.7311821376543</v>
      </c>
      <c r="I265" s="10">
        <f t="shared" si="42"/>
        <v>0.56190447211361982</v>
      </c>
      <c r="J265" s="10">
        <f t="shared" ca="1" si="43"/>
        <v>0.90427598247082053</v>
      </c>
      <c r="K265" s="6">
        <f t="shared" ca="1" si="44"/>
        <v>0</v>
      </c>
      <c r="L265" s="6">
        <f t="shared" ca="1" si="45"/>
        <v>1</v>
      </c>
    </row>
    <row r="266" spans="1:12" x14ac:dyDescent="0.3">
      <c r="A266">
        <v>1047</v>
      </c>
      <c r="B266" s="2">
        <v>43532</v>
      </c>
      <c r="C266" t="s">
        <v>32</v>
      </c>
      <c r="D266" t="s">
        <v>31</v>
      </c>
      <c r="E266">
        <v>68</v>
      </c>
      <c r="F266">
        <v>68</v>
      </c>
      <c r="G266" s="9">
        <f t="shared" si="40"/>
        <v>1446.2172108617808</v>
      </c>
      <c r="H266" s="9">
        <f t="shared" si="41"/>
        <v>1526.7340793472113</v>
      </c>
      <c r="I266" s="10">
        <f t="shared" si="42"/>
        <v>0.38615766841211069</v>
      </c>
      <c r="J266" s="10">
        <f t="shared" ca="1" si="43"/>
        <v>0.34594686229574911</v>
      </c>
      <c r="K266" s="6">
        <f t="shared" ca="1" si="44"/>
        <v>1</v>
      </c>
      <c r="L266" s="6">
        <f t="shared" ca="1" si="45"/>
        <v>0</v>
      </c>
    </row>
    <row r="267" spans="1:12" x14ac:dyDescent="0.3">
      <c r="A267">
        <v>1048</v>
      </c>
      <c r="B267" s="2">
        <v>43533</v>
      </c>
      <c r="C267" t="s">
        <v>17</v>
      </c>
      <c r="D267" t="s">
        <v>35</v>
      </c>
      <c r="E267">
        <v>68</v>
      </c>
      <c r="F267">
        <v>68</v>
      </c>
      <c r="G267" s="9">
        <f t="shared" si="40"/>
        <v>1435.1797216375489</v>
      </c>
      <c r="H267" s="9">
        <f t="shared" si="41"/>
        <v>1467.3760646692695</v>
      </c>
      <c r="I267" s="10">
        <f t="shared" si="42"/>
        <v>0.4537979149332772</v>
      </c>
      <c r="J267" s="10">
        <f t="shared" ca="1" si="43"/>
        <v>0.50718152945224615</v>
      </c>
      <c r="K267" s="6">
        <f t="shared" ca="1" si="44"/>
        <v>0</v>
      </c>
      <c r="L267" s="6">
        <f t="shared" ca="1" si="45"/>
        <v>1</v>
      </c>
    </row>
    <row r="268" spans="1:12" x14ac:dyDescent="0.3">
      <c r="A268">
        <v>1049</v>
      </c>
      <c r="B268" s="2">
        <v>43533</v>
      </c>
      <c r="C268" t="s">
        <v>12</v>
      </c>
      <c r="D268" t="s">
        <v>20</v>
      </c>
      <c r="E268">
        <v>69</v>
      </c>
      <c r="F268">
        <v>68</v>
      </c>
      <c r="G268" s="9">
        <f t="shared" si="40"/>
        <v>1426.9621258661502</v>
      </c>
      <c r="H268" s="9">
        <f t="shared" si="41"/>
        <v>1532.2894552669611</v>
      </c>
      <c r="I268" s="10">
        <f t="shared" si="42"/>
        <v>0.35290074559502216</v>
      </c>
      <c r="J268" s="10">
        <f t="shared" ca="1" si="43"/>
        <v>0.58393947023325199</v>
      </c>
      <c r="K268" s="6">
        <f t="shared" ca="1" si="44"/>
        <v>0</v>
      </c>
      <c r="L268" s="6">
        <f t="shared" ca="1" si="45"/>
        <v>1</v>
      </c>
    </row>
    <row r="269" spans="1:12" x14ac:dyDescent="0.3">
      <c r="A269">
        <v>1050</v>
      </c>
      <c r="B269" s="2">
        <v>43533</v>
      </c>
      <c r="C269" t="s">
        <v>37</v>
      </c>
      <c r="D269" t="s">
        <v>33</v>
      </c>
      <c r="E269">
        <v>68</v>
      </c>
      <c r="F269">
        <v>68</v>
      </c>
      <c r="G269" s="9">
        <f t="shared" si="40"/>
        <v>1529.486695214599</v>
      </c>
      <c r="H269" s="9">
        <f t="shared" si="41"/>
        <v>1529.5106347753936</v>
      </c>
      <c r="I269" s="10">
        <f t="shared" si="42"/>
        <v>0.49996554820266798</v>
      </c>
      <c r="J269" s="10">
        <f t="shared" ca="1" si="43"/>
        <v>0.96611953273917806</v>
      </c>
      <c r="K269" s="6">
        <f t="shared" ca="1" si="44"/>
        <v>0</v>
      </c>
      <c r="L269" s="6">
        <f t="shared" ca="1" si="45"/>
        <v>1</v>
      </c>
    </row>
    <row r="270" spans="1:12" x14ac:dyDescent="0.3">
      <c r="A270">
        <v>1051</v>
      </c>
      <c r="B270" s="2">
        <v>43533</v>
      </c>
      <c r="C270" t="s">
        <v>13</v>
      </c>
      <c r="D270" t="s">
        <v>27</v>
      </c>
      <c r="E270">
        <v>68</v>
      </c>
      <c r="F270">
        <v>69</v>
      </c>
      <c r="G270" s="9">
        <f t="shared" si="40"/>
        <v>1496.1981689963268</v>
      </c>
      <c r="H270" s="9">
        <f t="shared" si="41"/>
        <v>1486.844058482847</v>
      </c>
      <c r="I270" s="10">
        <f t="shared" si="42"/>
        <v>0.51345839546428251</v>
      </c>
      <c r="J270" s="10">
        <f t="shared" ca="1" si="43"/>
        <v>0.68436836669180956</v>
      </c>
      <c r="K270" s="6">
        <f t="shared" ca="1" si="44"/>
        <v>0</v>
      </c>
      <c r="L270" s="6">
        <f t="shared" ca="1" si="45"/>
        <v>1</v>
      </c>
    </row>
    <row r="271" spans="1:12" x14ac:dyDescent="0.3">
      <c r="A271">
        <v>1052</v>
      </c>
      <c r="B271" s="2">
        <v>43533</v>
      </c>
      <c r="C271" t="s">
        <v>24</v>
      </c>
      <c r="D271" t="s">
        <v>26</v>
      </c>
      <c r="E271">
        <v>68</v>
      </c>
      <c r="F271">
        <v>68</v>
      </c>
      <c r="G271" s="9">
        <f t="shared" si="40"/>
        <v>1420.8198261466337</v>
      </c>
      <c r="H271" s="9">
        <f t="shared" si="41"/>
        <v>1500.0239107030179</v>
      </c>
      <c r="I271" s="10">
        <f t="shared" si="42"/>
        <v>0.38795051102220057</v>
      </c>
      <c r="J271" s="10">
        <f t="shared" ca="1" si="43"/>
        <v>0.37886265527514973</v>
      </c>
      <c r="K271" s="6">
        <f t="shared" ca="1" si="44"/>
        <v>1</v>
      </c>
      <c r="L271" s="6">
        <f t="shared" ca="1" si="45"/>
        <v>0</v>
      </c>
    </row>
    <row r="272" spans="1:12" x14ac:dyDescent="0.3">
      <c r="A272">
        <v>1053</v>
      </c>
      <c r="B272" s="2">
        <v>43533</v>
      </c>
      <c r="C272" t="s">
        <v>10</v>
      </c>
      <c r="D272" t="s">
        <v>21</v>
      </c>
      <c r="E272">
        <v>68</v>
      </c>
      <c r="F272">
        <v>68</v>
      </c>
      <c r="G272" s="9">
        <f t="shared" si="40"/>
        <v>1571.615237873764</v>
      </c>
      <c r="H272" s="9">
        <f t="shared" si="41"/>
        <v>1480.2467817725749</v>
      </c>
      <c r="I272" s="10">
        <f t="shared" si="42"/>
        <v>0.62854014700426541</v>
      </c>
      <c r="J272" s="10">
        <f t="shared" ca="1" si="43"/>
        <v>0.86785662763454297</v>
      </c>
      <c r="K272" s="6">
        <f t="shared" ca="1" si="44"/>
        <v>0</v>
      </c>
      <c r="L272" s="6">
        <f t="shared" ca="1" si="45"/>
        <v>1</v>
      </c>
    </row>
    <row r="273" spans="1:12" x14ac:dyDescent="0.3">
      <c r="A273">
        <v>1054</v>
      </c>
      <c r="B273" s="2">
        <v>43533</v>
      </c>
      <c r="C273" t="s">
        <v>28</v>
      </c>
      <c r="D273" t="s">
        <v>25</v>
      </c>
      <c r="E273">
        <v>68</v>
      </c>
      <c r="F273">
        <v>70</v>
      </c>
      <c r="G273" s="9">
        <f t="shared" si="40"/>
        <v>1475.6421993676613</v>
      </c>
      <c r="H273" s="9">
        <f t="shared" si="41"/>
        <v>1545.4154969411727</v>
      </c>
      <c r="I273" s="10">
        <f t="shared" si="42"/>
        <v>0.40091660183658717</v>
      </c>
      <c r="J273" s="10">
        <f t="shared" ca="1" si="43"/>
        <v>0.87574832184550211</v>
      </c>
      <c r="K273" s="6">
        <f t="shared" ca="1" si="44"/>
        <v>0</v>
      </c>
      <c r="L273" s="6">
        <f t="shared" ca="1" si="45"/>
        <v>1</v>
      </c>
    </row>
    <row r="274" spans="1:12" x14ac:dyDescent="0.3">
      <c r="A274">
        <v>1055</v>
      </c>
      <c r="B274" s="2">
        <v>43533</v>
      </c>
      <c r="C274" t="s">
        <v>39</v>
      </c>
      <c r="D274" t="s">
        <v>36</v>
      </c>
      <c r="E274">
        <v>68</v>
      </c>
      <c r="F274">
        <v>68</v>
      </c>
      <c r="G274" s="9">
        <f t="shared" si="40"/>
        <v>1456.4748779197798</v>
      </c>
      <c r="H274" s="9">
        <f t="shared" si="41"/>
        <v>1558.8379051857937</v>
      </c>
      <c r="I274" s="10">
        <f t="shared" si="42"/>
        <v>0.35680719822293006</v>
      </c>
      <c r="J274" s="10">
        <f t="shared" ca="1" si="43"/>
        <v>0.33448071810503155</v>
      </c>
      <c r="K274" s="6">
        <f t="shared" ca="1" si="44"/>
        <v>1</v>
      </c>
      <c r="L274" s="6">
        <f t="shared" ca="1" si="45"/>
        <v>0</v>
      </c>
    </row>
    <row r="275" spans="1:12" x14ac:dyDescent="0.3">
      <c r="A275">
        <v>1056</v>
      </c>
      <c r="B275" s="2">
        <v>43533</v>
      </c>
      <c r="C275" t="s">
        <v>32</v>
      </c>
      <c r="D275" t="s">
        <v>11</v>
      </c>
      <c r="E275">
        <v>69</v>
      </c>
      <c r="F275">
        <v>68</v>
      </c>
      <c r="G275" s="9">
        <f t="shared" si="40"/>
        <v>1446.2172108617808</v>
      </c>
      <c r="H275" s="9">
        <f t="shared" si="41"/>
        <v>1462.0336027418116</v>
      </c>
      <c r="I275" s="10">
        <f t="shared" si="42"/>
        <v>0.4772540928315453</v>
      </c>
      <c r="J275" s="10">
        <f t="shared" ca="1" si="43"/>
        <v>0.31616830471110913</v>
      </c>
      <c r="K275" s="6">
        <f t="shared" ca="1" si="44"/>
        <v>1</v>
      </c>
      <c r="L275" s="6">
        <f t="shared" ca="1" si="45"/>
        <v>0</v>
      </c>
    </row>
    <row r="276" spans="1:12" x14ac:dyDescent="0.3">
      <c r="A276">
        <v>1057</v>
      </c>
      <c r="B276" s="2">
        <v>43533</v>
      </c>
      <c r="C276" t="s">
        <v>38</v>
      </c>
      <c r="D276" t="s">
        <v>9</v>
      </c>
      <c r="E276">
        <v>68</v>
      </c>
      <c r="F276">
        <v>68</v>
      </c>
      <c r="G276" s="9">
        <f t="shared" si="40"/>
        <v>1472.0351904186837</v>
      </c>
      <c r="H276" s="9">
        <f t="shared" si="41"/>
        <v>1539.5335417044075</v>
      </c>
      <c r="I276" s="10">
        <f t="shared" si="42"/>
        <v>0.40406598748891986</v>
      </c>
      <c r="J276" s="10">
        <f t="shared" ca="1" si="43"/>
        <v>7.2544368677984528E-2</v>
      </c>
      <c r="K276" s="6">
        <f t="shared" ca="1" si="44"/>
        <v>1</v>
      </c>
      <c r="L276" s="6">
        <f t="shared" ca="1" si="45"/>
        <v>0</v>
      </c>
    </row>
    <row r="277" spans="1:12" x14ac:dyDescent="0.3">
      <c r="A277">
        <v>1058</v>
      </c>
      <c r="B277" s="2">
        <v>43533</v>
      </c>
      <c r="C277" t="s">
        <v>19</v>
      </c>
      <c r="D277" t="s">
        <v>14</v>
      </c>
      <c r="E277">
        <v>68</v>
      </c>
      <c r="F277">
        <v>69</v>
      </c>
      <c r="G277" s="9">
        <f t="shared" si="40"/>
        <v>1418.5913683071096</v>
      </c>
      <c r="H277" s="9">
        <f t="shared" si="41"/>
        <v>1638.7445650493642</v>
      </c>
      <c r="I277" s="10">
        <f t="shared" si="42"/>
        <v>0.21971916827363927</v>
      </c>
      <c r="J277" s="10">
        <f t="shared" ca="1" si="43"/>
        <v>0.39440959962070066</v>
      </c>
      <c r="K277" s="6">
        <f t="shared" ca="1" si="44"/>
        <v>0</v>
      </c>
      <c r="L277" s="6">
        <f t="shared" ca="1" si="45"/>
        <v>1</v>
      </c>
    </row>
    <row r="278" spans="1:12" x14ac:dyDescent="0.3">
      <c r="A278">
        <v>1059</v>
      </c>
      <c r="B278" s="2">
        <v>43533</v>
      </c>
      <c r="C278" t="s">
        <v>15</v>
      </c>
      <c r="D278" t="s">
        <v>16</v>
      </c>
      <c r="E278">
        <v>69</v>
      </c>
      <c r="F278">
        <v>69</v>
      </c>
      <c r="G278" s="9">
        <f t="shared" si="40"/>
        <v>1542.1560630079916</v>
      </c>
      <c r="H278" s="9">
        <f t="shared" si="41"/>
        <v>1476.5241522184485</v>
      </c>
      <c r="I278" s="10">
        <f t="shared" si="42"/>
        <v>0.59334422578281254</v>
      </c>
      <c r="J278" s="10">
        <f t="shared" ca="1" si="43"/>
        <v>0.87052621600985014</v>
      </c>
      <c r="K278" s="6">
        <f t="shared" ca="1" si="44"/>
        <v>0</v>
      </c>
      <c r="L278" s="6">
        <f t="shared" ca="1" si="45"/>
        <v>1</v>
      </c>
    </row>
    <row r="279" spans="1:12" x14ac:dyDescent="0.3">
      <c r="A279">
        <v>1060</v>
      </c>
      <c r="B279" s="2">
        <v>43534</v>
      </c>
      <c r="C279" t="s">
        <v>17</v>
      </c>
      <c r="D279" t="s">
        <v>30</v>
      </c>
      <c r="E279">
        <v>69</v>
      </c>
      <c r="F279">
        <v>70</v>
      </c>
      <c r="G279" s="9">
        <f t="shared" si="40"/>
        <v>1435.1797216375489</v>
      </c>
      <c r="H279" s="9">
        <f t="shared" si="41"/>
        <v>1440.5416447748196</v>
      </c>
      <c r="I279" s="10">
        <f t="shared" si="42"/>
        <v>0.49228418487807801</v>
      </c>
      <c r="J279" s="10">
        <f t="shared" ca="1" si="43"/>
        <v>0.96772715596198933</v>
      </c>
      <c r="K279" s="6">
        <f t="shared" ca="1" si="44"/>
        <v>0</v>
      </c>
      <c r="L279" s="6">
        <f t="shared" ca="1" si="45"/>
        <v>1</v>
      </c>
    </row>
    <row r="280" spans="1:12" x14ac:dyDescent="0.3">
      <c r="A280">
        <v>1061</v>
      </c>
      <c r="B280" s="2">
        <v>43534</v>
      </c>
      <c r="C280" t="s">
        <v>15</v>
      </c>
      <c r="D280" t="s">
        <v>18</v>
      </c>
      <c r="E280">
        <v>70</v>
      </c>
      <c r="F280">
        <v>69</v>
      </c>
      <c r="G280" s="9">
        <f t="shared" si="40"/>
        <v>1542.1560630079916</v>
      </c>
      <c r="H280" s="9">
        <f t="shared" si="41"/>
        <v>1587.9444022247278</v>
      </c>
      <c r="I280" s="10">
        <f t="shared" si="42"/>
        <v>0.43448414750471248</v>
      </c>
      <c r="J280" s="10">
        <f t="shared" ca="1" si="43"/>
        <v>0.77980570979122421</v>
      </c>
      <c r="K280" s="6">
        <f t="shared" ca="1" si="44"/>
        <v>0</v>
      </c>
      <c r="L280" s="6">
        <f t="shared" ca="1" si="45"/>
        <v>1</v>
      </c>
    </row>
    <row r="281" spans="1:12" x14ac:dyDescent="0.3">
      <c r="A281">
        <v>1062</v>
      </c>
      <c r="B281" s="2">
        <v>43534</v>
      </c>
      <c r="C281" t="s">
        <v>19</v>
      </c>
      <c r="D281" t="s">
        <v>34</v>
      </c>
      <c r="E281">
        <v>69</v>
      </c>
      <c r="F281">
        <v>69</v>
      </c>
      <c r="G281" s="9">
        <f t="shared" si="40"/>
        <v>1418.5913683071096</v>
      </c>
      <c r="H281" s="9">
        <f t="shared" si="41"/>
        <v>1452.7311821376543</v>
      </c>
      <c r="I281" s="10">
        <f t="shared" si="42"/>
        <v>0.45102637834408288</v>
      </c>
      <c r="J281" s="10">
        <f t="shared" ca="1" si="43"/>
        <v>0.17140143754011716</v>
      </c>
      <c r="K281" s="6">
        <f t="shared" ca="1" si="44"/>
        <v>1</v>
      </c>
      <c r="L281" s="6">
        <f t="shared" ca="1" si="45"/>
        <v>0</v>
      </c>
    </row>
    <row r="282" spans="1:12" x14ac:dyDescent="0.3">
      <c r="A282">
        <v>1063</v>
      </c>
      <c r="B282" s="2">
        <v>43534</v>
      </c>
      <c r="C282" t="s">
        <v>20</v>
      </c>
      <c r="D282" t="s">
        <v>37</v>
      </c>
      <c r="E282">
        <v>69</v>
      </c>
      <c r="F282">
        <v>69</v>
      </c>
      <c r="G282" s="9">
        <f t="shared" si="40"/>
        <v>1532.2894552669611</v>
      </c>
      <c r="H282" s="9">
        <f t="shared" si="41"/>
        <v>1529.486695214599</v>
      </c>
      <c r="I282" s="10">
        <f t="shared" si="42"/>
        <v>0.504033408454582</v>
      </c>
      <c r="J282" s="10">
        <f t="shared" ca="1" si="43"/>
        <v>0.27553411764364499</v>
      </c>
      <c r="K282" s="6">
        <f t="shared" ca="1" si="44"/>
        <v>1</v>
      </c>
      <c r="L282" s="6">
        <f t="shared" ca="1" si="45"/>
        <v>0</v>
      </c>
    </row>
    <row r="283" spans="1:12" x14ac:dyDescent="0.3">
      <c r="A283">
        <v>1064</v>
      </c>
      <c r="B283" s="2">
        <v>43534</v>
      </c>
      <c r="C283" t="s">
        <v>29</v>
      </c>
      <c r="D283" t="s">
        <v>31</v>
      </c>
      <c r="E283">
        <v>68</v>
      </c>
      <c r="F283">
        <v>69</v>
      </c>
      <c r="G283" s="9">
        <f t="shared" si="40"/>
        <v>1565.870328451053</v>
      </c>
      <c r="H283" s="9">
        <f t="shared" si="41"/>
        <v>1526.7340793472113</v>
      </c>
      <c r="I283" s="10">
        <f t="shared" si="42"/>
        <v>0.5560845808053283</v>
      </c>
      <c r="J283" s="10">
        <f t="shared" ca="1" si="43"/>
        <v>0.60207710609735421</v>
      </c>
      <c r="K283" s="6">
        <f t="shared" ca="1" si="44"/>
        <v>0</v>
      </c>
      <c r="L283" s="6">
        <f t="shared" ca="1" si="45"/>
        <v>1</v>
      </c>
    </row>
    <row r="284" spans="1:12" x14ac:dyDescent="0.3">
      <c r="A284">
        <v>1065</v>
      </c>
      <c r="B284" s="2">
        <v>43535</v>
      </c>
      <c r="C284" t="s">
        <v>35</v>
      </c>
      <c r="D284" t="s">
        <v>24</v>
      </c>
      <c r="E284">
        <v>69</v>
      </c>
      <c r="F284">
        <v>69</v>
      </c>
      <c r="G284" s="9">
        <f t="shared" si="40"/>
        <v>1467.3760646692695</v>
      </c>
      <c r="H284" s="9">
        <f t="shared" si="41"/>
        <v>1420.8198261466337</v>
      </c>
      <c r="I284" s="10">
        <f t="shared" si="42"/>
        <v>0.56660165847421762</v>
      </c>
      <c r="J284" s="10">
        <f t="shared" ca="1" si="43"/>
        <v>0.59533185962067214</v>
      </c>
      <c r="K284" s="6">
        <f t="shared" ca="1" si="44"/>
        <v>0</v>
      </c>
      <c r="L284" s="6">
        <f t="shared" ca="1" si="45"/>
        <v>1</v>
      </c>
    </row>
    <row r="285" spans="1:12" x14ac:dyDescent="0.3">
      <c r="A285">
        <v>1066</v>
      </c>
      <c r="B285" s="2">
        <v>43535</v>
      </c>
      <c r="C285" t="s">
        <v>28</v>
      </c>
      <c r="D285" t="s">
        <v>27</v>
      </c>
      <c r="E285">
        <v>69</v>
      </c>
      <c r="F285">
        <v>70</v>
      </c>
      <c r="G285" s="9">
        <f t="shared" si="40"/>
        <v>1475.6421993676613</v>
      </c>
      <c r="H285" s="9">
        <f t="shared" si="41"/>
        <v>1486.844058482847</v>
      </c>
      <c r="I285" s="10">
        <f t="shared" si="42"/>
        <v>0.48388481248433124</v>
      </c>
      <c r="J285" s="10">
        <f t="shared" ca="1" si="43"/>
        <v>0.40574944436736282</v>
      </c>
      <c r="K285" s="6">
        <f t="shared" ca="1" si="44"/>
        <v>1</v>
      </c>
      <c r="L285" s="6">
        <f t="shared" ca="1" si="45"/>
        <v>0</v>
      </c>
    </row>
    <row r="286" spans="1:12" x14ac:dyDescent="0.3">
      <c r="A286">
        <v>1067</v>
      </c>
      <c r="B286" s="2">
        <v>43535</v>
      </c>
      <c r="C286" t="s">
        <v>11</v>
      </c>
      <c r="D286" t="s">
        <v>21</v>
      </c>
      <c r="E286">
        <v>69</v>
      </c>
      <c r="F286">
        <v>69</v>
      </c>
      <c r="G286" s="9">
        <f t="shared" si="40"/>
        <v>1462.0336027418116</v>
      </c>
      <c r="H286" s="9">
        <f t="shared" si="41"/>
        <v>1480.2467817725749</v>
      </c>
      <c r="I286" s="10">
        <f t="shared" si="42"/>
        <v>0.47381311155551509</v>
      </c>
      <c r="J286" s="10">
        <f t="shared" ca="1" si="43"/>
        <v>0.97708496185107707</v>
      </c>
      <c r="K286" s="6">
        <f t="shared" ca="1" si="44"/>
        <v>0</v>
      </c>
      <c r="L286" s="6">
        <f t="shared" ca="1" si="45"/>
        <v>1</v>
      </c>
    </row>
    <row r="287" spans="1:12" x14ac:dyDescent="0.3">
      <c r="A287">
        <v>1068</v>
      </c>
      <c r="B287" s="2">
        <v>43535</v>
      </c>
      <c r="C287" t="s">
        <v>9</v>
      </c>
      <c r="D287" t="s">
        <v>22</v>
      </c>
      <c r="E287">
        <v>69</v>
      </c>
      <c r="F287">
        <v>70</v>
      </c>
      <c r="G287" s="9">
        <f t="shared" si="40"/>
        <v>1539.5335417044075</v>
      </c>
      <c r="H287" s="9">
        <f t="shared" si="41"/>
        <v>1495.9686496196127</v>
      </c>
      <c r="I287" s="10">
        <f t="shared" si="42"/>
        <v>0.56236839683653095</v>
      </c>
      <c r="J287" s="10">
        <f t="shared" ca="1" si="43"/>
        <v>0.98794350472217707</v>
      </c>
      <c r="K287" s="6">
        <f t="shared" ca="1" si="44"/>
        <v>0</v>
      </c>
      <c r="L287" s="6">
        <f t="shared" ca="1" si="45"/>
        <v>1</v>
      </c>
    </row>
    <row r="288" spans="1:12" x14ac:dyDescent="0.3">
      <c r="A288">
        <v>1069</v>
      </c>
      <c r="B288" s="2">
        <v>43535</v>
      </c>
      <c r="C288" t="s">
        <v>33</v>
      </c>
      <c r="D288" t="s">
        <v>36</v>
      </c>
      <c r="E288">
        <v>69</v>
      </c>
      <c r="F288">
        <v>69</v>
      </c>
      <c r="G288" s="9">
        <f t="shared" si="40"/>
        <v>1529.5106347753936</v>
      </c>
      <c r="H288" s="9">
        <f t="shared" si="41"/>
        <v>1558.8379051857937</v>
      </c>
      <c r="I288" s="10">
        <f t="shared" si="42"/>
        <v>0.45789462027763556</v>
      </c>
      <c r="J288" s="10">
        <f t="shared" ca="1" si="43"/>
        <v>0.52299979568930843</v>
      </c>
      <c r="K288" s="6">
        <f t="shared" ca="1" si="44"/>
        <v>0</v>
      </c>
      <c r="L288" s="6">
        <f t="shared" ca="1" si="45"/>
        <v>1</v>
      </c>
    </row>
    <row r="289" spans="1:12" x14ac:dyDescent="0.3">
      <c r="A289">
        <v>1070</v>
      </c>
      <c r="B289" s="2">
        <v>43535</v>
      </c>
      <c r="C289" t="s">
        <v>12</v>
      </c>
      <c r="D289" t="s">
        <v>39</v>
      </c>
      <c r="E289">
        <v>70</v>
      </c>
      <c r="F289">
        <v>69</v>
      </c>
      <c r="G289" s="9">
        <f t="shared" si="40"/>
        <v>1426.9621258661502</v>
      </c>
      <c r="H289" s="9">
        <f t="shared" si="41"/>
        <v>1456.4748779197798</v>
      </c>
      <c r="I289" s="10">
        <f t="shared" si="42"/>
        <v>0.45762959559377453</v>
      </c>
      <c r="J289" s="10">
        <f t="shared" ca="1" si="43"/>
        <v>0.34981559866673717</v>
      </c>
      <c r="K289" s="6">
        <f t="shared" ca="1" si="44"/>
        <v>1</v>
      </c>
      <c r="L289" s="6">
        <f t="shared" ca="1" si="45"/>
        <v>0</v>
      </c>
    </row>
    <row r="290" spans="1:12" x14ac:dyDescent="0.3">
      <c r="A290">
        <v>1071</v>
      </c>
      <c r="B290" s="2">
        <v>43535</v>
      </c>
      <c r="C290" t="s">
        <v>14</v>
      </c>
      <c r="D290" t="s">
        <v>10</v>
      </c>
      <c r="E290">
        <v>70</v>
      </c>
      <c r="F290">
        <v>69</v>
      </c>
      <c r="G290" s="9">
        <f t="shared" si="40"/>
        <v>1638.7445650493642</v>
      </c>
      <c r="H290" s="9">
        <f t="shared" si="41"/>
        <v>1571.615237873764</v>
      </c>
      <c r="I290" s="10">
        <f t="shared" si="42"/>
        <v>0.59542239045612055</v>
      </c>
      <c r="J290" s="10">
        <f t="shared" ca="1" si="43"/>
        <v>0.95162963946847545</v>
      </c>
      <c r="K290" s="6">
        <f t="shared" ca="1" si="44"/>
        <v>0</v>
      </c>
      <c r="L290" s="6">
        <f t="shared" ca="1" si="45"/>
        <v>1</v>
      </c>
    </row>
    <row r="291" spans="1:12" x14ac:dyDescent="0.3">
      <c r="A291">
        <v>1072</v>
      </c>
      <c r="B291" s="2">
        <v>43536</v>
      </c>
      <c r="C291" t="s">
        <v>25</v>
      </c>
      <c r="D291" t="s">
        <v>30</v>
      </c>
      <c r="E291">
        <v>71</v>
      </c>
      <c r="F291">
        <v>71</v>
      </c>
      <c r="G291" s="9">
        <f t="shared" si="40"/>
        <v>1545.4154969411727</v>
      </c>
      <c r="H291" s="9">
        <f t="shared" si="41"/>
        <v>1440.5416447748196</v>
      </c>
      <c r="I291" s="10">
        <f t="shared" si="42"/>
        <v>0.6465029044197188</v>
      </c>
      <c r="J291" s="10">
        <f t="shared" ca="1" si="43"/>
        <v>0.50204396751695268</v>
      </c>
      <c r="K291" s="6">
        <f t="shared" ca="1" si="44"/>
        <v>1</v>
      </c>
      <c r="L291" s="6">
        <f t="shared" ca="1" si="45"/>
        <v>0</v>
      </c>
    </row>
    <row r="292" spans="1:12" x14ac:dyDescent="0.3">
      <c r="A292">
        <v>1073</v>
      </c>
      <c r="B292" s="2">
        <v>43536</v>
      </c>
      <c r="C292" t="s">
        <v>26</v>
      </c>
      <c r="D292" t="s">
        <v>13</v>
      </c>
      <c r="E292">
        <v>69</v>
      </c>
      <c r="F292">
        <v>69</v>
      </c>
      <c r="G292" s="9">
        <f t="shared" si="40"/>
        <v>1500.0239107030179</v>
      </c>
      <c r="H292" s="9">
        <f t="shared" si="41"/>
        <v>1496.1981689963268</v>
      </c>
      <c r="I292" s="10">
        <f t="shared" si="42"/>
        <v>0.50550546237854599</v>
      </c>
      <c r="J292" s="10">
        <f t="shared" ca="1" si="43"/>
        <v>0.29014142234625562</v>
      </c>
      <c r="K292" s="6">
        <f t="shared" ca="1" si="44"/>
        <v>1</v>
      </c>
      <c r="L292" s="6">
        <f t="shared" ca="1" si="45"/>
        <v>0</v>
      </c>
    </row>
    <row r="293" spans="1:12" x14ac:dyDescent="0.3">
      <c r="A293">
        <v>1074</v>
      </c>
      <c r="B293" s="2">
        <v>43536</v>
      </c>
      <c r="C293" t="s">
        <v>20</v>
      </c>
      <c r="D293" t="s">
        <v>33</v>
      </c>
      <c r="E293">
        <v>70</v>
      </c>
      <c r="F293">
        <v>70</v>
      </c>
      <c r="G293" s="9">
        <f t="shared" si="40"/>
        <v>1532.2894552669611</v>
      </c>
      <c r="H293" s="9">
        <f t="shared" si="41"/>
        <v>1529.5106347753936</v>
      </c>
      <c r="I293" s="10">
        <f t="shared" si="42"/>
        <v>0.50399895888000201</v>
      </c>
      <c r="J293" s="10">
        <f t="shared" ca="1" si="43"/>
        <v>0.34222628976564273</v>
      </c>
      <c r="K293" s="6">
        <f t="shared" ca="1" si="44"/>
        <v>1</v>
      </c>
      <c r="L293" s="6">
        <f t="shared" ca="1" si="45"/>
        <v>0</v>
      </c>
    </row>
    <row r="294" spans="1:12" x14ac:dyDescent="0.3">
      <c r="A294">
        <v>1075</v>
      </c>
      <c r="B294" s="2">
        <v>43536</v>
      </c>
      <c r="C294" t="s">
        <v>32</v>
      </c>
      <c r="D294" t="s">
        <v>18</v>
      </c>
      <c r="E294">
        <v>70</v>
      </c>
      <c r="F294">
        <v>70</v>
      </c>
      <c r="G294" s="9">
        <f t="shared" si="40"/>
        <v>1446.2172108617808</v>
      </c>
      <c r="H294" s="9">
        <f t="shared" si="41"/>
        <v>1587.9444022247278</v>
      </c>
      <c r="I294" s="10">
        <f t="shared" si="42"/>
        <v>0.30664587417810146</v>
      </c>
      <c r="J294" s="10">
        <f t="shared" ca="1" si="43"/>
        <v>0.67908069283163319</v>
      </c>
      <c r="K294" s="6">
        <f t="shared" ca="1" si="44"/>
        <v>0</v>
      </c>
      <c r="L294" s="6">
        <f t="shared" ca="1" si="45"/>
        <v>1</v>
      </c>
    </row>
    <row r="295" spans="1:12" x14ac:dyDescent="0.3">
      <c r="A295">
        <v>1076</v>
      </c>
      <c r="B295" s="2">
        <v>43536</v>
      </c>
      <c r="C295" t="s">
        <v>19</v>
      </c>
      <c r="D295" t="s">
        <v>23</v>
      </c>
      <c r="E295">
        <v>70</v>
      </c>
      <c r="F295">
        <v>70</v>
      </c>
      <c r="G295" s="9">
        <f t="shared" si="40"/>
        <v>1418.5913683071096</v>
      </c>
      <c r="H295" s="9">
        <f t="shared" si="41"/>
        <v>1521.4508568314752</v>
      </c>
      <c r="I295" s="10">
        <f t="shared" si="42"/>
        <v>0.35615159985999778</v>
      </c>
      <c r="J295" s="10">
        <f t="shared" ca="1" si="43"/>
        <v>0.7071280210516746</v>
      </c>
      <c r="K295" s="6">
        <f t="shared" ca="1" si="44"/>
        <v>0</v>
      </c>
      <c r="L295" s="6">
        <f t="shared" ca="1" si="45"/>
        <v>1</v>
      </c>
    </row>
    <row r="296" spans="1:12" x14ac:dyDescent="0.3">
      <c r="A296">
        <v>1077</v>
      </c>
      <c r="B296" s="2">
        <v>43536</v>
      </c>
      <c r="C296" t="s">
        <v>31</v>
      </c>
      <c r="D296" t="s">
        <v>37</v>
      </c>
      <c r="E296">
        <v>70</v>
      </c>
      <c r="F296">
        <v>70</v>
      </c>
      <c r="G296" s="9">
        <f t="shared" si="40"/>
        <v>1526.7340793472113</v>
      </c>
      <c r="H296" s="9">
        <f t="shared" si="41"/>
        <v>1529.486695214599</v>
      </c>
      <c r="I296" s="10">
        <f t="shared" si="42"/>
        <v>0.49603875021602228</v>
      </c>
      <c r="J296" s="10">
        <f t="shared" ca="1" si="43"/>
        <v>0.52585468025733051</v>
      </c>
      <c r="K296" s="6">
        <f t="shared" ca="1" si="44"/>
        <v>0</v>
      </c>
      <c r="L296" s="6">
        <f t="shared" ca="1" si="45"/>
        <v>1</v>
      </c>
    </row>
    <row r="297" spans="1:12" x14ac:dyDescent="0.3">
      <c r="A297">
        <v>1078</v>
      </c>
      <c r="B297" s="2">
        <v>43536</v>
      </c>
      <c r="C297" t="s">
        <v>35</v>
      </c>
      <c r="D297" t="s">
        <v>38</v>
      </c>
      <c r="E297">
        <v>70</v>
      </c>
      <c r="F297">
        <v>69</v>
      </c>
      <c r="G297" s="9">
        <f t="shared" si="40"/>
        <v>1467.3760646692695</v>
      </c>
      <c r="H297" s="9">
        <f t="shared" si="41"/>
        <v>1472.0351904186837</v>
      </c>
      <c r="I297" s="10">
        <f t="shared" si="42"/>
        <v>0.49329538095504349</v>
      </c>
      <c r="J297" s="10">
        <f t="shared" ca="1" si="43"/>
        <v>8.0592149404836944E-2</v>
      </c>
      <c r="K297" s="6">
        <f t="shared" ca="1" si="44"/>
        <v>1</v>
      </c>
      <c r="L297" s="6">
        <f t="shared" ca="1" si="45"/>
        <v>0</v>
      </c>
    </row>
    <row r="298" spans="1:12" x14ac:dyDescent="0.3">
      <c r="A298">
        <v>1079</v>
      </c>
      <c r="B298" s="2">
        <v>43536</v>
      </c>
      <c r="C298" t="s">
        <v>9</v>
      </c>
      <c r="D298" t="s">
        <v>29</v>
      </c>
      <c r="E298">
        <v>70</v>
      </c>
      <c r="F298">
        <v>69</v>
      </c>
      <c r="G298" s="9">
        <f t="shared" si="40"/>
        <v>1539.5335417044075</v>
      </c>
      <c r="H298" s="9">
        <f t="shared" si="41"/>
        <v>1565.870328451053</v>
      </c>
      <c r="I298" s="10">
        <f t="shared" si="42"/>
        <v>0.46217074693228472</v>
      </c>
      <c r="J298" s="10">
        <f t="shared" ca="1" si="43"/>
        <v>0.49792564413523133</v>
      </c>
      <c r="K298" s="6">
        <f t="shared" ca="1" si="44"/>
        <v>0</v>
      </c>
      <c r="L298" s="6">
        <f t="shared" ca="1" si="45"/>
        <v>1</v>
      </c>
    </row>
    <row r="299" spans="1:12" x14ac:dyDescent="0.3">
      <c r="A299">
        <v>1080</v>
      </c>
      <c r="B299" s="2">
        <v>43537</v>
      </c>
      <c r="C299" t="s">
        <v>32</v>
      </c>
      <c r="D299" t="s">
        <v>21</v>
      </c>
      <c r="E299">
        <v>71</v>
      </c>
      <c r="F299">
        <v>70</v>
      </c>
      <c r="G299" s="9">
        <f t="shared" si="40"/>
        <v>1446.2172108617808</v>
      </c>
      <c r="H299" s="9">
        <f t="shared" si="41"/>
        <v>1480.2467817725749</v>
      </c>
      <c r="I299" s="10">
        <f t="shared" si="42"/>
        <v>0.45118351348043795</v>
      </c>
      <c r="J299" s="10">
        <f t="shared" ca="1" si="43"/>
        <v>0.35732611158707839</v>
      </c>
      <c r="K299" s="6">
        <f t="shared" ca="1" si="44"/>
        <v>1</v>
      </c>
      <c r="L299" s="6">
        <f t="shared" ca="1" si="45"/>
        <v>0</v>
      </c>
    </row>
    <row r="300" spans="1:12" x14ac:dyDescent="0.3">
      <c r="A300">
        <v>1081</v>
      </c>
      <c r="B300" s="2">
        <v>43537</v>
      </c>
      <c r="C300" t="s">
        <v>24</v>
      </c>
      <c r="D300" t="s">
        <v>10</v>
      </c>
      <c r="E300">
        <v>70</v>
      </c>
      <c r="F300">
        <v>70</v>
      </c>
      <c r="G300" s="9">
        <f t="shared" si="40"/>
        <v>1420.8198261466337</v>
      </c>
      <c r="H300" s="9">
        <f t="shared" si="41"/>
        <v>1571.615237873764</v>
      </c>
      <c r="I300" s="10">
        <f t="shared" si="42"/>
        <v>0.29566059991480681</v>
      </c>
      <c r="J300" s="10">
        <f t="shared" ca="1" si="43"/>
        <v>0.720923068471784</v>
      </c>
      <c r="K300" s="6">
        <f t="shared" ca="1" si="44"/>
        <v>0</v>
      </c>
      <c r="L300" s="6">
        <f t="shared" ca="1" si="45"/>
        <v>1</v>
      </c>
    </row>
    <row r="301" spans="1:12" x14ac:dyDescent="0.3">
      <c r="A301">
        <v>1082</v>
      </c>
      <c r="B301" s="2">
        <v>43537</v>
      </c>
      <c r="C301" t="s">
        <v>11</v>
      </c>
      <c r="D301" t="s">
        <v>16</v>
      </c>
      <c r="E301">
        <v>70</v>
      </c>
      <c r="F301">
        <v>70</v>
      </c>
      <c r="G301" s="9">
        <f t="shared" si="40"/>
        <v>1462.0336027418116</v>
      </c>
      <c r="H301" s="9">
        <f t="shared" si="41"/>
        <v>1476.5241522184485</v>
      </c>
      <c r="I301" s="10">
        <f t="shared" si="42"/>
        <v>0.47915850609043248</v>
      </c>
      <c r="J301" s="10">
        <f t="shared" ca="1" si="43"/>
        <v>0.70997480521886835</v>
      </c>
      <c r="K301" s="6">
        <f t="shared" ca="1" si="44"/>
        <v>0</v>
      </c>
      <c r="L301" s="6">
        <f t="shared" ca="1" si="45"/>
        <v>1</v>
      </c>
    </row>
    <row r="302" spans="1:12" x14ac:dyDescent="0.3">
      <c r="A302">
        <v>1083</v>
      </c>
      <c r="B302" s="2">
        <v>43538</v>
      </c>
      <c r="C302" t="s">
        <v>30</v>
      </c>
      <c r="D302" t="s">
        <v>35</v>
      </c>
      <c r="E302">
        <v>72</v>
      </c>
      <c r="F302">
        <v>71</v>
      </c>
      <c r="G302" s="9">
        <f t="shared" si="40"/>
        <v>1440.5416447748196</v>
      </c>
      <c r="H302" s="9">
        <f t="shared" si="41"/>
        <v>1467.3760646692695</v>
      </c>
      <c r="I302" s="10">
        <f t="shared" si="42"/>
        <v>0.46145877230771587</v>
      </c>
      <c r="J302" s="10">
        <f t="shared" ca="1" si="43"/>
        <v>0.62960812730699611</v>
      </c>
      <c r="K302" s="6">
        <f t="shared" ca="1" si="44"/>
        <v>0</v>
      </c>
      <c r="L302" s="6">
        <f t="shared" ca="1" si="45"/>
        <v>1</v>
      </c>
    </row>
    <row r="303" spans="1:12" x14ac:dyDescent="0.3">
      <c r="A303">
        <v>1084</v>
      </c>
      <c r="B303" s="2">
        <v>43538</v>
      </c>
      <c r="C303" t="s">
        <v>37</v>
      </c>
      <c r="D303" t="s">
        <v>13</v>
      </c>
      <c r="E303">
        <v>71</v>
      </c>
      <c r="F303">
        <v>70</v>
      </c>
      <c r="G303" s="9">
        <f t="shared" si="40"/>
        <v>1529.486695214599</v>
      </c>
      <c r="H303" s="9">
        <f t="shared" si="41"/>
        <v>1496.1981689963268</v>
      </c>
      <c r="I303" s="10">
        <f t="shared" si="42"/>
        <v>0.54775998467834941</v>
      </c>
      <c r="J303" s="10">
        <f t="shared" ca="1" si="43"/>
        <v>0.21954579923110462</v>
      </c>
      <c r="K303" s="6">
        <f t="shared" ca="1" si="44"/>
        <v>1</v>
      </c>
      <c r="L303" s="6">
        <f t="shared" ca="1" si="45"/>
        <v>0</v>
      </c>
    </row>
    <row r="304" spans="1:12" x14ac:dyDescent="0.3">
      <c r="A304">
        <v>1085</v>
      </c>
      <c r="B304" s="2">
        <v>43538</v>
      </c>
      <c r="C304" t="s">
        <v>14</v>
      </c>
      <c r="D304" t="s">
        <v>19</v>
      </c>
      <c r="E304">
        <v>71</v>
      </c>
      <c r="F304">
        <v>71</v>
      </c>
      <c r="G304" s="9">
        <f t="shared" si="40"/>
        <v>1638.7445650493642</v>
      </c>
      <c r="H304" s="9">
        <f t="shared" si="41"/>
        <v>1418.5913683071096</v>
      </c>
      <c r="I304" s="10">
        <f t="shared" si="42"/>
        <v>0.78028083172636065</v>
      </c>
      <c r="J304" s="10">
        <f t="shared" ca="1" si="43"/>
        <v>0.48104509201100676</v>
      </c>
      <c r="K304" s="6">
        <f t="shared" ca="1" si="44"/>
        <v>1</v>
      </c>
      <c r="L304" s="6">
        <f t="shared" ca="1" si="45"/>
        <v>0</v>
      </c>
    </row>
    <row r="305" spans="1:12" x14ac:dyDescent="0.3">
      <c r="A305">
        <v>1086</v>
      </c>
      <c r="B305" s="2">
        <v>43538</v>
      </c>
      <c r="C305" t="s">
        <v>25</v>
      </c>
      <c r="D305" t="s">
        <v>17</v>
      </c>
      <c r="E305">
        <v>72</v>
      </c>
      <c r="F305">
        <v>70</v>
      </c>
      <c r="G305" s="9">
        <f t="shared" si="40"/>
        <v>1545.4154969411727</v>
      </c>
      <c r="H305" s="9">
        <f t="shared" si="41"/>
        <v>1435.1797216375489</v>
      </c>
      <c r="I305" s="10">
        <f t="shared" si="42"/>
        <v>0.65352454949394634</v>
      </c>
      <c r="J305" s="10">
        <f t="shared" ca="1" si="43"/>
        <v>9.2642699995678868E-2</v>
      </c>
      <c r="K305" s="6">
        <f t="shared" ca="1" si="44"/>
        <v>1</v>
      </c>
      <c r="L305" s="6">
        <f t="shared" ca="1" si="45"/>
        <v>0</v>
      </c>
    </row>
    <row r="306" spans="1:12" x14ac:dyDescent="0.3">
      <c r="A306">
        <v>1087</v>
      </c>
      <c r="B306" s="2">
        <v>43538</v>
      </c>
      <c r="C306" t="s">
        <v>26</v>
      </c>
      <c r="D306" t="s">
        <v>22</v>
      </c>
      <c r="E306">
        <v>70</v>
      </c>
      <c r="F306">
        <v>71</v>
      </c>
      <c r="G306" s="9">
        <f t="shared" si="40"/>
        <v>1500.0239107030179</v>
      </c>
      <c r="H306" s="9">
        <f t="shared" si="41"/>
        <v>1495.9686496196127</v>
      </c>
      <c r="I306" s="10">
        <f t="shared" si="42"/>
        <v>0.50583572481648476</v>
      </c>
      <c r="J306" s="10">
        <f t="shared" ca="1" si="43"/>
        <v>0.96466742594402566</v>
      </c>
      <c r="K306" s="6">
        <f t="shared" ca="1" si="44"/>
        <v>0</v>
      </c>
      <c r="L306" s="6">
        <f t="shared" ca="1" si="45"/>
        <v>1</v>
      </c>
    </row>
    <row r="307" spans="1:12" x14ac:dyDescent="0.3">
      <c r="A307">
        <v>1088</v>
      </c>
      <c r="B307" s="2">
        <v>43538</v>
      </c>
      <c r="C307" t="s">
        <v>23</v>
      </c>
      <c r="D307" t="s">
        <v>36</v>
      </c>
      <c r="E307">
        <v>71</v>
      </c>
      <c r="F307">
        <v>70</v>
      </c>
      <c r="G307" s="9">
        <f t="shared" si="40"/>
        <v>1521.4508568314752</v>
      </c>
      <c r="H307" s="9">
        <f t="shared" si="41"/>
        <v>1558.8379051857937</v>
      </c>
      <c r="I307" s="10">
        <f t="shared" si="42"/>
        <v>0.44640243240035576</v>
      </c>
      <c r="J307" s="10">
        <f t="shared" ca="1" si="43"/>
        <v>3.164828820615706E-2</v>
      </c>
      <c r="K307" s="6">
        <f t="shared" ca="1" si="44"/>
        <v>1</v>
      </c>
      <c r="L307" s="6">
        <f t="shared" ca="1" si="45"/>
        <v>0</v>
      </c>
    </row>
    <row r="308" spans="1:12" x14ac:dyDescent="0.3">
      <c r="A308">
        <v>1089</v>
      </c>
      <c r="B308" s="2">
        <v>43538</v>
      </c>
      <c r="C308" t="s">
        <v>38</v>
      </c>
      <c r="D308" t="s">
        <v>12</v>
      </c>
      <c r="E308">
        <v>70</v>
      </c>
      <c r="F308">
        <v>71</v>
      </c>
      <c r="G308" s="9">
        <f t="shared" si="40"/>
        <v>1472.0351904186837</v>
      </c>
      <c r="H308" s="9">
        <f t="shared" si="41"/>
        <v>1426.9621258661502</v>
      </c>
      <c r="I308" s="10">
        <f t="shared" si="42"/>
        <v>0.56450389140286872</v>
      </c>
      <c r="J308" s="10">
        <f t="shared" ca="1" si="43"/>
        <v>0.55283636796645497</v>
      </c>
      <c r="K308" s="6">
        <f t="shared" ca="1" si="44"/>
        <v>1</v>
      </c>
      <c r="L308" s="6">
        <f t="shared" ca="1" si="45"/>
        <v>0</v>
      </c>
    </row>
    <row r="309" spans="1:12" x14ac:dyDescent="0.3">
      <c r="A309">
        <v>1090</v>
      </c>
      <c r="B309" s="2">
        <v>43538</v>
      </c>
      <c r="C309" t="s">
        <v>31</v>
      </c>
      <c r="D309" t="s">
        <v>39</v>
      </c>
      <c r="E309">
        <v>71</v>
      </c>
      <c r="F309">
        <v>70</v>
      </c>
      <c r="G309" s="9">
        <f t="shared" si="40"/>
        <v>1526.7340793472113</v>
      </c>
      <c r="H309" s="9">
        <f t="shared" si="41"/>
        <v>1456.4748779197798</v>
      </c>
      <c r="I309" s="10">
        <f t="shared" si="42"/>
        <v>0.59975502298361383</v>
      </c>
      <c r="J309" s="10">
        <f t="shared" ca="1" si="43"/>
        <v>0.53723548030690937</v>
      </c>
      <c r="K309" s="6">
        <f t="shared" ca="1" si="44"/>
        <v>1</v>
      </c>
      <c r="L309" s="6">
        <f t="shared" ca="1" si="45"/>
        <v>0</v>
      </c>
    </row>
    <row r="310" spans="1:12" x14ac:dyDescent="0.3">
      <c r="A310">
        <v>1091</v>
      </c>
      <c r="B310" s="2">
        <v>43538</v>
      </c>
      <c r="C310" t="s">
        <v>34</v>
      </c>
      <c r="D310" t="s">
        <v>9</v>
      </c>
      <c r="E310">
        <v>70</v>
      </c>
      <c r="F310">
        <v>71</v>
      </c>
      <c r="G310" s="9">
        <f t="shared" si="40"/>
        <v>1452.7311821376543</v>
      </c>
      <c r="H310" s="9">
        <f t="shared" si="41"/>
        <v>1539.5335417044075</v>
      </c>
      <c r="I310" s="10">
        <f t="shared" si="42"/>
        <v>0.37761715428853571</v>
      </c>
      <c r="J310" s="10">
        <f t="shared" ca="1" si="43"/>
        <v>0.52270054819850076</v>
      </c>
      <c r="K310" s="6">
        <f t="shared" ca="1" si="44"/>
        <v>0</v>
      </c>
      <c r="L310" s="6">
        <f t="shared" ca="1" si="45"/>
        <v>1</v>
      </c>
    </row>
    <row r="311" spans="1:12" x14ac:dyDescent="0.3">
      <c r="A311">
        <v>1092</v>
      </c>
      <c r="B311" s="2">
        <v>43538</v>
      </c>
      <c r="C311" t="s">
        <v>20</v>
      </c>
      <c r="D311" t="s">
        <v>29</v>
      </c>
      <c r="E311">
        <v>71</v>
      </c>
      <c r="F311">
        <v>70</v>
      </c>
      <c r="G311" s="9">
        <f t="shared" si="40"/>
        <v>1532.2894552669611</v>
      </c>
      <c r="H311" s="9">
        <f t="shared" si="41"/>
        <v>1565.870328451053</v>
      </c>
      <c r="I311" s="10">
        <f t="shared" si="42"/>
        <v>0.45182316650713911</v>
      </c>
      <c r="J311" s="10">
        <f t="shared" ca="1" si="43"/>
        <v>0.87106186686520093</v>
      </c>
      <c r="K311" s="6">
        <f t="shared" ca="1" si="44"/>
        <v>0</v>
      </c>
      <c r="L311" s="6">
        <f t="shared" ca="1" si="45"/>
        <v>1</v>
      </c>
    </row>
    <row r="312" spans="1:12" x14ac:dyDescent="0.3">
      <c r="A312">
        <v>1093</v>
      </c>
      <c r="B312" s="2">
        <v>43539</v>
      </c>
      <c r="C312" t="s">
        <v>28</v>
      </c>
      <c r="D312" t="s">
        <v>33</v>
      </c>
      <c r="E312">
        <v>70</v>
      </c>
      <c r="F312">
        <v>71</v>
      </c>
      <c r="G312" s="9">
        <f t="shared" si="40"/>
        <v>1475.6421993676613</v>
      </c>
      <c r="H312" s="9">
        <f t="shared" si="41"/>
        <v>1529.5106347753936</v>
      </c>
      <c r="I312" s="10">
        <f t="shared" si="42"/>
        <v>0.42309237052582033</v>
      </c>
      <c r="J312" s="10">
        <f t="shared" ca="1" si="43"/>
        <v>0.15740465588939601</v>
      </c>
      <c r="K312" s="6">
        <f t="shared" ca="1" si="44"/>
        <v>1</v>
      </c>
      <c r="L312" s="6">
        <f t="shared" ca="1" si="45"/>
        <v>0</v>
      </c>
    </row>
    <row r="313" spans="1:12" x14ac:dyDescent="0.3">
      <c r="A313">
        <v>1094</v>
      </c>
      <c r="B313" s="2">
        <v>43539</v>
      </c>
      <c r="C313" t="s">
        <v>11</v>
      </c>
      <c r="D313" t="s">
        <v>18</v>
      </c>
      <c r="E313">
        <v>71</v>
      </c>
      <c r="F313">
        <v>71</v>
      </c>
      <c r="G313" s="9">
        <f t="shared" si="40"/>
        <v>1462.0336027418116</v>
      </c>
      <c r="H313" s="9">
        <f t="shared" si="41"/>
        <v>1587.9444022247278</v>
      </c>
      <c r="I313" s="10">
        <f t="shared" si="42"/>
        <v>0.32633668590761811</v>
      </c>
      <c r="J313" s="10">
        <f t="shared" ca="1" si="43"/>
        <v>0.88105103615301361</v>
      </c>
      <c r="K313" s="6">
        <f t="shared" ca="1" si="44"/>
        <v>0</v>
      </c>
      <c r="L313" s="6">
        <f t="shared" ca="1" si="45"/>
        <v>1</v>
      </c>
    </row>
    <row r="314" spans="1:12" x14ac:dyDescent="0.3">
      <c r="A314">
        <v>1095</v>
      </c>
      <c r="B314" s="2">
        <v>43539</v>
      </c>
      <c r="C314" t="s">
        <v>30</v>
      </c>
      <c r="D314" t="s">
        <v>27</v>
      </c>
      <c r="E314">
        <v>73</v>
      </c>
      <c r="F314">
        <v>71</v>
      </c>
      <c r="G314" s="9">
        <f t="shared" si="40"/>
        <v>1440.5416447748196</v>
      </c>
      <c r="H314" s="9">
        <f t="shared" si="41"/>
        <v>1486.844058482847</v>
      </c>
      <c r="I314" s="10">
        <f t="shared" si="42"/>
        <v>0.43375717838696853</v>
      </c>
      <c r="J314" s="10">
        <f t="shared" ca="1" si="43"/>
        <v>7.6640518091626642E-2</v>
      </c>
      <c r="K314" s="6">
        <f t="shared" ca="1" si="44"/>
        <v>1</v>
      </c>
      <c r="L314" s="6">
        <f t="shared" ca="1" si="45"/>
        <v>0</v>
      </c>
    </row>
    <row r="315" spans="1:12" x14ac:dyDescent="0.3">
      <c r="A315">
        <v>1096</v>
      </c>
      <c r="B315" s="2">
        <v>43539</v>
      </c>
      <c r="C315" t="s">
        <v>15</v>
      </c>
      <c r="D315" t="s">
        <v>26</v>
      </c>
      <c r="E315">
        <v>71</v>
      </c>
      <c r="F315">
        <v>71</v>
      </c>
      <c r="G315" s="9">
        <f t="shared" si="40"/>
        <v>1542.1560630079916</v>
      </c>
      <c r="H315" s="9">
        <f t="shared" si="41"/>
        <v>1500.0239107030179</v>
      </c>
      <c r="I315" s="10">
        <f t="shared" si="42"/>
        <v>0.56033756675058588</v>
      </c>
      <c r="J315" s="10">
        <f t="shared" ca="1" si="43"/>
        <v>1.8412439247242007E-2</v>
      </c>
      <c r="K315" s="6">
        <f t="shared" ca="1" si="44"/>
        <v>1</v>
      </c>
      <c r="L315" s="6">
        <f t="shared" ca="1" si="45"/>
        <v>0</v>
      </c>
    </row>
    <row r="316" spans="1:12" x14ac:dyDescent="0.3">
      <c r="A316">
        <v>1097</v>
      </c>
      <c r="B316" s="2">
        <v>43539</v>
      </c>
      <c r="C316" t="s">
        <v>39</v>
      </c>
      <c r="D316" t="s">
        <v>10</v>
      </c>
      <c r="E316">
        <v>71</v>
      </c>
      <c r="F316">
        <v>71</v>
      </c>
      <c r="G316" s="9">
        <f t="shared" si="40"/>
        <v>1456.4748779197798</v>
      </c>
      <c r="H316" s="9">
        <f t="shared" si="41"/>
        <v>1571.615237873764</v>
      </c>
      <c r="I316" s="10">
        <f t="shared" si="42"/>
        <v>0.34011064383431472</v>
      </c>
      <c r="J316" s="10">
        <f t="shared" ca="1" si="43"/>
        <v>0.7472834891350304</v>
      </c>
      <c r="K316" s="6">
        <f t="shared" ca="1" si="44"/>
        <v>0</v>
      </c>
      <c r="L316" s="6">
        <f t="shared" ca="1" si="45"/>
        <v>1</v>
      </c>
    </row>
    <row r="317" spans="1:12" x14ac:dyDescent="0.3">
      <c r="A317">
        <v>1098</v>
      </c>
      <c r="B317" s="2">
        <v>43539</v>
      </c>
      <c r="C317" t="s">
        <v>32</v>
      </c>
      <c r="D317" t="s">
        <v>16</v>
      </c>
      <c r="E317">
        <v>72</v>
      </c>
      <c r="F317">
        <v>71</v>
      </c>
      <c r="G317" s="9">
        <f t="shared" si="40"/>
        <v>1446.2172108617808</v>
      </c>
      <c r="H317" s="9">
        <f t="shared" si="41"/>
        <v>1476.5241522184485</v>
      </c>
      <c r="I317" s="10">
        <f t="shared" si="42"/>
        <v>0.45649509443539488</v>
      </c>
      <c r="J317" s="10">
        <f t="shared" ca="1" si="43"/>
        <v>0.84389108466707208</v>
      </c>
      <c r="K317" s="6">
        <f t="shared" ca="1" si="44"/>
        <v>0</v>
      </c>
      <c r="L317" s="6">
        <f t="shared" ca="1" si="45"/>
        <v>1</v>
      </c>
    </row>
    <row r="318" spans="1:12" x14ac:dyDescent="0.3">
      <c r="A318">
        <v>1099</v>
      </c>
      <c r="B318" s="2">
        <v>43540</v>
      </c>
      <c r="C318" t="s">
        <v>21</v>
      </c>
      <c r="D318" t="s">
        <v>35</v>
      </c>
      <c r="E318">
        <v>71</v>
      </c>
      <c r="F318">
        <v>72</v>
      </c>
      <c r="G318" s="9">
        <f t="shared" si="40"/>
        <v>1480.2467817725749</v>
      </c>
      <c r="H318" s="9">
        <f t="shared" si="41"/>
        <v>1467.3760646692695</v>
      </c>
      <c r="I318" s="10">
        <f t="shared" si="42"/>
        <v>0.51851398254567593</v>
      </c>
      <c r="J318" s="10">
        <f t="shared" ca="1" si="43"/>
        <v>0.58748420761276976</v>
      </c>
      <c r="K318" s="6">
        <f t="shared" ca="1" si="44"/>
        <v>0</v>
      </c>
      <c r="L318" s="6">
        <f t="shared" ca="1" si="45"/>
        <v>1</v>
      </c>
    </row>
    <row r="319" spans="1:12" x14ac:dyDescent="0.3">
      <c r="A319">
        <v>1100</v>
      </c>
      <c r="B319" s="2">
        <v>43540</v>
      </c>
      <c r="C319" t="s">
        <v>33</v>
      </c>
      <c r="D319" t="s">
        <v>20</v>
      </c>
      <c r="E319">
        <v>72</v>
      </c>
      <c r="F319">
        <v>72</v>
      </c>
      <c r="G319" s="9">
        <f t="shared" si="40"/>
        <v>1529.5106347753936</v>
      </c>
      <c r="H319" s="9">
        <f t="shared" si="41"/>
        <v>1532.2894552669611</v>
      </c>
      <c r="I319" s="10">
        <f t="shared" si="42"/>
        <v>0.49600104111999793</v>
      </c>
      <c r="J319" s="10">
        <f t="shared" ca="1" si="43"/>
        <v>0.97278822746141402</v>
      </c>
      <c r="K319" s="6">
        <f t="shared" ca="1" si="44"/>
        <v>0</v>
      </c>
      <c r="L319" s="6">
        <f t="shared" ca="1" si="45"/>
        <v>1</v>
      </c>
    </row>
    <row r="320" spans="1:12" x14ac:dyDescent="0.3">
      <c r="A320">
        <v>1101</v>
      </c>
      <c r="B320" s="2">
        <v>43540</v>
      </c>
      <c r="C320" t="s">
        <v>13</v>
      </c>
      <c r="D320" t="s">
        <v>28</v>
      </c>
      <c r="E320">
        <v>71</v>
      </c>
      <c r="F320">
        <v>71</v>
      </c>
      <c r="G320" s="9">
        <f t="shared" si="40"/>
        <v>1496.1981689963268</v>
      </c>
      <c r="H320" s="9">
        <f t="shared" si="41"/>
        <v>1475.6421993676613</v>
      </c>
      <c r="I320" s="10">
        <f t="shared" si="42"/>
        <v>0.529547949003501</v>
      </c>
      <c r="J320" s="10">
        <f t="shared" ca="1" si="43"/>
        <v>0.97188018288162681</v>
      </c>
      <c r="K320" s="6">
        <f t="shared" ca="1" si="44"/>
        <v>0</v>
      </c>
      <c r="L320" s="6">
        <f t="shared" ca="1" si="45"/>
        <v>1</v>
      </c>
    </row>
    <row r="321" spans="1:12" x14ac:dyDescent="0.3">
      <c r="A321">
        <v>1102</v>
      </c>
      <c r="B321" s="2">
        <v>43540</v>
      </c>
      <c r="C321" t="s">
        <v>36</v>
      </c>
      <c r="D321" t="s">
        <v>19</v>
      </c>
      <c r="E321">
        <v>71</v>
      </c>
      <c r="F321">
        <v>72</v>
      </c>
      <c r="G321" s="9">
        <f t="shared" si="40"/>
        <v>1558.8379051857937</v>
      </c>
      <c r="H321" s="9">
        <f t="shared" si="41"/>
        <v>1418.5913683071096</v>
      </c>
      <c r="I321" s="10">
        <f t="shared" si="42"/>
        <v>0.69153896404764448</v>
      </c>
      <c r="J321" s="10">
        <f t="shared" ca="1" si="43"/>
        <v>0.703626066438238</v>
      </c>
      <c r="K321" s="6">
        <f t="shared" ca="1" si="44"/>
        <v>0</v>
      </c>
      <c r="L321" s="6">
        <f t="shared" ca="1" si="45"/>
        <v>1</v>
      </c>
    </row>
    <row r="322" spans="1:12" x14ac:dyDescent="0.3">
      <c r="A322">
        <v>1103</v>
      </c>
      <c r="B322" s="2">
        <v>43540</v>
      </c>
      <c r="C322" t="s">
        <v>34</v>
      </c>
      <c r="D322" t="s">
        <v>17</v>
      </c>
      <c r="E322">
        <v>71</v>
      </c>
      <c r="F322">
        <v>71</v>
      </c>
      <c r="G322" s="9">
        <f t="shared" si="40"/>
        <v>1452.7311821376543</v>
      </c>
      <c r="H322" s="9">
        <f t="shared" si="41"/>
        <v>1435.1797216375489</v>
      </c>
      <c r="I322" s="10">
        <f t="shared" si="42"/>
        <v>0.52523711748000756</v>
      </c>
      <c r="J322" s="10">
        <f t="shared" ca="1" si="43"/>
        <v>0.87948337644551555</v>
      </c>
      <c r="K322" s="6">
        <f t="shared" ca="1" si="44"/>
        <v>0</v>
      </c>
      <c r="L322" s="6">
        <f t="shared" ca="1" si="45"/>
        <v>1</v>
      </c>
    </row>
    <row r="323" spans="1:12" x14ac:dyDescent="0.3">
      <c r="A323">
        <v>1104</v>
      </c>
      <c r="B323" s="2">
        <v>43540</v>
      </c>
      <c r="C323" t="s">
        <v>11</v>
      </c>
      <c r="D323" t="s">
        <v>22</v>
      </c>
      <c r="E323">
        <v>72</v>
      </c>
      <c r="F323">
        <v>72</v>
      </c>
      <c r="G323" s="9">
        <f t="shared" ref="G323:G386" si="46">INDEX($S$3:$S$33,MATCH(C323,$P$3:$P$33,0),1)</f>
        <v>1462.0336027418116</v>
      </c>
      <c r="H323" s="9">
        <f t="shared" ref="H323:H386" si="47">INDEX($S$3:$S$33,MATCH(D323,$P$3:$P$33,0),1)</f>
        <v>1495.9686496196127</v>
      </c>
      <c r="I323" s="10">
        <f t="shared" ref="I323:I386" si="48">1/(1+10^(-($G323-$H323)/400))</f>
        <v>0.45131825139984211</v>
      </c>
      <c r="J323" s="10">
        <f t="shared" ref="J323:J386" ca="1" si="49">RAND()</f>
        <v>0.52174238193886813</v>
      </c>
      <c r="K323" s="6">
        <f t="shared" ref="K323:K386" ca="1" si="50">IF(J323=I323,0.5,IF(J323&lt;I323,1,0))</f>
        <v>0</v>
      </c>
      <c r="L323" s="6">
        <f t="shared" ref="L323:L386" ca="1" si="51">1-K323</f>
        <v>1</v>
      </c>
    </row>
    <row r="324" spans="1:12" x14ac:dyDescent="0.3">
      <c r="A324">
        <v>1105</v>
      </c>
      <c r="B324" s="2">
        <v>43540</v>
      </c>
      <c r="C324" t="s">
        <v>24</v>
      </c>
      <c r="D324" t="s">
        <v>23</v>
      </c>
      <c r="E324">
        <v>71</v>
      </c>
      <c r="F324">
        <v>72</v>
      </c>
      <c r="G324" s="9">
        <f t="shared" si="46"/>
        <v>1420.8198261466337</v>
      </c>
      <c r="H324" s="9">
        <f t="shared" si="47"/>
        <v>1521.4508568314752</v>
      </c>
      <c r="I324" s="10">
        <f t="shared" si="48"/>
        <v>0.35909856374684646</v>
      </c>
      <c r="J324" s="10">
        <f t="shared" ca="1" si="49"/>
        <v>6.5649736600349673E-2</v>
      </c>
      <c r="K324" s="6">
        <f t="shared" ca="1" si="50"/>
        <v>1</v>
      </c>
      <c r="L324" s="6">
        <f t="shared" ca="1" si="51"/>
        <v>0</v>
      </c>
    </row>
    <row r="325" spans="1:12" x14ac:dyDescent="0.3">
      <c r="A325">
        <v>1106</v>
      </c>
      <c r="B325" s="2">
        <v>43540</v>
      </c>
      <c r="C325" t="s">
        <v>10</v>
      </c>
      <c r="D325" t="s">
        <v>12</v>
      </c>
      <c r="E325">
        <v>72</v>
      </c>
      <c r="F325">
        <v>72</v>
      </c>
      <c r="G325" s="9">
        <f t="shared" si="46"/>
        <v>1571.615237873764</v>
      </c>
      <c r="H325" s="9">
        <f t="shared" si="47"/>
        <v>1426.9621258661502</v>
      </c>
      <c r="I325" s="10">
        <f t="shared" si="48"/>
        <v>0.69692346803397931</v>
      </c>
      <c r="J325" s="10">
        <f t="shared" ca="1" si="49"/>
        <v>0.24474644211031382</v>
      </c>
      <c r="K325" s="6">
        <f t="shared" ca="1" si="50"/>
        <v>1</v>
      </c>
      <c r="L325" s="6">
        <f t="shared" ca="1" si="51"/>
        <v>0</v>
      </c>
    </row>
    <row r="326" spans="1:12" x14ac:dyDescent="0.3">
      <c r="A326">
        <v>1107</v>
      </c>
      <c r="B326" s="2">
        <v>43540</v>
      </c>
      <c r="C326" t="s">
        <v>38</v>
      </c>
      <c r="D326" t="s">
        <v>37</v>
      </c>
      <c r="E326">
        <v>71</v>
      </c>
      <c r="F326">
        <v>72</v>
      </c>
      <c r="G326" s="9">
        <f t="shared" si="46"/>
        <v>1472.0351904186837</v>
      </c>
      <c r="H326" s="9">
        <f t="shared" si="47"/>
        <v>1529.486695214599</v>
      </c>
      <c r="I326" s="10">
        <f t="shared" si="48"/>
        <v>0.41806606767233961</v>
      </c>
      <c r="J326" s="10">
        <f t="shared" ca="1" si="49"/>
        <v>0.54977168101581331</v>
      </c>
      <c r="K326" s="6">
        <f t="shared" ca="1" si="50"/>
        <v>0</v>
      </c>
      <c r="L326" s="6">
        <f t="shared" ca="1" si="51"/>
        <v>1</v>
      </c>
    </row>
    <row r="327" spans="1:12" x14ac:dyDescent="0.3">
      <c r="A327">
        <v>1108</v>
      </c>
      <c r="B327" s="2">
        <v>43540</v>
      </c>
      <c r="C327" t="s">
        <v>25</v>
      </c>
      <c r="D327" t="s">
        <v>9</v>
      </c>
      <c r="E327">
        <v>73</v>
      </c>
      <c r="F327">
        <v>72</v>
      </c>
      <c r="G327" s="9">
        <f t="shared" si="46"/>
        <v>1545.4154969411727</v>
      </c>
      <c r="H327" s="9">
        <f t="shared" si="47"/>
        <v>1539.5335417044075</v>
      </c>
      <c r="I327" s="10">
        <f t="shared" si="48"/>
        <v>0.50846400541472614</v>
      </c>
      <c r="J327" s="10">
        <f t="shared" ca="1" si="49"/>
        <v>0.35688889578888749</v>
      </c>
      <c r="K327" s="6">
        <f t="shared" ca="1" si="50"/>
        <v>1</v>
      </c>
      <c r="L327" s="6">
        <f t="shared" ca="1" si="51"/>
        <v>0</v>
      </c>
    </row>
    <row r="328" spans="1:12" x14ac:dyDescent="0.3">
      <c r="A328">
        <v>1109</v>
      </c>
      <c r="B328" s="2">
        <v>43540</v>
      </c>
      <c r="C328" t="s">
        <v>31</v>
      </c>
      <c r="D328" t="s">
        <v>14</v>
      </c>
      <c r="E328">
        <v>72</v>
      </c>
      <c r="F328">
        <v>72</v>
      </c>
      <c r="G328" s="9">
        <f t="shared" si="46"/>
        <v>1526.7340793472113</v>
      </c>
      <c r="H328" s="9">
        <f t="shared" si="47"/>
        <v>1638.7445650493642</v>
      </c>
      <c r="I328" s="10">
        <f t="shared" si="48"/>
        <v>0.34416586963339363</v>
      </c>
      <c r="J328" s="10">
        <f t="shared" ca="1" si="49"/>
        <v>0.26810747210759456</v>
      </c>
      <c r="K328" s="6">
        <f t="shared" ca="1" si="50"/>
        <v>1</v>
      </c>
      <c r="L328" s="6">
        <f t="shared" ca="1" si="51"/>
        <v>0</v>
      </c>
    </row>
    <row r="329" spans="1:12" x14ac:dyDescent="0.3">
      <c r="A329">
        <v>1110</v>
      </c>
      <c r="B329" s="2">
        <v>43540</v>
      </c>
      <c r="C329" t="s">
        <v>18</v>
      </c>
      <c r="D329" t="s">
        <v>29</v>
      </c>
      <c r="E329">
        <v>72</v>
      </c>
      <c r="F329">
        <v>71</v>
      </c>
      <c r="G329" s="9">
        <f t="shared" si="46"/>
        <v>1587.9444022247278</v>
      </c>
      <c r="H329" s="9">
        <f t="shared" si="47"/>
        <v>1565.870328451053</v>
      </c>
      <c r="I329" s="10">
        <f t="shared" si="48"/>
        <v>0.531724470842321</v>
      </c>
      <c r="J329" s="10">
        <f t="shared" ca="1" si="49"/>
        <v>0.98160803089750137</v>
      </c>
      <c r="K329" s="6">
        <f t="shared" ca="1" si="50"/>
        <v>0</v>
      </c>
      <c r="L329" s="6">
        <f t="shared" ca="1" si="51"/>
        <v>1</v>
      </c>
    </row>
    <row r="330" spans="1:12" x14ac:dyDescent="0.3">
      <c r="A330">
        <v>1111</v>
      </c>
      <c r="B330" s="2">
        <v>43541</v>
      </c>
      <c r="C330" t="s">
        <v>34</v>
      </c>
      <c r="D330" t="s">
        <v>30</v>
      </c>
      <c r="E330">
        <v>72</v>
      </c>
      <c r="F330">
        <v>74</v>
      </c>
      <c r="G330" s="9">
        <f t="shared" si="46"/>
        <v>1452.7311821376543</v>
      </c>
      <c r="H330" s="9">
        <f t="shared" si="47"/>
        <v>1440.5416447748196</v>
      </c>
      <c r="I330" s="10">
        <f t="shared" si="48"/>
        <v>0.5175349603339684</v>
      </c>
      <c r="J330" s="10">
        <f t="shared" ca="1" si="49"/>
        <v>0.1997495298161609</v>
      </c>
      <c r="K330" s="6">
        <f t="shared" ca="1" si="50"/>
        <v>1</v>
      </c>
      <c r="L330" s="6">
        <f t="shared" ca="1" si="51"/>
        <v>0</v>
      </c>
    </row>
    <row r="331" spans="1:12" x14ac:dyDescent="0.3">
      <c r="A331">
        <v>1112</v>
      </c>
      <c r="B331" s="2">
        <v>43541</v>
      </c>
      <c r="C331" t="s">
        <v>38</v>
      </c>
      <c r="D331" t="s">
        <v>13</v>
      </c>
      <c r="E331">
        <v>72</v>
      </c>
      <c r="F331">
        <v>72</v>
      </c>
      <c r="G331" s="9">
        <f t="shared" si="46"/>
        <v>1472.0351904186837</v>
      </c>
      <c r="H331" s="9">
        <f t="shared" si="47"/>
        <v>1496.1981689963268</v>
      </c>
      <c r="I331" s="10">
        <f t="shared" si="48"/>
        <v>0.46528263344467585</v>
      </c>
      <c r="J331" s="10">
        <f t="shared" ca="1" si="49"/>
        <v>0.80898364483315788</v>
      </c>
      <c r="K331" s="6">
        <f t="shared" ca="1" si="50"/>
        <v>0</v>
      </c>
      <c r="L331" s="6">
        <f t="shared" ca="1" si="51"/>
        <v>1</v>
      </c>
    </row>
    <row r="332" spans="1:12" x14ac:dyDescent="0.3">
      <c r="A332">
        <v>1113</v>
      </c>
      <c r="B332" s="2">
        <v>43541</v>
      </c>
      <c r="C332" t="s">
        <v>32</v>
      </c>
      <c r="D332" t="s">
        <v>27</v>
      </c>
      <c r="E332">
        <v>73</v>
      </c>
      <c r="F332">
        <v>72</v>
      </c>
      <c r="G332" s="9">
        <f t="shared" si="46"/>
        <v>1446.2172108617808</v>
      </c>
      <c r="H332" s="9">
        <f t="shared" si="47"/>
        <v>1486.844058482847</v>
      </c>
      <c r="I332" s="10">
        <f t="shared" si="48"/>
        <v>0.44179829734850323</v>
      </c>
      <c r="J332" s="10">
        <f t="shared" ca="1" si="49"/>
        <v>0.65259032125828875</v>
      </c>
      <c r="K332" s="6">
        <f t="shared" ca="1" si="50"/>
        <v>0</v>
      </c>
      <c r="L332" s="6">
        <f t="shared" ca="1" si="51"/>
        <v>1</v>
      </c>
    </row>
    <row r="333" spans="1:12" x14ac:dyDescent="0.3">
      <c r="A333">
        <v>1114</v>
      </c>
      <c r="B333" s="2">
        <v>43541</v>
      </c>
      <c r="C333" t="s">
        <v>16</v>
      </c>
      <c r="D333" t="s">
        <v>26</v>
      </c>
      <c r="E333">
        <v>72</v>
      </c>
      <c r="F333">
        <v>72</v>
      </c>
      <c r="G333" s="9">
        <f t="shared" si="46"/>
        <v>1476.5241522184485</v>
      </c>
      <c r="H333" s="9">
        <f t="shared" si="47"/>
        <v>1500.0239107030179</v>
      </c>
      <c r="I333" s="10">
        <f t="shared" si="48"/>
        <v>0.46623260706201097</v>
      </c>
      <c r="J333" s="10">
        <f t="shared" ca="1" si="49"/>
        <v>0.56190037228257794</v>
      </c>
      <c r="K333" s="6">
        <f t="shared" ca="1" si="50"/>
        <v>0</v>
      </c>
      <c r="L333" s="6">
        <f t="shared" ca="1" si="51"/>
        <v>1</v>
      </c>
    </row>
    <row r="334" spans="1:12" x14ac:dyDescent="0.3">
      <c r="A334">
        <v>1115</v>
      </c>
      <c r="B334" s="2">
        <v>43541</v>
      </c>
      <c r="C334" t="s">
        <v>36</v>
      </c>
      <c r="D334" t="s">
        <v>22</v>
      </c>
      <c r="E334">
        <v>72</v>
      </c>
      <c r="F334">
        <v>73</v>
      </c>
      <c r="G334" s="9">
        <f t="shared" si="46"/>
        <v>1558.8379051857937</v>
      </c>
      <c r="H334" s="9">
        <f t="shared" si="47"/>
        <v>1495.9686496196127</v>
      </c>
      <c r="I334" s="10">
        <f t="shared" si="48"/>
        <v>0.58950138795590579</v>
      </c>
      <c r="J334" s="10">
        <f t="shared" ca="1" si="49"/>
        <v>0.88398417586750233</v>
      </c>
      <c r="K334" s="6">
        <f t="shared" ca="1" si="50"/>
        <v>0</v>
      </c>
      <c r="L334" s="6">
        <f t="shared" ca="1" si="51"/>
        <v>1</v>
      </c>
    </row>
    <row r="335" spans="1:12" x14ac:dyDescent="0.3">
      <c r="A335">
        <v>1116</v>
      </c>
      <c r="B335" s="2">
        <v>43541</v>
      </c>
      <c r="C335" t="s">
        <v>39</v>
      </c>
      <c r="D335" t="s">
        <v>37</v>
      </c>
      <c r="E335">
        <v>72</v>
      </c>
      <c r="F335">
        <v>73</v>
      </c>
      <c r="G335" s="9">
        <f t="shared" si="46"/>
        <v>1456.4748779197798</v>
      </c>
      <c r="H335" s="9">
        <f t="shared" si="47"/>
        <v>1529.486695214599</v>
      </c>
      <c r="I335" s="10">
        <f t="shared" si="48"/>
        <v>0.39644740435522791</v>
      </c>
      <c r="J335" s="10">
        <f t="shared" ca="1" si="49"/>
        <v>0.71591703156222308</v>
      </c>
      <c r="K335" s="6">
        <f t="shared" ca="1" si="50"/>
        <v>0</v>
      </c>
      <c r="L335" s="6">
        <f t="shared" ca="1" si="51"/>
        <v>1</v>
      </c>
    </row>
    <row r="336" spans="1:12" x14ac:dyDescent="0.3">
      <c r="A336">
        <v>1117</v>
      </c>
      <c r="B336" s="2">
        <v>43541</v>
      </c>
      <c r="C336" t="s">
        <v>21</v>
      </c>
      <c r="D336" t="s">
        <v>15</v>
      </c>
      <c r="E336">
        <v>72</v>
      </c>
      <c r="F336">
        <v>72</v>
      </c>
      <c r="G336" s="9">
        <f t="shared" si="46"/>
        <v>1480.2467817725749</v>
      </c>
      <c r="H336" s="9">
        <f t="shared" si="47"/>
        <v>1542.1560630079916</v>
      </c>
      <c r="I336" s="10">
        <f t="shared" si="48"/>
        <v>0.41183651800208104</v>
      </c>
      <c r="J336" s="10">
        <f t="shared" ca="1" si="49"/>
        <v>0.91480801035362935</v>
      </c>
      <c r="K336" s="6">
        <f t="shared" ca="1" si="50"/>
        <v>0</v>
      </c>
      <c r="L336" s="6">
        <f t="shared" ca="1" si="51"/>
        <v>1</v>
      </c>
    </row>
    <row r="337" spans="1:12" x14ac:dyDescent="0.3">
      <c r="A337">
        <v>1118</v>
      </c>
      <c r="B337" s="2">
        <v>43542</v>
      </c>
      <c r="C337" t="s">
        <v>16</v>
      </c>
      <c r="D337" t="s">
        <v>24</v>
      </c>
      <c r="E337">
        <v>73</v>
      </c>
      <c r="F337">
        <v>72</v>
      </c>
      <c r="G337" s="9">
        <f t="shared" si="46"/>
        <v>1476.5241522184485</v>
      </c>
      <c r="H337" s="9">
        <f t="shared" si="47"/>
        <v>1420.8198261466337</v>
      </c>
      <c r="I337" s="10">
        <f t="shared" si="48"/>
        <v>0.57948506082426132</v>
      </c>
      <c r="J337" s="10">
        <f t="shared" ca="1" si="49"/>
        <v>0.37235009973136823</v>
      </c>
      <c r="K337" s="6">
        <f t="shared" ca="1" si="50"/>
        <v>1</v>
      </c>
      <c r="L337" s="6">
        <f t="shared" ca="1" si="51"/>
        <v>0</v>
      </c>
    </row>
    <row r="338" spans="1:12" x14ac:dyDescent="0.3">
      <c r="A338">
        <v>1119</v>
      </c>
      <c r="B338" s="2">
        <v>43542</v>
      </c>
      <c r="C338" t="s">
        <v>29</v>
      </c>
      <c r="D338" t="s">
        <v>17</v>
      </c>
      <c r="E338">
        <v>72</v>
      </c>
      <c r="F338">
        <v>72</v>
      </c>
      <c r="G338" s="9">
        <f t="shared" si="46"/>
        <v>1565.870328451053</v>
      </c>
      <c r="H338" s="9">
        <f t="shared" si="47"/>
        <v>1435.1797216375489</v>
      </c>
      <c r="I338" s="10">
        <f t="shared" si="48"/>
        <v>0.67968304899673437</v>
      </c>
      <c r="J338" s="10">
        <f t="shared" ca="1" si="49"/>
        <v>0.91988029083954959</v>
      </c>
      <c r="K338" s="6">
        <f t="shared" ca="1" si="50"/>
        <v>0</v>
      </c>
      <c r="L338" s="6">
        <f t="shared" ca="1" si="51"/>
        <v>1</v>
      </c>
    </row>
    <row r="339" spans="1:12" x14ac:dyDescent="0.3">
      <c r="A339">
        <v>1120</v>
      </c>
      <c r="B339" s="2">
        <v>43542</v>
      </c>
      <c r="C339" t="s">
        <v>15</v>
      </c>
      <c r="D339" t="s">
        <v>9</v>
      </c>
      <c r="E339">
        <v>73</v>
      </c>
      <c r="F339">
        <v>73</v>
      </c>
      <c r="G339" s="9">
        <f t="shared" si="46"/>
        <v>1542.1560630079916</v>
      </c>
      <c r="H339" s="9">
        <f t="shared" si="47"/>
        <v>1539.5335417044075</v>
      </c>
      <c r="I339" s="10">
        <f t="shared" si="48"/>
        <v>0.50377403986142799</v>
      </c>
      <c r="J339" s="10">
        <f t="shared" ca="1" si="49"/>
        <v>0.21674580218266992</v>
      </c>
      <c r="K339" s="6">
        <f t="shared" ca="1" si="50"/>
        <v>1</v>
      </c>
      <c r="L339" s="6">
        <f t="shared" ca="1" si="51"/>
        <v>0</v>
      </c>
    </row>
    <row r="340" spans="1:12" x14ac:dyDescent="0.3">
      <c r="A340">
        <v>1121</v>
      </c>
      <c r="B340" s="2">
        <v>43542</v>
      </c>
      <c r="C340" t="s">
        <v>35</v>
      </c>
      <c r="D340" t="s">
        <v>14</v>
      </c>
      <c r="E340">
        <v>73</v>
      </c>
      <c r="F340">
        <v>73</v>
      </c>
      <c r="G340" s="9">
        <f t="shared" si="46"/>
        <v>1467.3760646692695</v>
      </c>
      <c r="H340" s="9">
        <f t="shared" si="47"/>
        <v>1638.7445650493642</v>
      </c>
      <c r="I340" s="10">
        <f t="shared" si="48"/>
        <v>0.27160861893876281</v>
      </c>
      <c r="J340" s="10">
        <f t="shared" ca="1" si="49"/>
        <v>0.7985607240437268</v>
      </c>
      <c r="K340" s="6">
        <f t="shared" ca="1" si="50"/>
        <v>0</v>
      </c>
      <c r="L340" s="6">
        <f t="shared" ca="1" si="51"/>
        <v>1</v>
      </c>
    </row>
    <row r="341" spans="1:12" x14ac:dyDescent="0.3">
      <c r="A341">
        <v>1122</v>
      </c>
      <c r="B341" s="2">
        <v>43543</v>
      </c>
      <c r="C341" t="s">
        <v>37</v>
      </c>
      <c r="D341" t="s">
        <v>28</v>
      </c>
      <c r="E341">
        <v>74</v>
      </c>
      <c r="F341">
        <v>72</v>
      </c>
      <c r="G341" s="9">
        <f t="shared" si="46"/>
        <v>1529.486695214599</v>
      </c>
      <c r="H341" s="9">
        <f t="shared" si="47"/>
        <v>1475.6421993676613</v>
      </c>
      <c r="I341" s="10">
        <f t="shared" si="48"/>
        <v>0.57687399242003357</v>
      </c>
      <c r="J341" s="10">
        <f t="shared" ca="1" si="49"/>
        <v>0.71528976924217835</v>
      </c>
      <c r="K341" s="6">
        <f t="shared" ca="1" si="50"/>
        <v>0</v>
      </c>
      <c r="L341" s="6">
        <f t="shared" ca="1" si="51"/>
        <v>1</v>
      </c>
    </row>
    <row r="342" spans="1:12" x14ac:dyDescent="0.3">
      <c r="A342">
        <v>1123</v>
      </c>
      <c r="B342" s="2">
        <v>43543</v>
      </c>
      <c r="C342" t="s">
        <v>33</v>
      </c>
      <c r="D342" t="s">
        <v>18</v>
      </c>
      <c r="E342">
        <v>73</v>
      </c>
      <c r="F342">
        <v>73</v>
      </c>
      <c r="G342" s="9">
        <f t="shared" si="46"/>
        <v>1529.5106347753936</v>
      </c>
      <c r="H342" s="9">
        <f t="shared" si="47"/>
        <v>1587.9444022247278</v>
      </c>
      <c r="I342" s="10">
        <f t="shared" si="48"/>
        <v>0.41669107742174405</v>
      </c>
      <c r="J342" s="10">
        <f t="shared" ca="1" si="49"/>
        <v>0.55945830338896962</v>
      </c>
      <c r="K342" s="6">
        <f t="shared" ca="1" si="50"/>
        <v>0</v>
      </c>
      <c r="L342" s="6">
        <f t="shared" ca="1" si="51"/>
        <v>1</v>
      </c>
    </row>
    <row r="343" spans="1:12" x14ac:dyDescent="0.3">
      <c r="A343">
        <v>1124</v>
      </c>
      <c r="B343" s="2">
        <v>43543</v>
      </c>
      <c r="C343" t="s">
        <v>34</v>
      </c>
      <c r="D343" t="s">
        <v>26</v>
      </c>
      <c r="E343">
        <v>73</v>
      </c>
      <c r="F343">
        <v>73</v>
      </c>
      <c r="G343" s="9">
        <f t="shared" si="46"/>
        <v>1452.7311821376543</v>
      </c>
      <c r="H343" s="9">
        <f t="shared" si="47"/>
        <v>1500.0239107030179</v>
      </c>
      <c r="I343" s="10">
        <f t="shared" si="48"/>
        <v>0.43235754843198898</v>
      </c>
      <c r="J343" s="10">
        <f t="shared" ca="1" si="49"/>
        <v>0.11929647341483862</v>
      </c>
      <c r="K343" s="6">
        <f t="shared" ca="1" si="50"/>
        <v>1</v>
      </c>
      <c r="L343" s="6">
        <f t="shared" ca="1" si="51"/>
        <v>0</v>
      </c>
    </row>
    <row r="344" spans="1:12" x14ac:dyDescent="0.3">
      <c r="A344">
        <v>1125</v>
      </c>
      <c r="B344" s="2">
        <v>43543</v>
      </c>
      <c r="C344" t="s">
        <v>27</v>
      </c>
      <c r="D344" t="s">
        <v>22</v>
      </c>
      <c r="E344">
        <v>73</v>
      </c>
      <c r="F344">
        <v>74</v>
      </c>
      <c r="G344" s="9">
        <f t="shared" si="46"/>
        <v>1486.844058482847</v>
      </c>
      <c r="H344" s="9">
        <f t="shared" si="47"/>
        <v>1495.9686496196127</v>
      </c>
      <c r="I344" s="10">
        <f t="shared" si="48"/>
        <v>0.48687167598104808</v>
      </c>
      <c r="J344" s="10">
        <f t="shared" ca="1" si="49"/>
        <v>3.0432235451675504E-2</v>
      </c>
      <c r="K344" s="6">
        <f t="shared" ca="1" si="50"/>
        <v>1</v>
      </c>
      <c r="L344" s="6">
        <f t="shared" ca="1" si="51"/>
        <v>0</v>
      </c>
    </row>
    <row r="345" spans="1:12" x14ac:dyDescent="0.3">
      <c r="A345">
        <v>1126</v>
      </c>
      <c r="B345" s="2">
        <v>43543</v>
      </c>
      <c r="C345" t="s">
        <v>31</v>
      </c>
      <c r="D345" t="s">
        <v>32</v>
      </c>
      <c r="E345">
        <v>73</v>
      </c>
      <c r="F345">
        <v>74</v>
      </c>
      <c r="G345" s="9">
        <f t="shared" si="46"/>
        <v>1526.7340793472113</v>
      </c>
      <c r="H345" s="9">
        <f t="shared" si="47"/>
        <v>1446.2172108617808</v>
      </c>
      <c r="I345" s="10">
        <f t="shared" si="48"/>
        <v>0.61384233158788937</v>
      </c>
      <c r="J345" s="10">
        <f t="shared" ca="1" si="49"/>
        <v>0.83166998503984391</v>
      </c>
      <c r="K345" s="6">
        <f t="shared" ca="1" si="50"/>
        <v>0</v>
      </c>
      <c r="L345" s="6">
        <f t="shared" ca="1" si="51"/>
        <v>1</v>
      </c>
    </row>
    <row r="346" spans="1:12" x14ac:dyDescent="0.3">
      <c r="A346">
        <v>1127</v>
      </c>
      <c r="B346" s="2">
        <v>43543</v>
      </c>
      <c r="C346" t="s">
        <v>10</v>
      </c>
      <c r="D346" t="s">
        <v>25</v>
      </c>
      <c r="E346">
        <v>73</v>
      </c>
      <c r="F346">
        <v>74</v>
      </c>
      <c r="G346" s="9">
        <f t="shared" si="46"/>
        <v>1571.615237873764</v>
      </c>
      <c r="H346" s="9">
        <f t="shared" si="47"/>
        <v>1545.4154969411727</v>
      </c>
      <c r="I346" s="10">
        <f t="shared" si="48"/>
        <v>0.53763315140119239</v>
      </c>
      <c r="J346" s="10">
        <f t="shared" ca="1" si="49"/>
        <v>0.89491339245682855</v>
      </c>
      <c r="K346" s="6">
        <f t="shared" ca="1" si="50"/>
        <v>0</v>
      </c>
      <c r="L346" s="6">
        <f t="shared" ca="1" si="51"/>
        <v>1</v>
      </c>
    </row>
    <row r="347" spans="1:12" x14ac:dyDescent="0.3">
      <c r="A347">
        <v>1128</v>
      </c>
      <c r="B347" s="2">
        <v>43543</v>
      </c>
      <c r="C347" t="s">
        <v>20</v>
      </c>
      <c r="D347" t="s">
        <v>36</v>
      </c>
      <c r="E347">
        <v>73</v>
      </c>
      <c r="F347">
        <v>73</v>
      </c>
      <c r="G347" s="9">
        <f t="shared" si="46"/>
        <v>1532.2894552669611</v>
      </c>
      <c r="H347" s="9">
        <f t="shared" si="47"/>
        <v>1558.8379051857937</v>
      </c>
      <c r="I347" s="10">
        <f t="shared" si="48"/>
        <v>0.46186789677701484</v>
      </c>
      <c r="J347" s="10">
        <f t="shared" ca="1" si="49"/>
        <v>0.38941063840290147</v>
      </c>
      <c r="K347" s="6">
        <f t="shared" ca="1" si="50"/>
        <v>1</v>
      </c>
      <c r="L347" s="6">
        <f t="shared" ca="1" si="51"/>
        <v>0</v>
      </c>
    </row>
    <row r="348" spans="1:12" x14ac:dyDescent="0.3">
      <c r="A348">
        <v>1129</v>
      </c>
      <c r="B348" s="2">
        <v>43543</v>
      </c>
      <c r="C348" t="s">
        <v>19</v>
      </c>
      <c r="D348" t="s">
        <v>11</v>
      </c>
      <c r="E348">
        <v>73</v>
      </c>
      <c r="F348">
        <v>73</v>
      </c>
      <c r="G348" s="9">
        <f t="shared" si="46"/>
        <v>1418.5913683071096</v>
      </c>
      <c r="H348" s="9">
        <f t="shared" si="47"/>
        <v>1462.0336027418116</v>
      </c>
      <c r="I348" s="10">
        <f t="shared" si="48"/>
        <v>0.43780538285749965</v>
      </c>
      <c r="J348" s="10">
        <f t="shared" ca="1" si="49"/>
        <v>8.8444475006745016E-2</v>
      </c>
      <c r="K348" s="6">
        <f t="shared" ca="1" si="50"/>
        <v>1</v>
      </c>
      <c r="L348" s="6">
        <f t="shared" ca="1" si="51"/>
        <v>0</v>
      </c>
    </row>
    <row r="349" spans="1:12" x14ac:dyDescent="0.3">
      <c r="A349">
        <v>1130</v>
      </c>
      <c r="B349" s="2">
        <v>43543</v>
      </c>
      <c r="C349" t="s">
        <v>23</v>
      </c>
      <c r="D349" t="s">
        <v>39</v>
      </c>
      <c r="E349">
        <v>73</v>
      </c>
      <c r="F349">
        <v>73</v>
      </c>
      <c r="G349" s="9">
        <f t="shared" si="46"/>
        <v>1521.4508568314752</v>
      </c>
      <c r="H349" s="9">
        <f t="shared" si="47"/>
        <v>1456.4748779197798</v>
      </c>
      <c r="I349" s="10">
        <f t="shared" si="48"/>
        <v>0.59243284329719037</v>
      </c>
      <c r="J349" s="10">
        <f t="shared" ca="1" si="49"/>
        <v>0.43542937164747109</v>
      </c>
      <c r="K349" s="6">
        <f t="shared" ca="1" si="50"/>
        <v>1</v>
      </c>
      <c r="L349" s="6">
        <f t="shared" ca="1" si="51"/>
        <v>0</v>
      </c>
    </row>
    <row r="350" spans="1:12" x14ac:dyDescent="0.3">
      <c r="A350">
        <v>1131</v>
      </c>
      <c r="B350" s="2">
        <v>43543</v>
      </c>
      <c r="C350" t="s">
        <v>21</v>
      </c>
      <c r="D350" t="s">
        <v>38</v>
      </c>
      <c r="E350">
        <v>73</v>
      </c>
      <c r="F350">
        <v>73</v>
      </c>
      <c r="G350" s="9">
        <f t="shared" si="46"/>
        <v>1480.2467817725749</v>
      </c>
      <c r="H350" s="9">
        <f t="shared" si="47"/>
        <v>1472.0351904186837</v>
      </c>
      <c r="I350" s="10">
        <f t="shared" si="48"/>
        <v>0.51181522996088968</v>
      </c>
      <c r="J350" s="10">
        <f t="shared" ca="1" si="49"/>
        <v>0.35688656796795248</v>
      </c>
      <c r="K350" s="6">
        <f t="shared" ca="1" si="50"/>
        <v>1</v>
      </c>
      <c r="L350" s="6">
        <f t="shared" ca="1" si="51"/>
        <v>0</v>
      </c>
    </row>
    <row r="351" spans="1:12" x14ac:dyDescent="0.3">
      <c r="A351">
        <v>1132</v>
      </c>
      <c r="B351" s="2">
        <v>43544</v>
      </c>
      <c r="C351" t="s">
        <v>29</v>
      </c>
      <c r="D351" t="s">
        <v>30</v>
      </c>
      <c r="E351">
        <v>73</v>
      </c>
      <c r="F351">
        <v>75</v>
      </c>
      <c r="G351" s="9">
        <f t="shared" si="46"/>
        <v>1565.870328451053</v>
      </c>
      <c r="H351" s="9">
        <f t="shared" si="47"/>
        <v>1440.5416447748196</v>
      </c>
      <c r="I351" s="10">
        <f t="shared" si="48"/>
        <v>0.67292621430966659</v>
      </c>
      <c r="J351" s="10">
        <f t="shared" ca="1" si="49"/>
        <v>0.3202280896316031</v>
      </c>
      <c r="K351" s="6">
        <f t="shared" ca="1" si="50"/>
        <v>1</v>
      </c>
      <c r="L351" s="6">
        <f t="shared" ca="1" si="51"/>
        <v>0</v>
      </c>
    </row>
    <row r="352" spans="1:12" x14ac:dyDescent="0.3">
      <c r="A352">
        <v>1133</v>
      </c>
      <c r="B352" s="2">
        <v>43544</v>
      </c>
      <c r="C352" t="s">
        <v>10</v>
      </c>
      <c r="D352" t="s">
        <v>13</v>
      </c>
      <c r="E352">
        <v>74</v>
      </c>
      <c r="F352">
        <v>73</v>
      </c>
      <c r="G352" s="9">
        <f t="shared" si="46"/>
        <v>1571.615237873764</v>
      </c>
      <c r="H352" s="9">
        <f t="shared" si="47"/>
        <v>1496.1981689963268</v>
      </c>
      <c r="I352" s="10">
        <f t="shared" si="48"/>
        <v>0.60686076511988507</v>
      </c>
      <c r="J352" s="10">
        <f t="shared" ca="1" si="49"/>
        <v>0.95951340530229057</v>
      </c>
      <c r="K352" s="6">
        <f t="shared" ca="1" si="50"/>
        <v>0</v>
      </c>
      <c r="L352" s="6">
        <f t="shared" ca="1" si="51"/>
        <v>1</v>
      </c>
    </row>
    <row r="353" spans="1:12" x14ac:dyDescent="0.3">
      <c r="A353">
        <v>1134</v>
      </c>
      <c r="B353" s="2">
        <v>43544</v>
      </c>
      <c r="C353" t="s">
        <v>12</v>
      </c>
      <c r="D353" t="s">
        <v>16</v>
      </c>
      <c r="E353">
        <v>73</v>
      </c>
      <c r="F353">
        <v>74</v>
      </c>
      <c r="G353" s="9">
        <f t="shared" si="46"/>
        <v>1426.9621258661502</v>
      </c>
      <c r="H353" s="9">
        <f t="shared" si="47"/>
        <v>1476.5241522184485</v>
      </c>
      <c r="I353" s="10">
        <f t="shared" si="48"/>
        <v>0.42915441266747428</v>
      </c>
      <c r="J353" s="10">
        <f t="shared" ca="1" si="49"/>
        <v>8.724640481736412E-2</v>
      </c>
      <c r="K353" s="6">
        <f t="shared" ca="1" si="50"/>
        <v>1</v>
      </c>
      <c r="L353" s="6">
        <f t="shared" ca="1" si="51"/>
        <v>0</v>
      </c>
    </row>
    <row r="354" spans="1:12" x14ac:dyDescent="0.3">
      <c r="A354">
        <v>1135</v>
      </c>
      <c r="B354" s="2">
        <v>43544</v>
      </c>
      <c r="C354" t="s">
        <v>14</v>
      </c>
      <c r="D354" t="s">
        <v>31</v>
      </c>
      <c r="E354">
        <v>74</v>
      </c>
      <c r="F354">
        <v>74</v>
      </c>
      <c r="G354" s="9">
        <f t="shared" si="46"/>
        <v>1638.7445650493642</v>
      </c>
      <c r="H354" s="9">
        <f t="shared" si="47"/>
        <v>1526.7340793472113</v>
      </c>
      <c r="I354" s="10">
        <f t="shared" si="48"/>
        <v>0.65583413036660643</v>
      </c>
      <c r="J354" s="10">
        <f t="shared" ca="1" si="49"/>
        <v>0.49886417243475767</v>
      </c>
      <c r="K354" s="6">
        <f t="shared" ca="1" si="50"/>
        <v>1</v>
      </c>
      <c r="L354" s="6">
        <f t="shared" ca="1" si="51"/>
        <v>0</v>
      </c>
    </row>
    <row r="355" spans="1:12" x14ac:dyDescent="0.3">
      <c r="A355">
        <v>1136</v>
      </c>
      <c r="B355" s="2">
        <v>43545</v>
      </c>
      <c r="C355" t="s">
        <v>14</v>
      </c>
      <c r="D355" t="s">
        <v>28</v>
      </c>
      <c r="E355">
        <v>75</v>
      </c>
      <c r="F355">
        <v>73</v>
      </c>
      <c r="G355" s="9">
        <f t="shared" si="46"/>
        <v>1638.7445650493642</v>
      </c>
      <c r="H355" s="9">
        <f t="shared" si="47"/>
        <v>1475.6421993676613</v>
      </c>
      <c r="I355" s="10">
        <f t="shared" si="48"/>
        <v>0.71887593162539698</v>
      </c>
      <c r="J355" s="10">
        <f t="shared" ca="1" si="49"/>
        <v>0.14027522543493876</v>
      </c>
      <c r="K355" s="6">
        <f t="shared" ca="1" si="50"/>
        <v>1</v>
      </c>
      <c r="L355" s="6">
        <f t="shared" ca="1" si="51"/>
        <v>0</v>
      </c>
    </row>
    <row r="356" spans="1:12" x14ac:dyDescent="0.3">
      <c r="A356">
        <v>1137</v>
      </c>
      <c r="B356" s="2">
        <v>43545</v>
      </c>
      <c r="C356" t="s">
        <v>12</v>
      </c>
      <c r="D356" t="s">
        <v>18</v>
      </c>
      <c r="E356">
        <v>74</v>
      </c>
      <c r="F356">
        <v>74</v>
      </c>
      <c r="G356" s="9">
        <f t="shared" si="46"/>
        <v>1426.9621258661502</v>
      </c>
      <c r="H356" s="9">
        <f t="shared" si="47"/>
        <v>1587.9444022247278</v>
      </c>
      <c r="I356" s="10">
        <f t="shared" si="48"/>
        <v>0.28359703393157321</v>
      </c>
      <c r="J356" s="10">
        <f t="shared" ca="1" si="49"/>
        <v>0.24524634442081361</v>
      </c>
      <c r="K356" s="6">
        <f t="shared" ca="1" si="50"/>
        <v>1</v>
      </c>
      <c r="L356" s="6">
        <f t="shared" ca="1" si="51"/>
        <v>0</v>
      </c>
    </row>
    <row r="357" spans="1:12" x14ac:dyDescent="0.3">
      <c r="A357">
        <v>1138</v>
      </c>
      <c r="B357" s="2">
        <v>43545</v>
      </c>
      <c r="C357" t="s">
        <v>39</v>
      </c>
      <c r="D357" t="s">
        <v>24</v>
      </c>
      <c r="E357">
        <v>74</v>
      </c>
      <c r="F357">
        <v>73</v>
      </c>
      <c r="G357" s="9">
        <f t="shared" si="46"/>
        <v>1456.4748779197798</v>
      </c>
      <c r="H357" s="9">
        <f t="shared" si="47"/>
        <v>1420.8198261466337</v>
      </c>
      <c r="I357" s="10">
        <f t="shared" si="48"/>
        <v>0.55113236854240788</v>
      </c>
      <c r="J357" s="10">
        <f t="shared" ca="1" si="49"/>
        <v>5.1378147516561001E-2</v>
      </c>
      <c r="K357" s="6">
        <f t="shared" ca="1" si="50"/>
        <v>1</v>
      </c>
      <c r="L357" s="6">
        <f t="shared" ca="1" si="51"/>
        <v>0</v>
      </c>
    </row>
    <row r="358" spans="1:12" x14ac:dyDescent="0.3">
      <c r="A358">
        <v>1139</v>
      </c>
      <c r="B358" s="2">
        <v>43545</v>
      </c>
      <c r="C358" t="s">
        <v>27</v>
      </c>
      <c r="D358" t="s">
        <v>26</v>
      </c>
      <c r="E358">
        <v>74</v>
      </c>
      <c r="F358">
        <v>74</v>
      </c>
      <c r="G358" s="9">
        <f t="shared" si="46"/>
        <v>1486.844058482847</v>
      </c>
      <c r="H358" s="9">
        <f t="shared" si="47"/>
        <v>1500.0239107030179</v>
      </c>
      <c r="I358" s="10">
        <f t="shared" si="48"/>
        <v>0.48104176097653784</v>
      </c>
      <c r="J358" s="10">
        <f t="shared" ca="1" si="49"/>
        <v>0.1646641436759847</v>
      </c>
      <c r="K358" s="6">
        <f t="shared" ca="1" si="50"/>
        <v>1</v>
      </c>
      <c r="L358" s="6">
        <f t="shared" ca="1" si="51"/>
        <v>0</v>
      </c>
    </row>
    <row r="359" spans="1:12" x14ac:dyDescent="0.3">
      <c r="A359">
        <v>1140</v>
      </c>
      <c r="B359" s="2">
        <v>43545</v>
      </c>
      <c r="C359" t="s">
        <v>33</v>
      </c>
      <c r="D359" t="s">
        <v>21</v>
      </c>
      <c r="E359">
        <v>74</v>
      </c>
      <c r="F359">
        <v>74</v>
      </c>
      <c r="G359" s="9">
        <f t="shared" si="46"/>
        <v>1529.5106347753936</v>
      </c>
      <c r="H359" s="9">
        <f t="shared" si="47"/>
        <v>1480.2467817725749</v>
      </c>
      <c r="I359" s="10">
        <f t="shared" si="48"/>
        <v>0.57042504525172399</v>
      </c>
      <c r="J359" s="10">
        <f t="shared" ca="1" si="49"/>
        <v>0.16478042315078179</v>
      </c>
      <c r="K359" s="6">
        <f t="shared" ca="1" si="50"/>
        <v>1</v>
      </c>
      <c r="L359" s="6">
        <f t="shared" ca="1" si="51"/>
        <v>0</v>
      </c>
    </row>
    <row r="360" spans="1:12" x14ac:dyDescent="0.3">
      <c r="A360">
        <v>1141</v>
      </c>
      <c r="B360" s="2">
        <v>43545</v>
      </c>
      <c r="C360" t="s">
        <v>35</v>
      </c>
      <c r="D360" t="s">
        <v>34</v>
      </c>
      <c r="E360">
        <v>74</v>
      </c>
      <c r="F360">
        <v>74</v>
      </c>
      <c r="G360" s="9">
        <f t="shared" si="46"/>
        <v>1467.3760646692695</v>
      </c>
      <c r="H360" s="9">
        <f t="shared" si="47"/>
        <v>1452.7311821376543</v>
      </c>
      <c r="I360" s="10">
        <f t="shared" si="48"/>
        <v>0.52106320701178799</v>
      </c>
      <c r="J360" s="10">
        <f t="shared" ca="1" si="49"/>
        <v>0.59770874557372855</v>
      </c>
      <c r="K360" s="6">
        <f t="shared" ca="1" si="50"/>
        <v>0</v>
      </c>
      <c r="L360" s="6">
        <f t="shared" ca="1" si="51"/>
        <v>1</v>
      </c>
    </row>
    <row r="361" spans="1:12" x14ac:dyDescent="0.3">
      <c r="A361">
        <v>1142</v>
      </c>
      <c r="B361" s="2">
        <v>43545</v>
      </c>
      <c r="C361" t="s">
        <v>9</v>
      </c>
      <c r="D361" t="s">
        <v>17</v>
      </c>
      <c r="E361">
        <v>74</v>
      </c>
      <c r="F361">
        <v>73</v>
      </c>
      <c r="G361" s="9">
        <f t="shared" si="46"/>
        <v>1539.5335417044075</v>
      </c>
      <c r="H361" s="9">
        <f t="shared" si="47"/>
        <v>1435.1797216375489</v>
      </c>
      <c r="I361" s="10">
        <f t="shared" si="48"/>
        <v>0.64581846917997998</v>
      </c>
      <c r="J361" s="10">
        <f t="shared" ca="1" si="49"/>
        <v>0.1618967862642362</v>
      </c>
      <c r="K361" s="6">
        <f t="shared" ca="1" si="50"/>
        <v>1</v>
      </c>
      <c r="L361" s="6">
        <f t="shared" ca="1" si="51"/>
        <v>0</v>
      </c>
    </row>
    <row r="362" spans="1:12" x14ac:dyDescent="0.3">
      <c r="A362">
        <v>1143</v>
      </c>
      <c r="B362" s="2">
        <v>43545</v>
      </c>
      <c r="C362" t="s">
        <v>36</v>
      </c>
      <c r="D362" t="s">
        <v>23</v>
      </c>
      <c r="E362">
        <v>74</v>
      </c>
      <c r="F362">
        <v>74</v>
      </c>
      <c r="G362" s="9">
        <f t="shared" si="46"/>
        <v>1558.8379051857937</v>
      </c>
      <c r="H362" s="9">
        <f t="shared" si="47"/>
        <v>1521.4508568314752</v>
      </c>
      <c r="I362" s="10">
        <f t="shared" si="48"/>
        <v>0.55359756759964418</v>
      </c>
      <c r="J362" s="10">
        <f t="shared" ca="1" si="49"/>
        <v>0.84339702513827997</v>
      </c>
      <c r="K362" s="6">
        <f t="shared" ca="1" si="50"/>
        <v>0</v>
      </c>
      <c r="L362" s="6">
        <f t="shared" ca="1" si="51"/>
        <v>1</v>
      </c>
    </row>
    <row r="363" spans="1:12" x14ac:dyDescent="0.3">
      <c r="A363">
        <v>1144</v>
      </c>
      <c r="B363" s="2">
        <v>43545</v>
      </c>
      <c r="C363" t="s">
        <v>20</v>
      </c>
      <c r="D363" t="s">
        <v>32</v>
      </c>
      <c r="E363">
        <v>74</v>
      </c>
      <c r="F363">
        <v>75</v>
      </c>
      <c r="G363" s="9">
        <f t="shared" si="46"/>
        <v>1532.2894552669611</v>
      </c>
      <c r="H363" s="9">
        <f t="shared" si="47"/>
        <v>1446.2172108617808</v>
      </c>
      <c r="I363" s="10">
        <f t="shared" si="48"/>
        <v>0.62139456755748645</v>
      </c>
      <c r="J363" s="10">
        <f t="shared" ca="1" si="49"/>
        <v>0.34561414391163958</v>
      </c>
      <c r="K363" s="6">
        <f t="shared" ca="1" si="50"/>
        <v>1</v>
      </c>
      <c r="L363" s="6">
        <f t="shared" ca="1" si="51"/>
        <v>0</v>
      </c>
    </row>
    <row r="364" spans="1:12" x14ac:dyDescent="0.3">
      <c r="A364">
        <v>1145</v>
      </c>
      <c r="B364" s="2">
        <v>43545</v>
      </c>
      <c r="C364" t="s">
        <v>37</v>
      </c>
      <c r="D364" t="s">
        <v>25</v>
      </c>
      <c r="E364">
        <v>75</v>
      </c>
      <c r="F364">
        <v>75</v>
      </c>
      <c r="G364" s="9">
        <f t="shared" si="46"/>
        <v>1529.486695214599</v>
      </c>
      <c r="H364" s="9">
        <f t="shared" si="47"/>
        <v>1545.4154969411727</v>
      </c>
      <c r="I364" s="10">
        <f t="shared" si="48"/>
        <v>0.47709265922559174</v>
      </c>
      <c r="J364" s="10">
        <f t="shared" ca="1" si="49"/>
        <v>0.34684855441859752</v>
      </c>
      <c r="K364" s="6">
        <f t="shared" ca="1" si="50"/>
        <v>1</v>
      </c>
      <c r="L364" s="6">
        <f t="shared" ca="1" si="51"/>
        <v>0</v>
      </c>
    </row>
    <row r="365" spans="1:12" x14ac:dyDescent="0.3">
      <c r="A365">
        <v>1146</v>
      </c>
      <c r="B365" s="2">
        <v>43545</v>
      </c>
      <c r="C365" t="s">
        <v>19</v>
      </c>
      <c r="D365" t="s">
        <v>38</v>
      </c>
      <c r="E365">
        <v>74</v>
      </c>
      <c r="F365">
        <v>74</v>
      </c>
      <c r="G365" s="9">
        <f t="shared" si="46"/>
        <v>1418.5913683071096</v>
      </c>
      <c r="H365" s="9">
        <f t="shared" si="47"/>
        <v>1472.0351904186837</v>
      </c>
      <c r="I365" s="10">
        <f t="shared" si="48"/>
        <v>0.42368909272472322</v>
      </c>
      <c r="J365" s="10">
        <f t="shared" ca="1" si="49"/>
        <v>0.75539646304012753</v>
      </c>
      <c r="K365" s="6">
        <f t="shared" ca="1" si="50"/>
        <v>0</v>
      </c>
      <c r="L365" s="6">
        <f t="shared" ca="1" si="51"/>
        <v>1</v>
      </c>
    </row>
    <row r="366" spans="1:12" x14ac:dyDescent="0.3">
      <c r="A366">
        <v>1147</v>
      </c>
      <c r="B366" s="2">
        <v>43545</v>
      </c>
      <c r="C366" t="s">
        <v>29</v>
      </c>
      <c r="D366" t="s">
        <v>15</v>
      </c>
      <c r="E366">
        <v>74</v>
      </c>
      <c r="F366">
        <v>74</v>
      </c>
      <c r="G366" s="9">
        <f t="shared" si="46"/>
        <v>1565.870328451053</v>
      </c>
      <c r="H366" s="9">
        <f t="shared" si="47"/>
        <v>1542.1560630079916</v>
      </c>
      <c r="I366" s="10">
        <f t="shared" si="48"/>
        <v>0.53407467244878815</v>
      </c>
      <c r="J366" s="10">
        <f t="shared" ca="1" si="49"/>
        <v>0.73874936499974109</v>
      </c>
      <c r="K366" s="6">
        <f t="shared" ca="1" si="50"/>
        <v>0</v>
      </c>
      <c r="L366" s="6">
        <f t="shared" ca="1" si="51"/>
        <v>1</v>
      </c>
    </row>
    <row r="367" spans="1:12" x14ac:dyDescent="0.3">
      <c r="A367">
        <v>1148</v>
      </c>
      <c r="B367" s="2">
        <v>43546</v>
      </c>
      <c r="C367" t="s">
        <v>9</v>
      </c>
      <c r="D367" t="s">
        <v>30</v>
      </c>
      <c r="E367">
        <v>75</v>
      </c>
      <c r="F367">
        <v>76</v>
      </c>
      <c r="G367" s="9">
        <f t="shared" si="46"/>
        <v>1539.5335417044075</v>
      </c>
      <c r="H367" s="9">
        <f t="shared" si="47"/>
        <v>1440.5416447748196</v>
      </c>
      <c r="I367" s="10">
        <f t="shared" si="48"/>
        <v>0.6387269856173643</v>
      </c>
      <c r="J367" s="10">
        <f t="shared" ca="1" si="49"/>
        <v>0.6391160728209736</v>
      </c>
      <c r="K367" s="6">
        <f t="shared" ca="1" si="50"/>
        <v>0</v>
      </c>
      <c r="L367" s="6">
        <f t="shared" ca="1" si="51"/>
        <v>1</v>
      </c>
    </row>
    <row r="368" spans="1:12" x14ac:dyDescent="0.3">
      <c r="A368">
        <v>1149</v>
      </c>
      <c r="B368" s="2">
        <v>43546</v>
      </c>
      <c r="C368" t="s">
        <v>22</v>
      </c>
      <c r="D368" t="s">
        <v>31</v>
      </c>
      <c r="E368">
        <v>75</v>
      </c>
      <c r="F368">
        <v>75</v>
      </c>
      <c r="G368" s="9">
        <f t="shared" si="46"/>
        <v>1495.9686496196127</v>
      </c>
      <c r="H368" s="9">
        <f t="shared" si="47"/>
        <v>1526.7340793472113</v>
      </c>
      <c r="I368" s="10">
        <f t="shared" si="48"/>
        <v>0.45584034747661745</v>
      </c>
      <c r="J368" s="10">
        <f t="shared" ca="1" si="49"/>
        <v>0.48941556155913735</v>
      </c>
      <c r="K368" s="6">
        <f t="shared" ca="1" si="50"/>
        <v>0</v>
      </c>
      <c r="L368" s="6">
        <f t="shared" ca="1" si="51"/>
        <v>1</v>
      </c>
    </row>
    <row r="369" spans="1:12" x14ac:dyDescent="0.3">
      <c r="A369">
        <v>1150</v>
      </c>
      <c r="B369" s="2">
        <v>43547</v>
      </c>
      <c r="C369" t="s">
        <v>22</v>
      </c>
      <c r="D369" t="s">
        <v>28</v>
      </c>
      <c r="E369">
        <v>76</v>
      </c>
      <c r="F369">
        <v>74</v>
      </c>
      <c r="G369" s="9">
        <f t="shared" si="46"/>
        <v>1495.9686496196127</v>
      </c>
      <c r="H369" s="9">
        <f t="shared" si="47"/>
        <v>1475.6421993676613</v>
      </c>
      <c r="I369" s="10">
        <f t="shared" si="48"/>
        <v>0.52921878479865747</v>
      </c>
      <c r="J369" s="10">
        <f t="shared" ca="1" si="49"/>
        <v>0.46485937798695687</v>
      </c>
      <c r="K369" s="6">
        <f t="shared" ca="1" si="50"/>
        <v>1</v>
      </c>
      <c r="L369" s="6">
        <f t="shared" ca="1" si="51"/>
        <v>0</v>
      </c>
    </row>
    <row r="370" spans="1:12" x14ac:dyDescent="0.3">
      <c r="A370">
        <v>1151</v>
      </c>
      <c r="B370" s="2">
        <v>43547</v>
      </c>
      <c r="C370" t="s">
        <v>24</v>
      </c>
      <c r="D370" t="s">
        <v>27</v>
      </c>
      <c r="E370">
        <v>74</v>
      </c>
      <c r="F370">
        <v>75</v>
      </c>
      <c r="G370" s="9">
        <f t="shared" si="46"/>
        <v>1420.8198261466337</v>
      </c>
      <c r="H370" s="9">
        <f t="shared" si="47"/>
        <v>1486.844058482847</v>
      </c>
      <c r="I370" s="10">
        <f t="shared" si="48"/>
        <v>0.40611097083580366</v>
      </c>
      <c r="J370" s="10">
        <f t="shared" ca="1" si="49"/>
        <v>0.75560190988434461</v>
      </c>
      <c r="K370" s="6">
        <f t="shared" ca="1" si="50"/>
        <v>0</v>
      </c>
      <c r="L370" s="6">
        <f t="shared" ca="1" si="51"/>
        <v>1</v>
      </c>
    </row>
    <row r="371" spans="1:12" x14ac:dyDescent="0.3">
      <c r="A371">
        <v>1152</v>
      </c>
      <c r="B371" s="2">
        <v>43547</v>
      </c>
      <c r="C371" t="s">
        <v>37</v>
      </c>
      <c r="D371" t="s">
        <v>26</v>
      </c>
      <c r="E371">
        <v>76</v>
      </c>
      <c r="F371">
        <v>75</v>
      </c>
      <c r="G371" s="9">
        <f t="shared" si="46"/>
        <v>1529.486695214599</v>
      </c>
      <c r="H371" s="9">
        <f t="shared" si="47"/>
        <v>1500.0239107030179</v>
      </c>
      <c r="I371" s="10">
        <f t="shared" si="48"/>
        <v>0.5422990108426089</v>
      </c>
      <c r="J371" s="10">
        <f t="shared" ca="1" si="49"/>
        <v>0.32642715060941496</v>
      </c>
      <c r="K371" s="6">
        <f t="shared" ca="1" si="50"/>
        <v>1</v>
      </c>
      <c r="L371" s="6">
        <f t="shared" ca="1" si="51"/>
        <v>0</v>
      </c>
    </row>
    <row r="372" spans="1:12" x14ac:dyDescent="0.3">
      <c r="A372">
        <v>1153</v>
      </c>
      <c r="B372" s="2">
        <v>43547</v>
      </c>
      <c r="C372" t="s">
        <v>12</v>
      </c>
      <c r="D372" t="s">
        <v>21</v>
      </c>
      <c r="E372">
        <v>75</v>
      </c>
      <c r="F372">
        <v>75</v>
      </c>
      <c r="G372" s="9">
        <f t="shared" si="46"/>
        <v>1426.9621258661502</v>
      </c>
      <c r="H372" s="9">
        <f t="shared" si="47"/>
        <v>1480.2467817725749</v>
      </c>
      <c r="I372" s="10">
        <f t="shared" si="48"/>
        <v>0.42391283137727259</v>
      </c>
      <c r="J372" s="10">
        <f t="shared" ca="1" si="49"/>
        <v>0.13417961472407036</v>
      </c>
      <c r="K372" s="6">
        <f t="shared" ca="1" si="50"/>
        <v>1</v>
      </c>
      <c r="L372" s="6">
        <f t="shared" ca="1" si="51"/>
        <v>0</v>
      </c>
    </row>
    <row r="373" spans="1:12" x14ac:dyDescent="0.3">
      <c r="A373">
        <v>1154</v>
      </c>
      <c r="B373" s="2">
        <v>43547</v>
      </c>
      <c r="C373" t="s">
        <v>20</v>
      </c>
      <c r="D373" t="s">
        <v>34</v>
      </c>
      <c r="E373">
        <v>75</v>
      </c>
      <c r="F373">
        <v>75</v>
      </c>
      <c r="G373" s="9">
        <f t="shared" si="46"/>
        <v>1532.2894552669611</v>
      </c>
      <c r="H373" s="9">
        <f t="shared" si="47"/>
        <v>1452.7311821376543</v>
      </c>
      <c r="I373" s="10">
        <f t="shared" si="48"/>
        <v>0.61253349833207038</v>
      </c>
      <c r="J373" s="10">
        <f t="shared" ca="1" si="49"/>
        <v>0.76470382740631293</v>
      </c>
      <c r="K373" s="6">
        <f t="shared" ca="1" si="50"/>
        <v>0</v>
      </c>
      <c r="L373" s="6">
        <f t="shared" ca="1" si="51"/>
        <v>1</v>
      </c>
    </row>
    <row r="374" spans="1:12" x14ac:dyDescent="0.3">
      <c r="A374">
        <v>1155</v>
      </c>
      <c r="B374" s="2">
        <v>43547</v>
      </c>
      <c r="C374" t="s">
        <v>30</v>
      </c>
      <c r="D374" t="s">
        <v>17</v>
      </c>
      <c r="E374">
        <v>77</v>
      </c>
      <c r="F374">
        <v>74</v>
      </c>
      <c r="G374" s="9">
        <f t="shared" si="46"/>
        <v>1440.5416447748196</v>
      </c>
      <c r="H374" s="9">
        <f t="shared" si="47"/>
        <v>1435.1797216375489</v>
      </c>
      <c r="I374" s="10">
        <f t="shared" si="48"/>
        <v>0.50771581512192199</v>
      </c>
      <c r="J374" s="10">
        <f t="shared" ca="1" si="49"/>
        <v>0.12462112304393036</v>
      </c>
      <c r="K374" s="6">
        <f t="shared" ca="1" si="50"/>
        <v>1</v>
      </c>
      <c r="L374" s="6">
        <f t="shared" ca="1" si="51"/>
        <v>0</v>
      </c>
    </row>
    <row r="375" spans="1:12" x14ac:dyDescent="0.3">
      <c r="A375">
        <v>1156</v>
      </c>
      <c r="B375" s="2">
        <v>43547</v>
      </c>
      <c r="C375" t="s">
        <v>13</v>
      </c>
      <c r="D375" t="s">
        <v>23</v>
      </c>
      <c r="E375">
        <v>74</v>
      </c>
      <c r="F375">
        <v>75</v>
      </c>
      <c r="G375" s="9">
        <f t="shared" si="46"/>
        <v>1496.1981689963268</v>
      </c>
      <c r="H375" s="9">
        <f t="shared" si="47"/>
        <v>1521.4508568314752</v>
      </c>
      <c r="I375" s="10">
        <f t="shared" si="48"/>
        <v>0.46372232134260344</v>
      </c>
      <c r="J375" s="10">
        <f t="shared" ca="1" si="49"/>
        <v>0.25369978237207935</v>
      </c>
      <c r="K375" s="6">
        <f t="shared" ca="1" si="50"/>
        <v>1</v>
      </c>
      <c r="L375" s="6">
        <f t="shared" ca="1" si="51"/>
        <v>0</v>
      </c>
    </row>
    <row r="376" spans="1:12" x14ac:dyDescent="0.3">
      <c r="A376">
        <v>1157</v>
      </c>
      <c r="B376" s="2">
        <v>43547</v>
      </c>
      <c r="C376" t="s">
        <v>35</v>
      </c>
      <c r="D376" t="s">
        <v>32</v>
      </c>
      <c r="E376">
        <v>75</v>
      </c>
      <c r="F376">
        <v>76</v>
      </c>
      <c r="G376" s="9">
        <f t="shared" si="46"/>
        <v>1467.3760646692695</v>
      </c>
      <c r="H376" s="9">
        <f t="shared" si="47"/>
        <v>1446.2172108617808</v>
      </c>
      <c r="I376" s="10">
        <f t="shared" si="48"/>
        <v>0.53041244955053346</v>
      </c>
      <c r="J376" s="10">
        <f t="shared" ca="1" si="49"/>
        <v>0.38717080327995301</v>
      </c>
      <c r="K376" s="6">
        <f t="shared" ca="1" si="50"/>
        <v>1</v>
      </c>
      <c r="L376" s="6">
        <f t="shared" ca="1" si="51"/>
        <v>0</v>
      </c>
    </row>
    <row r="377" spans="1:12" x14ac:dyDescent="0.3">
      <c r="A377">
        <v>1158</v>
      </c>
      <c r="B377" s="2">
        <v>43547</v>
      </c>
      <c r="C377" t="s">
        <v>36</v>
      </c>
      <c r="D377" t="s">
        <v>39</v>
      </c>
      <c r="E377">
        <v>75</v>
      </c>
      <c r="F377">
        <v>75</v>
      </c>
      <c r="G377" s="9">
        <f t="shared" si="46"/>
        <v>1558.8379051857937</v>
      </c>
      <c r="H377" s="9">
        <f t="shared" si="47"/>
        <v>1456.4748779197798</v>
      </c>
      <c r="I377" s="10">
        <f t="shared" si="48"/>
        <v>0.64319280177707006</v>
      </c>
      <c r="J377" s="10">
        <f t="shared" ca="1" si="49"/>
        <v>0.96581860647120599</v>
      </c>
      <c r="K377" s="6">
        <f t="shared" ca="1" si="50"/>
        <v>0</v>
      </c>
      <c r="L377" s="6">
        <f t="shared" ca="1" si="51"/>
        <v>1</v>
      </c>
    </row>
    <row r="378" spans="1:12" x14ac:dyDescent="0.3">
      <c r="A378">
        <v>1159</v>
      </c>
      <c r="B378" s="2">
        <v>43547</v>
      </c>
      <c r="C378" t="s">
        <v>14</v>
      </c>
      <c r="D378" t="s">
        <v>38</v>
      </c>
      <c r="E378">
        <v>76</v>
      </c>
      <c r="F378">
        <v>75</v>
      </c>
      <c r="G378" s="9">
        <f t="shared" si="46"/>
        <v>1638.7445650493642</v>
      </c>
      <c r="H378" s="9">
        <f t="shared" si="47"/>
        <v>1472.0351904186837</v>
      </c>
      <c r="I378" s="10">
        <f t="shared" si="48"/>
        <v>0.72305298582545219</v>
      </c>
      <c r="J378" s="10">
        <f t="shared" ca="1" si="49"/>
        <v>0.37555802500440161</v>
      </c>
      <c r="K378" s="6">
        <f t="shared" ca="1" si="50"/>
        <v>1</v>
      </c>
      <c r="L378" s="6">
        <f t="shared" ca="1" si="51"/>
        <v>0</v>
      </c>
    </row>
    <row r="379" spans="1:12" x14ac:dyDescent="0.3">
      <c r="A379">
        <v>1160</v>
      </c>
      <c r="B379" s="2">
        <v>43547</v>
      </c>
      <c r="C379" t="s">
        <v>11</v>
      </c>
      <c r="D379" t="s">
        <v>10</v>
      </c>
      <c r="E379">
        <v>74</v>
      </c>
      <c r="F379">
        <v>75</v>
      </c>
      <c r="G379" s="9">
        <f t="shared" si="46"/>
        <v>1462.0336027418116</v>
      </c>
      <c r="H379" s="9">
        <f t="shared" si="47"/>
        <v>1571.615237873764</v>
      </c>
      <c r="I379" s="10">
        <f t="shared" si="48"/>
        <v>0.34732857324570759</v>
      </c>
      <c r="J379" s="10">
        <f t="shared" ca="1" si="49"/>
        <v>0.23380484956077796</v>
      </c>
      <c r="K379" s="6">
        <f t="shared" ca="1" si="50"/>
        <v>1</v>
      </c>
      <c r="L379" s="6">
        <f t="shared" ca="1" si="51"/>
        <v>0</v>
      </c>
    </row>
    <row r="380" spans="1:12" x14ac:dyDescent="0.3">
      <c r="A380">
        <v>1161</v>
      </c>
      <c r="B380" s="2">
        <v>43547</v>
      </c>
      <c r="C380" t="s">
        <v>18</v>
      </c>
      <c r="D380" t="s">
        <v>16</v>
      </c>
      <c r="E380">
        <v>75</v>
      </c>
      <c r="F380">
        <v>75</v>
      </c>
      <c r="G380" s="9">
        <f t="shared" si="46"/>
        <v>1587.9444022247278</v>
      </c>
      <c r="H380" s="9">
        <f t="shared" si="47"/>
        <v>1476.5241522184485</v>
      </c>
      <c r="I380" s="10">
        <f t="shared" si="48"/>
        <v>0.65506681733812722</v>
      </c>
      <c r="J380" s="10">
        <f t="shared" ca="1" si="49"/>
        <v>0.7108011442344665</v>
      </c>
      <c r="K380" s="6">
        <f t="shared" ca="1" si="50"/>
        <v>0</v>
      </c>
      <c r="L380" s="6">
        <f t="shared" ca="1" si="51"/>
        <v>1</v>
      </c>
    </row>
    <row r="381" spans="1:12" x14ac:dyDescent="0.3">
      <c r="A381">
        <v>1162</v>
      </c>
      <c r="B381" s="2">
        <v>43547</v>
      </c>
      <c r="C381" t="s">
        <v>19</v>
      </c>
      <c r="D381" t="s">
        <v>15</v>
      </c>
      <c r="E381">
        <v>75</v>
      </c>
      <c r="F381">
        <v>75</v>
      </c>
      <c r="G381" s="9">
        <f t="shared" si="46"/>
        <v>1418.5913683071096</v>
      </c>
      <c r="H381" s="9">
        <f t="shared" si="47"/>
        <v>1542.1560630079916</v>
      </c>
      <c r="I381" s="10">
        <f t="shared" si="48"/>
        <v>0.32931263199410943</v>
      </c>
      <c r="J381" s="10">
        <f t="shared" ca="1" si="49"/>
        <v>0.50764294003261157</v>
      </c>
      <c r="K381" s="6">
        <f t="shared" ca="1" si="50"/>
        <v>0</v>
      </c>
      <c r="L381" s="6">
        <f t="shared" ca="1" si="51"/>
        <v>1</v>
      </c>
    </row>
    <row r="382" spans="1:12" x14ac:dyDescent="0.3">
      <c r="A382">
        <v>1163</v>
      </c>
      <c r="B382" s="2">
        <v>43547</v>
      </c>
      <c r="C382" t="s">
        <v>25</v>
      </c>
      <c r="D382" t="s">
        <v>29</v>
      </c>
      <c r="E382">
        <v>76</v>
      </c>
      <c r="F382">
        <v>75</v>
      </c>
      <c r="G382" s="9">
        <f t="shared" si="46"/>
        <v>1545.4154969411727</v>
      </c>
      <c r="H382" s="9">
        <f t="shared" si="47"/>
        <v>1565.870328451053</v>
      </c>
      <c r="I382" s="10">
        <f t="shared" si="48"/>
        <v>0.47059709463444038</v>
      </c>
      <c r="J382" s="10">
        <f t="shared" ca="1" si="49"/>
        <v>0.26454804019523359</v>
      </c>
      <c r="K382" s="6">
        <f t="shared" ca="1" si="50"/>
        <v>1</v>
      </c>
      <c r="L382" s="6">
        <f t="shared" ca="1" si="51"/>
        <v>0</v>
      </c>
    </row>
    <row r="383" spans="1:12" x14ac:dyDescent="0.3">
      <c r="A383">
        <v>1164</v>
      </c>
      <c r="B383" s="2">
        <v>43548</v>
      </c>
      <c r="C383" t="s">
        <v>23</v>
      </c>
      <c r="D383" t="s">
        <v>28</v>
      </c>
      <c r="E383">
        <v>76</v>
      </c>
      <c r="F383">
        <v>75</v>
      </c>
      <c r="G383" s="9">
        <f t="shared" si="46"/>
        <v>1521.4508568314752</v>
      </c>
      <c r="H383" s="9">
        <f t="shared" si="47"/>
        <v>1475.6421993676613</v>
      </c>
      <c r="I383" s="10">
        <f t="shared" si="48"/>
        <v>0.5655445905472174</v>
      </c>
      <c r="J383" s="10">
        <f t="shared" ca="1" si="49"/>
        <v>1.1081289711964759E-2</v>
      </c>
      <c r="K383" s="6">
        <f t="shared" ca="1" si="50"/>
        <v>1</v>
      </c>
      <c r="L383" s="6">
        <f t="shared" ca="1" si="51"/>
        <v>0</v>
      </c>
    </row>
    <row r="384" spans="1:12" x14ac:dyDescent="0.3">
      <c r="A384">
        <v>1165</v>
      </c>
      <c r="B384" s="2">
        <v>43548</v>
      </c>
      <c r="C384" t="s">
        <v>27</v>
      </c>
      <c r="D384" t="s">
        <v>24</v>
      </c>
      <c r="E384">
        <v>76</v>
      </c>
      <c r="F384">
        <v>75</v>
      </c>
      <c r="G384" s="9">
        <f t="shared" si="46"/>
        <v>1486.844058482847</v>
      </c>
      <c r="H384" s="9">
        <f t="shared" si="47"/>
        <v>1420.8198261466337</v>
      </c>
      <c r="I384" s="10">
        <f t="shared" si="48"/>
        <v>0.59388902916419639</v>
      </c>
      <c r="J384" s="10">
        <f t="shared" ca="1" si="49"/>
        <v>0.40797054866283944</v>
      </c>
      <c r="K384" s="6">
        <f t="shared" ca="1" si="50"/>
        <v>1</v>
      </c>
      <c r="L384" s="6">
        <f t="shared" ca="1" si="51"/>
        <v>0</v>
      </c>
    </row>
    <row r="385" spans="1:12" x14ac:dyDescent="0.3">
      <c r="A385">
        <v>1166</v>
      </c>
      <c r="B385" s="2">
        <v>43548</v>
      </c>
      <c r="C385" t="s">
        <v>35</v>
      </c>
      <c r="D385" t="s">
        <v>36</v>
      </c>
      <c r="E385">
        <v>76</v>
      </c>
      <c r="F385">
        <v>76</v>
      </c>
      <c r="G385" s="9">
        <f t="shared" si="46"/>
        <v>1467.3760646692695</v>
      </c>
      <c r="H385" s="9">
        <f t="shared" si="47"/>
        <v>1558.8379051857937</v>
      </c>
      <c r="I385" s="10">
        <f t="shared" si="48"/>
        <v>0.37133435263093184</v>
      </c>
      <c r="J385" s="10">
        <f t="shared" ca="1" si="49"/>
        <v>0.20621184937303672</v>
      </c>
      <c r="K385" s="6">
        <f t="shared" ca="1" si="50"/>
        <v>1</v>
      </c>
      <c r="L385" s="6">
        <f t="shared" ca="1" si="51"/>
        <v>0</v>
      </c>
    </row>
    <row r="386" spans="1:12" x14ac:dyDescent="0.3">
      <c r="A386">
        <v>1167</v>
      </c>
      <c r="B386" s="2">
        <v>43548</v>
      </c>
      <c r="C386" t="s">
        <v>33</v>
      </c>
      <c r="D386" t="s">
        <v>16</v>
      </c>
      <c r="E386">
        <v>75</v>
      </c>
      <c r="F386">
        <v>76</v>
      </c>
      <c r="G386" s="9">
        <f t="shared" si="46"/>
        <v>1529.5106347753936</v>
      </c>
      <c r="H386" s="9">
        <f t="shared" si="47"/>
        <v>1476.5241522184485</v>
      </c>
      <c r="I386" s="10">
        <f t="shared" si="48"/>
        <v>0.57566794485115524</v>
      </c>
      <c r="J386" s="10">
        <f t="shared" ca="1" si="49"/>
        <v>0.15335976874883572</v>
      </c>
      <c r="K386" s="6">
        <f t="shared" ca="1" si="50"/>
        <v>1</v>
      </c>
      <c r="L386" s="6">
        <f t="shared" ca="1" si="51"/>
        <v>0</v>
      </c>
    </row>
    <row r="387" spans="1:12" x14ac:dyDescent="0.3">
      <c r="A387">
        <v>1168</v>
      </c>
      <c r="B387" s="2">
        <v>43548</v>
      </c>
      <c r="C387" t="s">
        <v>39</v>
      </c>
      <c r="D387" t="s">
        <v>31</v>
      </c>
      <c r="E387">
        <v>76</v>
      </c>
      <c r="F387">
        <v>76</v>
      </c>
      <c r="G387" s="9">
        <f t="shared" ref="G387:G450" si="52">INDEX($S$3:$S$33,MATCH(C387,$P$3:$P$33,0),1)</f>
        <v>1456.4748779197798</v>
      </c>
      <c r="H387" s="9">
        <f t="shared" ref="H387:H450" si="53">INDEX($S$3:$S$33,MATCH(D387,$P$3:$P$33,0),1)</f>
        <v>1526.7340793472113</v>
      </c>
      <c r="I387" s="10">
        <f t="shared" ref="I387:I450" si="54">1/(1+10^(-($G387-$H387)/400))</f>
        <v>0.40024497701638617</v>
      </c>
      <c r="J387" s="10">
        <f t="shared" ref="J387:J450" ca="1" si="55">RAND()</f>
        <v>0.77675951505414975</v>
      </c>
      <c r="K387" s="6">
        <f t="shared" ref="K387:K450" ca="1" si="56">IF(J387=I387,0.5,IF(J387&lt;I387,1,0))</f>
        <v>0</v>
      </c>
      <c r="L387" s="6">
        <f t="shared" ref="L387:L450" ca="1" si="57">1-K387</f>
        <v>1</v>
      </c>
    </row>
    <row r="388" spans="1:12" x14ac:dyDescent="0.3">
      <c r="A388">
        <v>1169</v>
      </c>
      <c r="B388" s="2">
        <v>43549</v>
      </c>
      <c r="C388" t="s">
        <v>17</v>
      </c>
      <c r="D388" t="s">
        <v>18</v>
      </c>
      <c r="E388">
        <v>75</v>
      </c>
      <c r="F388">
        <v>76</v>
      </c>
      <c r="G388" s="9">
        <f t="shared" si="52"/>
        <v>1435.1797216375489</v>
      </c>
      <c r="H388" s="9">
        <f t="shared" si="53"/>
        <v>1587.9444022247278</v>
      </c>
      <c r="I388" s="10">
        <f t="shared" si="54"/>
        <v>0.29330540598648358</v>
      </c>
      <c r="J388" s="10">
        <f t="shared" ca="1" si="55"/>
        <v>0.27358718596832565</v>
      </c>
      <c r="K388" s="6">
        <f t="shared" ca="1" si="56"/>
        <v>1</v>
      </c>
      <c r="L388" s="6">
        <f t="shared" ca="1" si="57"/>
        <v>0</v>
      </c>
    </row>
    <row r="389" spans="1:12" x14ac:dyDescent="0.3">
      <c r="A389">
        <v>1170</v>
      </c>
      <c r="B389" s="2">
        <v>43549</v>
      </c>
      <c r="C389" t="s">
        <v>25</v>
      </c>
      <c r="D389" t="s">
        <v>22</v>
      </c>
      <c r="E389">
        <v>77</v>
      </c>
      <c r="F389">
        <v>77</v>
      </c>
      <c r="G389" s="9">
        <f t="shared" si="52"/>
        <v>1545.4154969411727</v>
      </c>
      <c r="H389" s="9">
        <f t="shared" si="53"/>
        <v>1495.9686496196127</v>
      </c>
      <c r="I389" s="10">
        <f t="shared" si="54"/>
        <v>0.57068315153990723</v>
      </c>
      <c r="J389" s="10">
        <f t="shared" ca="1" si="55"/>
        <v>4.573439917318034E-2</v>
      </c>
      <c r="K389" s="6">
        <f t="shared" ca="1" si="56"/>
        <v>1</v>
      </c>
      <c r="L389" s="6">
        <f t="shared" ca="1" si="57"/>
        <v>0</v>
      </c>
    </row>
    <row r="390" spans="1:12" x14ac:dyDescent="0.3">
      <c r="A390">
        <v>1171</v>
      </c>
      <c r="B390" s="2">
        <v>43549</v>
      </c>
      <c r="C390" t="s">
        <v>13</v>
      </c>
      <c r="D390" t="s">
        <v>32</v>
      </c>
      <c r="E390">
        <v>75</v>
      </c>
      <c r="F390">
        <v>77</v>
      </c>
      <c r="G390" s="9">
        <f t="shared" si="52"/>
        <v>1496.1981689963268</v>
      </c>
      <c r="H390" s="9">
        <f t="shared" si="53"/>
        <v>1446.2172108617808</v>
      </c>
      <c r="I390" s="10">
        <f t="shared" si="54"/>
        <v>0.57143627354603521</v>
      </c>
      <c r="J390" s="10">
        <f t="shared" ca="1" si="55"/>
        <v>0.24429890145908018</v>
      </c>
      <c r="K390" s="6">
        <f t="shared" ca="1" si="56"/>
        <v>1</v>
      </c>
      <c r="L390" s="6">
        <f t="shared" ca="1" si="57"/>
        <v>0</v>
      </c>
    </row>
    <row r="391" spans="1:12" x14ac:dyDescent="0.3">
      <c r="A391">
        <v>1172</v>
      </c>
      <c r="B391" s="2">
        <v>43549</v>
      </c>
      <c r="C391" t="s">
        <v>37</v>
      </c>
      <c r="D391" t="s">
        <v>11</v>
      </c>
      <c r="E391">
        <v>77</v>
      </c>
      <c r="F391">
        <v>75</v>
      </c>
      <c r="G391" s="9">
        <f t="shared" si="52"/>
        <v>1529.486695214599</v>
      </c>
      <c r="H391" s="9">
        <f t="shared" si="53"/>
        <v>1462.0336027418116</v>
      </c>
      <c r="I391" s="10">
        <f t="shared" si="54"/>
        <v>0.59587127602688872</v>
      </c>
      <c r="J391" s="10">
        <f t="shared" ca="1" si="55"/>
        <v>0.29487813378819849</v>
      </c>
      <c r="K391" s="6">
        <f t="shared" ca="1" si="56"/>
        <v>1</v>
      </c>
      <c r="L391" s="6">
        <f t="shared" ca="1" si="57"/>
        <v>0</v>
      </c>
    </row>
    <row r="392" spans="1:12" x14ac:dyDescent="0.3">
      <c r="A392">
        <v>1173</v>
      </c>
      <c r="B392" s="2">
        <v>43549</v>
      </c>
      <c r="C392" t="s">
        <v>19</v>
      </c>
      <c r="D392" t="s">
        <v>9</v>
      </c>
      <c r="E392">
        <v>76</v>
      </c>
      <c r="F392">
        <v>76</v>
      </c>
      <c r="G392" s="9">
        <f t="shared" si="52"/>
        <v>1418.5913683071096</v>
      </c>
      <c r="H392" s="9">
        <f t="shared" si="53"/>
        <v>1539.5335417044075</v>
      </c>
      <c r="I392" s="10">
        <f t="shared" si="54"/>
        <v>0.33265547123839889</v>
      </c>
      <c r="J392" s="10">
        <f t="shared" ca="1" si="55"/>
        <v>0.63490381761946291</v>
      </c>
      <c r="K392" s="6">
        <f t="shared" ca="1" si="56"/>
        <v>0</v>
      </c>
      <c r="L392" s="6">
        <f t="shared" ca="1" si="57"/>
        <v>1</v>
      </c>
    </row>
    <row r="393" spans="1:12" x14ac:dyDescent="0.3">
      <c r="A393">
        <v>1174</v>
      </c>
      <c r="B393" s="2">
        <v>43549</v>
      </c>
      <c r="C393" t="s">
        <v>15</v>
      </c>
      <c r="D393" t="s">
        <v>38</v>
      </c>
      <c r="E393">
        <v>76</v>
      </c>
      <c r="F393">
        <v>76</v>
      </c>
      <c r="G393" s="9">
        <f t="shared" si="52"/>
        <v>1542.1560630079916</v>
      </c>
      <c r="H393" s="9">
        <f t="shared" si="53"/>
        <v>1472.0351904186837</v>
      </c>
      <c r="I393" s="10">
        <f t="shared" si="54"/>
        <v>0.59956386049016275</v>
      </c>
      <c r="J393" s="10">
        <f t="shared" ca="1" si="55"/>
        <v>0.97339362075972413</v>
      </c>
      <c r="K393" s="6">
        <f t="shared" ca="1" si="56"/>
        <v>0</v>
      </c>
      <c r="L393" s="6">
        <f t="shared" ca="1" si="57"/>
        <v>1</v>
      </c>
    </row>
    <row r="394" spans="1:12" x14ac:dyDescent="0.3">
      <c r="A394">
        <v>1175</v>
      </c>
      <c r="B394" s="2">
        <v>43549</v>
      </c>
      <c r="C394" t="s">
        <v>20</v>
      </c>
      <c r="D394" t="s">
        <v>14</v>
      </c>
      <c r="E394">
        <v>76</v>
      </c>
      <c r="F394">
        <v>77</v>
      </c>
      <c r="G394" s="9">
        <f t="shared" si="52"/>
        <v>1532.2894552669611</v>
      </c>
      <c r="H394" s="9">
        <f t="shared" si="53"/>
        <v>1638.7445650493642</v>
      </c>
      <c r="I394" s="10">
        <f t="shared" si="54"/>
        <v>0.35141963447315733</v>
      </c>
      <c r="J394" s="10">
        <f t="shared" ca="1" si="55"/>
        <v>0.57885863327755405</v>
      </c>
      <c r="K394" s="6">
        <f t="shared" ca="1" si="56"/>
        <v>0</v>
      </c>
      <c r="L394" s="6">
        <f t="shared" ca="1" si="57"/>
        <v>1</v>
      </c>
    </row>
    <row r="395" spans="1:12" x14ac:dyDescent="0.3">
      <c r="A395">
        <v>1176</v>
      </c>
      <c r="B395" s="2">
        <v>43549</v>
      </c>
      <c r="C395" t="s">
        <v>34</v>
      </c>
      <c r="D395" t="s">
        <v>10</v>
      </c>
      <c r="E395">
        <v>76</v>
      </c>
      <c r="F395">
        <v>76</v>
      </c>
      <c r="G395" s="9">
        <f t="shared" si="52"/>
        <v>1452.7311821376543</v>
      </c>
      <c r="H395" s="9">
        <f t="shared" si="53"/>
        <v>1571.615237873764</v>
      </c>
      <c r="I395" s="10">
        <f t="shared" si="54"/>
        <v>0.33529075553056897</v>
      </c>
      <c r="J395" s="10">
        <f t="shared" ca="1" si="55"/>
        <v>0.28551955673205454</v>
      </c>
      <c r="K395" s="6">
        <f t="shared" ca="1" si="56"/>
        <v>1</v>
      </c>
      <c r="L395" s="6">
        <f t="shared" ca="1" si="57"/>
        <v>0</v>
      </c>
    </row>
    <row r="396" spans="1:12" x14ac:dyDescent="0.3">
      <c r="A396">
        <v>1177</v>
      </c>
      <c r="B396" s="2">
        <v>43549</v>
      </c>
      <c r="C396" t="s">
        <v>26</v>
      </c>
      <c r="D396" t="s">
        <v>29</v>
      </c>
      <c r="E396">
        <v>76</v>
      </c>
      <c r="F396">
        <v>76</v>
      </c>
      <c r="G396" s="9">
        <f t="shared" si="52"/>
        <v>1500.0239107030179</v>
      </c>
      <c r="H396" s="9">
        <f t="shared" si="53"/>
        <v>1565.870328451053</v>
      </c>
      <c r="I396" s="10">
        <f t="shared" si="54"/>
        <v>0.40635786726640694</v>
      </c>
      <c r="J396" s="10">
        <f t="shared" ca="1" si="55"/>
        <v>0.94122660586690587</v>
      </c>
      <c r="K396" s="6">
        <f t="shared" ca="1" si="56"/>
        <v>0</v>
      </c>
      <c r="L396" s="6">
        <f t="shared" ca="1" si="57"/>
        <v>1</v>
      </c>
    </row>
    <row r="397" spans="1:12" x14ac:dyDescent="0.3">
      <c r="A397">
        <v>1178</v>
      </c>
      <c r="B397" s="2">
        <v>43550</v>
      </c>
      <c r="C397" t="s">
        <v>24</v>
      </c>
      <c r="D397" t="s">
        <v>35</v>
      </c>
      <c r="E397">
        <v>76</v>
      </c>
      <c r="F397">
        <v>77</v>
      </c>
      <c r="G397" s="9">
        <f t="shared" si="52"/>
        <v>1420.8198261466337</v>
      </c>
      <c r="H397" s="9">
        <f t="shared" si="53"/>
        <v>1467.3760646692695</v>
      </c>
      <c r="I397" s="10">
        <f t="shared" si="54"/>
        <v>0.43339834152578244</v>
      </c>
      <c r="J397" s="10">
        <f t="shared" ca="1" si="55"/>
        <v>0.41807029858894285</v>
      </c>
      <c r="K397" s="6">
        <f t="shared" ca="1" si="56"/>
        <v>1</v>
      </c>
      <c r="L397" s="6">
        <f t="shared" ca="1" si="57"/>
        <v>0</v>
      </c>
    </row>
    <row r="398" spans="1:12" x14ac:dyDescent="0.3">
      <c r="A398">
        <v>1179</v>
      </c>
      <c r="B398" s="2">
        <v>43550</v>
      </c>
      <c r="C398" t="s">
        <v>36</v>
      </c>
      <c r="D398" t="s">
        <v>33</v>
      </c>
      <c r="E398">
        <v>77</v>
      </c>
      <c r="F398">
        <v>76</v>
      </c>
      <c r="G398" s="9">
        <f t="shared" si="52"/>
        <v>1558.8379051857937</v>
      </c>
      <c r="H398" s="9">
        <f t="shared" si="53"/>
        <v>1529.5106347753936</v>
      </c>
      <c r="I398" s="10">
        <f t="shared" si="54"/>
        <v>0.5421053797223645</v>
      </c>
      <c r="J398" s="10">
        <f t="shared" ca="1" si="55"/>
        <v>0.20307259400167954</v>
      </c>
      <c r="K398" s="6">
        <f t="shared" ca="1" si="56"/>
        <v>1</v>
      </c>
      <c r="L398" s="6">
        <f t="shared" ca="1" si="57"/>
        <v>0</v>
      </c>
    </row>
    <row r="399" spans="1:12" x14ac:dyDescent="0.3">
      <c r="A399">
        <v>1180</v>
      </c>
      <c r="B399" s="2">
        <v>43550</v>
      </c>
      <c r="C399" t="s">
        <v>17</v>
      </c>
      <c r="D399" t="s">
        <v>21</v>
      </c>
      <c r="E399">
        <v>76</v>
      </c>
      <c r="F399">
        <v>76</v>
      </c>
      <c r="G399" s="9">
        <f t="shared" si="52"/>
        <v>1435.1797216375489</v>
      </c>
      <c r="H399" s="9">
        <f t="shared" si="53"/>
        <v>1480.2467817725749</v>
      </c>
      <c r="I399" s="10">
        <f t="shared" si="54"/>
        <v>0.43550460585439044</v>
      </c>
      <c r="J399" s="10">
        <f t="shared" ca="1" si="55"/>
        <v>0.80008567044543177</v>
      </c>
      <c r="K399" s="6">
        <f t="shared" ca="1" si="56"/>
        <v>0</v>
      </c>
      <c r="L399" s="6">
        <f t="shared" ca="1" si="57"/>
        <v>1</v>
      </c>
    </row>
    <row r="400" spans="1:12" x14ac:dyDescent="0.3">
      <c r="A400">
        <v>1181</v>
      </c>
      <c r="B400" s="2">
        <v>43550</v>
      </c>
      <c r="C400" t="s">
        <v>34</v>
      </c>
      <c r="D400" t="s">
        <v>23</v>
      </c>
      <c r="E400">
        <v>77</v>
      </c>
      <c r="F400">
        <v>77</v>
      </c>
      <c r="G400" s="9">
        <f t="shared" si="52"/>
        <v>1452.7311821376543</v>
      </c>
      <c r="H400" s="9">
        <f t="shared" si="53"/>
        <v>1521.4508568314752</v>
      </c>
      <c r="I400" s="10">
        <f t="shared" si="54"/>
        <v>0.40237421389721362</v>
      </c>
      <c r="J400" s="10">
        <f t="shared" ca="1" si="55"/>
        <v>0.9140272742969161</v>
      </c>
      <c r="K400" s="6">
        <f t="shared" ca="1" si="56"/>
        <v>0</v>
      </c>
      <c r="L400" s="6">
        <f t="shared" ca="1" si="57"/>
        <v>1</v>
      </c>
    </row>
    <row r="401" spans="1:12" x14ac:dyDescent="0.3">
      <c r="A401">
        <v>1182</v>
      </c>
      <c r="B401" s="2">
        <v>43550</v>
      </c>
      <c r="C401" t="s">
        <v>13</v>
      </c>
      <c r="D401" t="s">
        <v>12</v>
      </c>
      <c r="E401">
        <v>76</v>
      </c>
      <c r="F401">
        <v>76</v>
      </c>
      <c r="G401" s="9">
        <f t="shared" si="52"/>
        <v>1496.1981689963268</v>
      </c>
      <c r="H401" s="9">
        <f t="shared" si="53"/>
        <v>1426.9621258661502</v>
      </c>
      <c r="I401" s="10">
        <f t="shared" si="54"/>
        <v>0.59834036226711751</v>
      </c>
      <c r="J401" s="10">
        <f t="shared" ca="1" si="55"/>
        <v>0.54860823720857566</v>
      </c>
      <c r="K401" s="6">
        <f t="shared" ca="1" si="56"/>
        <v>1</v>
      </c>
      <c r="L401" s="6">
        <f t="shared" ca="1" si="57"/>
        <v>0</v>
      </c>
    </row>
    <row r="402" spans="1:12" x14ac:dyDescent="0.3">
      <c r="A402">
        <v>1183</v>
      </c>
      <c r="B402" s="2">
        <v>43550</v>
      </c>
      <c r="C402" t="s">
        <v>30</v>
      </c>
      <c r="D402" t="s">
        <v>16</v>
      </c>
      <c r="E402">
        <v>78</v>
      </c>
      <c r="F402">
        <v>77</v>
      </c>
      <c r="G402" s="9">
        <f t="shared" si="52"/>
        <v>1440.5416447748196</v>
      </c>
      <c r="H402" s="9">
        <f t="shared" si="53"/>
        <v>1476.5241522184485</v>
      </c>
      <c r="I402" s="10">
        <f t="shared" si="54"/>
        <v>0.44840135827879984</v>
      </c>
      <c r="J402" s="10">
        <f t="shared" ca="1" si="55"/>
        <v>0.38481467936909786</v>
      </c>
      <c r="K402" s="6">
        <f t="shared" ca="1" si="56"/>
        <v>1</v>
      </c>
      <c r="L402" s="6">
        <f t="shared" ca="1" si="57"/>
        <v>0</v>
      </c>
    </row>
    <row r="403" spans="1:12" x14ac:dyDescent="0.3">
      <c r="A403">
        <v>1184</v>
      </c>
      <c r="B403" s="2">
        <v>43550</v>
      </c>
      <c r="C403" t="s">
        <v>28</v>
      </c>
      <c r="D403" t="s">
        <v>31</v>
      </c>
      <c r="E403">
        <v>76</v>
      </c>
      <c r="F403">
        <v>77</v>
      </c>
      <c r="G403" s="9">
        <f t="shared" si="52"/>
        <v>1475.6421993676613</v>
      </c>
      <c r="H403" s="9">
        <f t="shared" si="53"/>
        <v>1526.7340793472113</v>
      </c>
      <c r="I403" s="10">
        <f t="shared" si="54"/>
        <v>0.42699833634842949</v>
      </c>
      <c r="J403" s="10">
        <f t="shared" ca="1" si="55"/>
        <v>0.21693863343640063</v>
      </c>
      <c r="K403" s="6">
        <f t="shared" ca="1" si="56"/>
        <v>1</v>
      </c>
      <c r="L403" s="6">
        <f t="shared" ca="1" si="57"/>
        <v>0</v>
      </c>
    </row>
    <row r="404" spans="1:12" x14ac:dyDescent="0.3">
      <c r="A404">
        <v>1185</v>
      </c>
      <c r="B404" s="2">
        <v>43551</v>
      </c>
      <c r="C404" t="s">
        <v>11</v>
      </c>
      <c r="D404" t="s">
        <v>20</v>
      </c>
      <c r="E404">
        <v>76</v>
      </c>
      <c r="F404">
        <v>77</v>
      </c>
      <c r="G404" s="9">
        <f t="shared" si="52"/>
        <v>1462.0336027418116</v>
      </c>
      <c r="H404" s="9">
        <f t="shared" si="53"/>
        <v>1532.2894552669611</v>
      </c>
      <c r="I404" s="10">
        <f t="shared" si="54"/>
        <v>0.4002496046481368</v>
      </c>
      <c r="J404" s="10">
        <f t="shared" ca="1" si="55"/>
        <v>0.27696010186074915</v>
      </c>
      <c r="K404" s="6">
        <f t="shared" ca="1" si="56"/>
        <v>1</v>
      </c>
      <c r="L404" s="6">
        <f t="shared" ca="1" si="57"/>
        <v>0</v>
      </c>
    </row>
    <row r="405" spans="1:12" x14ac:dyDescent="0.3">
      <c r="A405">
        <v>1186</v>
      </c>
      <c r="B405" s="2">
        <v>43551</v>
      </c>
      <c r="C405" t="s">
        <v>26</v>
      </c>
      <c r="D405" t="s">
        <v>18</v>
      </c>
      <c r="E405">
        <v>77</v>
      </c>
      <c r="F405">
        <v>77</v>
      </c>
      <c r="G405" s="9">
        <f t="shared" si="52"/>
        <v>1500.0239107030179</v>
      </c>
      <c r="H405" s="9">
        <f t="shared" si="53"/>
        <v>1587.9444022247278</v>
      </c>
      <c r="I405" s="10">
        <f t="shared" si="54"/>
        <v>0.37610563176931416</v>
      </c>
      <c r="J405" s="10">
        <f t="shared" ca="1" si="55"/>
        <v>0.54318562625227396</v>
      </c>
      <c r="K405" s="6">
        <f t="shared" ca="1" si="56"/>
        <v>0</v>
      </c>
      <c r="L405" s="6">
        <f t="shared" ca="1" si="57"/>
        <v>1</v>
      </c>
    </row>
    <row r="406" spans="1:12" x14ac:dyDescent="0.3">
      <c r="A406">
        <v>1187</v>
      </c>
      <c r="B406" s="2">
        <v>43551</v>
      </c>
      <c r="C406" t="s">
        <v>15</v>
      </c>
      <c r="D406" t="s">
        <v>27</v>
      </c>
      <c r="E406">
        <v>77</v>
      </c>
      <c r="F406">
        <v>77</v>
      </c>
      <c r="G406" s="9">
        <f t="shared" si="52"/>
        <v>1542.1560630079916</v>
      </c>
      <c r="H406" s="9">
        <f t="shared" si="53"/>
        <v>1486.844058482847</v>
      </c>
      <c r="I406" s="10">
        <f t="shared" si="54"/>
        <v>0.57893463435157722</v>
      </c>
      <c r="J406" s="10">
        <f t="shared" ca="1" si="55"/>
        <v>0.84947833822538776</v>
      </c>
      <c r="K406" s="6">
        <f t="shared" ca="1" si="56"/>
        <v>0</v>
      </c>
      <c r="L406" s="6">
        <f t="shared" ca="1" si="57"/>
        <v>1</v>
      </c>
    </row>
    <row r="407" spans="1:12" x14ac:dyDescent="0.3">
      <c r="A407">
        <v>1188</v>
      </c>
      <c r="B407" s="2">
        <v>43551</v>
      </c>
      <c r="C407" t="s">
        <v>10</v>
      </c>
      <c r="D407" t="s">
        <v>39</v>
      </c>
      <c r="E407">
        <v>77</v>
      </c>
      <c r="F407">
        <v>77</v>
      </c>
      <c r="G407" s="9">
        <f t="shared" si="52"/>
        <v>1571.615237873764</v>
      </c>
      <c r="H407" s="9">
        <f t="shared" si="53"/>
        <v>1456.4748779197798</v>
      </c>
      <c r="I407" s="10">
        <f t="shared" si="54"/>
        <v>0.65988935616568523</v>
      </c>
      <c r="J407" s="10">
        <f t="shared" ca="1" si="55"/>
        <v>4.2940556724872292E-2</v>
      </c>
      <c r="K407" s="6">
        <f t="shared" ca="1" si="56"/>
        <v>1</v>
      </c>
      <c r="L407" s="6">
        <f t="shared" ca="1" si="57"/>
        <v>0</v>
      </c>
    </row>
    <row r="408" spans="1:12" x14ac:dyDescent="0.3">
      <c r="A408">
        <v>1189</v>
      </c>
      <c r="B408" s="2">
        <v>43552</v>
      </c>
      <c r="C408" t="s">
        <v>19</v>
      </c>
      <c r="D408" t="s">
        <v>13</v>
      </c>
      <c r="E408">
        <v>77</v>
      </c>
      <c r="F408">
        <v>77</v>
      </c>
      <c r="G408" s="9">
        <f t="shared" si="52"/>
        <v>1418.5913683071096</v>
      </c>
      <c r="H408" s="9">
        <f t="shared" si="53"/>
        <v>1496.1981689963268</v>
      </c>
      <c r="I408" s="10">
        <f t="shared" si="54"/>
        <v>0.39013598316673082</v>
      </c>
      <c r="J408" s="10">
        <f t="shared" ca="1" si="55"/>
        <v>0.21136542393414481</v>
      </c>
      <c r="K408" s="6">
        <f t="shared" ca="1" si="56"/>
        <v>1</v>
      </c>
      <c r="L408" s="6">
        <f t="shared" ca="1" si="57"/>
        <v>0</v>
      </c>
    </row>
    <row r="409" spans="1:12" x14ac:dyDescent="0.3">
      <c r="A409">
        <v>1190</v>
      </c>
      <c r="B409" s="2">
        <v>43552</v>
      </c>
      <c r="C409" t="s">
        <v>31</v>
      </c>
      <c r="D409" t="s">
        <v>28</v>
      </c>
      <c r="E409">
        <v>78</v>
      </c>
      <c r="F409">
        <v>77</v>
      </c>
      <c r="G409" s="9">
        <f t="shared" si="52"/>
        <v>1526.7340793472113</v>
      </c>
      <c r="H409" s="9">
        <f t="shared" si="53"/>
        <v>1475.6421993676613</v>
      </c>
      <c r="I409" s="10">
        <f t="shared" si="54"/>
        <v>0.57300166365157057</v>
      </c>
      <c r="J409" s="10">
        <f t="shared" ca="1" si="55"/>
        <v>0.10648441004395615</v>
      </c>
      <c r="K409" s="6">
        <f t="shared" ca="1" si="56"/>
        <v>1</v>
      </c>
      <c r="L409" s="6">
        <f t="shared" ca="1" si="57"/>
        <v>0</v>
      </c>
    </row>
    <row r="410" spans="1:12" x14ac:dyDescent="0.3">
      <c r="A410">
        <v>1191</v>
      </c>
      <c r="B410" s="2">
        <v>43552</v>
      </c>
      <c r="C410" t="s">
        <v>23</v>
      </c>
      <c r="D410" t="s">
        <v>33</v>
      </c>
      <c r="E410">
        <v>78</v>
      </c>
      <c r="F410">
        <v>77</v>
      </c>
      <c r="G410" s="9">
        <f t="shared" si="52"/>
        <v>1521.4508568314752</v>
      </c>
      <c r="H410" s="9">
        <f t="shared" si="53"/>
        <v>1529.5106347753936</v>
      </c>
      <c r="I410" s="10">
        <f t="shared" si="54"/>
        <v>0.48840312734175406</v>
      </c>
      <c r="J410" s="10">
        <f t="shared" ca="1" si="55"/>
        <v>0.82441174339584344</v>
      </c>
      <c r="K410" s="6">
        <f t="shared" ca="1" si="56"/>
        <v>0</v>
      </c>
      <c r="L410" s="6">
        <f t="shared" ca="1" si="57"/>
        <v>1</v>
      </c>
    </row>
    <row r="411" spans="1:12" x14ac:dyDescent="0.3">
      <c r="A411">
        <v>1192</v>
      </c>
      <c r="B411" s="2">
        <v>43552</v>
      </c>
      <c r="C411" t="s">
        <v>26</v>
      </c>
      <c r="D411" t="s">
        <v>21</v>
      </c>
      <c r="E411">
        <v>78</v>
      </c>
      <c r="F411">
        <v>77</v>
      </c>
      <c r="G411" s="9">
        <f t="shared" si="52"/>
        <v>1500.0239107030179</v>
      </c>
      <c r="H411" s="9">
        <f t="shared" si="53"/>
        <v>1480.2467817725749</v>
      </c>
      <c r="I411" s="10">
        <f t="shared" si="54"/>
        <v>0.52843087537186773</v>
      </c>
      <c r="J411" s="10">
        <f t="shared" ca="1" si="55"/>
        <v>0.99933942118707475</v>
      </c>
      <c r="K411" s="6">
        <f t="shared" ca="1" si="56"/>
        <v>0</v>
      </c>
      <c r="L411" s="6">
        <f t="shared" ca="1" si="57"/>
        <v>1</v>
      </c>
    </row>
    <row r="412" spans="1:12" x14ac:dyDescent="0.3">
      <c r="A412">
        <v>1193</v>
      </c>
      <c r="B412" s="2">
        <v>43552</v>
      </c>
      <c r="C412" t="s">
        <v>34</v>
      </c>
      <c r="D412" t="s">
        <v>12</v>
      </c>
      <c r="E412">
        <v>78</v>
      </c>
      <c r="F412">
        <v>77</v>
      </c>
      <c r="G412" s="9">
        <f t="shared" si="52"/>
        <v>1452.7311821376543</v>
      </c>
      <c r="H412" s="9">
        <f t="shared" si="53"/>
        <v>1426.9621258661502</v>
      </c>
      <c r="I412" s="10">
        <f t="shared" si="54"/>
        <v>0.53701680036629218</v>
      </c>
      <c r="J412" s="10">
        <f t="shared" ca="1" si="55"/>
        <v>0.4040549194155415</v>
      </c>
      <c r="K412" s="6">
        <f t="shared" ca="1" si="56"/>
        <v>1</v>
      </c>
      <c r="L412" s="6">
        <f t="shared" ca="1" si="57"/>
        <v>0</v>
      </c>
    </row>
    <row r="413" spans="1:12" x14ac:dyDescent="0.3">
      <c r="A413">
        <v>1194</v>
      </c>
      <c r="B413" s="2">
        <v>43552</v>
      </c>
      <c r="C413" t="s">
        <v>24</v>
      </c>
      <c r="D413" t="s">
        <v>9</v>
      </c>
      <c r="E413">
        <v>77</v>
      </c>
      <c r="F413">
        <v>77</v>
      </c>
      <c r="G413" s="9">
        <f t="shared" si="52"/>
        <v>1420.8198261466337</v>
      </c>
      <c r="H413" s="9">
        <f t="shared" si="53"/>
        <v>1539.5335417044075</v>
      </c>
      <c r="I413" s="10">
        <f t="shared" si="54"/>
        <v>0.33550932837575109</v>
      </c>
      <c r="J413" s="10">
        <f t="shared" ca="1" si="55"/>
        <v>0.99859634460186597</v>
      </c>
      <c r="K413" s="6">
        <f t="shared" ca="1" si="56"/>
        <v>0</v>
      </c>
      <c r="L413" s="6">
        <f t="shared" ca="1" si="57"/>
        <v>1</v>
      </c>
    </row>
    <row r="414" spans="1:12" x14ac:dyDescent="0.3">
      <c r="A414">
        <v>1195</v>
      </c>
      <c r="B414" s="2">
        <v>43552</v>
      </c>
      <c r="C414" t="s">
        <v>17</v>
      </c>
      <c r="D414" t="s">
        <v>16</v>
      </c>
      <c r="E414">
        <v>77</v>
      </c>
      <c r="F414">
        <v>78</v>
      </c>
      <c r="G414" s="9">
        <f t="shared" si="52"/>
        <v>1435.1797216375489</v>
      </c>
      <c r="H414" s="9">
        <f t="shared" si="53"/>
        <v>1476.5241522184485</v>
      </c>
      <c r="I414" s="10">
        <f t="shared" si="54"/>
        <v>0.44077985138095943</v>
      </c>
      <c r="J414" s="10">
        <f t="shared" ca="1" si="55"/>
        <v>0.60395716193836468</v>
      </c>
      <c r="K414" s="6">
        <f t="shared" ca="1" si="56"/>
        <v>0</v>
      </c>
      <c r="L414" s="6">
        <f t="shared" ca="1" si="57"/>
        <v>1</v>
      </c>
    </row>
    <row r="415" spans="1:12" x14ac:dyDescent="0.3">
      <c r="A415">
        <v>1196</v>
      </c>
      <c r="B415" s="2">
        <v>43552</v>
      </c>
      <c r="C415" t="s">
        <v>36</v>
      </c>
      <c r="D415" t="s">
        <v>29</v>
      </c>
      <c r="E415">
        <v>78</v>
      </c>
      <c r="F415">
        <v>77</v>
      </c>
      <c r="G415" s="9">
        <f t="shared" si="52"/>
        <v>1558.8379051857937</v>
      </c>
      <c r="H415" s="9">
        <f t="shared" si="53"/>
        <v>1565.870328451053</v>
      </c>
      <c r="I415" s="10">
        <f t="shared" si="54"/>
        <v>0.48988091126659489</v>
      </c>
      <c r="J415" s="10">
        <f t="shared" ca="1" si="55"/>
        <v>0.59422924616472472</v>
      </c>
      <c r="K415" s="6">
        <f t="shared" ca="1" si="56"/>
        <v>0</v>
      </c>
      <c r="L415" s="6">
        <f t="shared" ca="1" si="57"/>
        <v>1</v>
      </c>
    </row>
    <row r="416" spans="1:12" x14ac:dyDescent="0.3">
      <c r="A416">
        <v>1197</v>
      </c>
      <c r="B416" s="2">
        <v>43553</v>
      </c>
      <c r="C416" t="s">
        <v>30</v>
      </c>
      <c r="D416" t="s">
        <v>18</v>
      </c>
      <c r="E416">
        <v>79</v>
      </c>
      <c r="F416">
        <v>78</v>
      </c>
      <c r="G416" s="9">
        <f t="shared" si="52"/>
        <v>1440.5416447748196</v>
      </c>
      <c r="H416" s="9">
        <f t="shared" si="53"/>
        <v>1587.9444022247278</v>
      </c>
      <c r="I416" s="10">
        <f t="shared" si="54"/>
        <v>0.29974373248970954</v>
      </c>
      <c r="J416" s="10">
        <f t="shared" ca="1" si="55"/>
        <v>0.81016557402559597</v>
      </c>
      <c r="K416" s="6">
        <f t="shared" ca="1" si="56"/>
        <v>0</v>
      </c>
      <c r="L416" s="6">
        <f t="shared" ca="1" si="57"/>
        <v>1</v>
      </c>
    </row>
    <row r="417" spans="1:12" x14ac:dyDescent="0.3">
      <c r="A417">
        <v>1198</v>
      </c>
      <c r="B417" s="2">
        <v>43553</v>
      </c>
      <c r="C417" t="s">
        <v>35</v>
      </c>
      <c r="D417" t="s">
        <v>27</v>
      </c>
      <c r="E417">
        <v>78</v>
      </c>
      <c r="F417">
        <v>78</v>
      </c>
      <c r="G417" s="9">
        <f t="shared" si="52"/>
        <v>1467.3760646692695</v>
      </c>
      <c r="H417" s="9">
        <f t="shared" si="53"/>
        <v>1486.844058482847</v>
      </c>
      <c r="I417" s="10">
        <f t="shared" si="54"/>
        <v>0.47201258972642512</v>
      </c>
      <c r="J417" s="10">
        <f t="shared" ca="1" si="55"/>
        <v>0.92109996712722131</v>
      </c>
      <c r="K417" s="6">
        <f t="shared" ca="1" si="56"/>
        <v>0</v>
      </c>
      <c r="L417" s="6">
        <f t="shared" ca="1" si="57"/>
        <v>1</v>
      </c>
    </row>
    <row r="418" spans="1:12" x14ac:dyDescent="0.3">
      <c r="A418">
        <v>1199</v>
      </c>
      <c r="B418" s="2">
        <v>43553</v>
      </c>
      <c r="C418" t="s">
        <v>32</v>
      </c>
      <c r="D418" t="s">
        <v>19</v>
      </c>
      <c r="E418">
        <v>78</v>
      </c>
      <c r="F418">
        <v>78</v>
      </c>
      <c r="G418" s="9">
        <f t="shared" si="52"/>
        <v>1446.2172108617808</v>
      </c>
      <c r="H418" s="9">
        <f t="shared" si="53"/>
        <v>1418.5913683071096</v>
      </c>
      <c r="I418" s="10">
        <f t="shared" si="54"/>
        <v>0.53967320843933564</v>
      </c>
      <c r="J418" s="10">
        <f t="shared" ca="1" si="55"/>
        <v>0.79507832737115391</v>
      </c>
      <c r="K418" s="6">
        <f t="shared" ca="1" si="56"/>
        <v>0</v>
      </c>
      <c r="L418" s="6">
        <f t="shared" ca="1" si="57"/>
        <v>1</v>
      </c>
    </row>
    <row r="419" spans="1:12" x14ac:dyDescent="0.3">
      <c r="A419">
        <v>1200</v>
      </c>
      <c r="B419" s="2">
        <v>43553</v>
      </c>
      <c r="C419" t="s">
        <v>38</v>
      </c>
      <c r="D419" t="s">
        <v>11</v>
      </c>
      <c r="E419">
        <v>77</v>
      </c>
      <c r="F419">
        <v>77</v>
      </c>
      <c r="G419" s="9">
        <f t="shared" si="52"/>
        <v>1472.0351904186837</v>
      </c>
      <c r="H419" s="9">
        <f t="shared" si="53"/>
        <v>1462.0336027418116</v>
      </c>
      <c r="I419" s="10">
        <f t="shared" si="54"/>
        <v>0.51438946712461009</v>
      </c>
      <c r="J419" s="10">
        <f t="shared" ca="1" si="55"/>
        <v>0.1828059715117859</v>
      </c>
      <c r="K419" s="6">
        <f t="shared" ca="1" si="56"/>
        <v>1</v>
      </c>
      <c r="L419" s="6">
        <f t="shared" ca="1" si="57"/>
        <v>0</v>
      </c>
    </row>
    <row r="420" spans="1:12" x14ac:dyDescent="0.3">
      <c r="A420">
        <v>1201</v>
      </c>
      <c r="B420" s="2">
        <v>43553</v>
      </c>
      <c r="C420" t="s">
        <v>25</v>
      </c>
      <c r="D420" t="s">
        <v>37</v>
      </c>
      <c r="E420">
        <v>78</v>
      </c>
      <c r="F420">
        <v>78</v>
      </c>
      <c r="G420" s="9">
        <f t="shared" si="52"/>
        <v>1545.4154969411727</v>
      </c>
      <c r="H420" s="9">
        <f t="shared" si="53"/>
        <v>1529.486695214599</v>
      </c>
      <c r="I420" s="10">
        <f t="shared" si="54"/>
        <v>0.52290734077440826</v>
      </c>
      <c r="J420" s="10">
        <f t="shared" ca="1" si="55"/>
        <v>0.66622739242114526</v>
      </c>
      <c r="K420" s="6">
        <f t="shared" ca="1" si="56"/>
        <v>0</v>
      </c>
      <c r="L420" s="6">
        <f t="shared" ca="1" si="57"/>
        <v>1</v>
      </c>
    </row>
    <row r="421" spans="1:12" x14ac:dyDescent="0.3">
      <c r="A421">
        <v>1202</v>
      </c>
      <c r="B421" s="2">
        <v>43553</v>
      </c>
      <c r="C421" t="s">
        <v>22</v>
      </c>
      <c r="D421" t="s">
        <v>15</v>
      </c>
      <c r="E421">
        <v>78</v>
      </c>
      <c r="F421">
        <v>78</v>
      </c>
      <c r="G421" s="9">
        <f t="shared" si="52"/>
        <v>1495.9686496196127</v>
      </c>
      <c r="H421" s="9">
        <f t="shared" si="53"/>
        <v>1542.1560630079916</v>
      </c>
      <c r="I421" s="10">
        <f t="shared" si="54"/>
        <v>0.4339197793669925</v>
      </c>
      <c r="J421" s="10">
        <f t="shared" ca="1" si="55"/>
        <v>0.84572766529005849</v>
      </c>
      <c r="K421" s="6">
        <f t="shared" ca="1" si="56"/>
        <v>0</v>
      </c>
      <c r="L421" s="6">
        <f t="shared" ca="1" si="57"/>
        <v>1</v>
      </c>
    </row>
    <row r="422" spans="1:12" x14ac:dyDescent="0.3">
      <c r="A422">
        <v>1203</v>
      </c>
      <c r="B422" s="2">
        <v>43554</v>
      </c>
      <c r="C422" t="s">
        <v>34</v>
      </c>
      <c r="D422" t="s">
        <v>20</v>
      </c>
      <c r="E422">
        <v>79</v>
      </c>
      <c r="F422">
        <v>78</v>
      </c>
      <c r="G422" s="9">
        <f t="shared" si="52"/>
        <v>1452.7311821376543</v>
      </c>
      <c r="H422" s="9">
        <f t="shared" si="53"/>
        <v>1532.2894552669611</v>
      </c>
      <c r="I422" s="10">
        <f t="shared" si="54"/>
        <v>0.38746650166792973</v>
      </c>
      <c r="J422" s="10">
        <f t="shared" ca="1" si="55"/>
        <v>0.92149704318057135</v>
      </c>
      <c r="K422" s="6">
        <f t="shared" ca="1" si="56"/>
        <v>0</v>
      </c>
      <c r="L422" s="6">
        <f t="shared" ca="1" si="57"/>
        <v>1</v>
      </c>
    </row>
    <row r="423" spans="1:12" x14ac:dyDescent="0.3">
      <c r="A423">
        <v>1204</v>
      </c>
      <c r="B423" s="2">
        <v>43554</v>
      </c>
      <c r="C423" t="s">
        <v>39</v>
      </c>
      <c r="D423" t="s">
        <v>28</v>
      </c>
      <c r="E423">
        <v>78</v>
      </c>
      <c r="F423">
        <v>78</v>
      </c>
      <c r="G423" s="9">
        <f t="shared" si="52"/>
        <v>1456.4748779197798</v>
      </c>
      <c r="H423" s="9">
        <f t="shared" si="53"/>
        <v>1475.6421993676613</v>
      </c>
      <c r="I423" s="10">
        <f t="shared" si="54"/>
        <v>0.47244395709702552</v>
      </c>
      <c r="J423" s="10">
        <f t="shared" ca="1" si="55"/>
        <v>0.58083773856327525</v>
      </c>
      <c r="K423" s="6">
        <f t="shared" ca="1" si="56"/>
        <v>0</v>
      </c>
      <c r="L423" s="6">
        <f t="shared" ca="1" si="57"/>
        <v>1</v>
      </c>
    </row>
    <row r="424" spans="1:12" x14ac:dyDescent="0.3">
      <c r="A424">
        <v>1205</v>
      </c>
      <c r="B424" s="2">
        <v>43554</v>
      </c>
      <c r="C424" t="s">
        <v>30</v>
      </c>
      <c r="D424" t="s">
        <v>21</v>
      </c>
      <c r="E424">
        <v>80</v>
      </c>
      <c r="F424">
        <v>78</v>
      </c>
      <c r="G424" s="9">
        <f t="shared" si="52"/>
        <v>1440.5416447748196</v>
      </c>
      <c r="H424" s="9">
        <f t="shared" si="53"/>
        <v>1480.2467817725749</v>
      </c>
      <c r="I424" s="10">
        <f t="shared" si="54"/>
        <v>0.44310717363498453</v>
      </c>
      <c r="J424" s="10">
        <f t="shared" ca="1" si="55"/>
        <v>0.88601864932302921</v>
      </c>
      <c r="K424" s="6">
        <f t="shared" ca="1" si="56"/>
        <v>0</v>
      </c>
      <c r="L424" s="6">
        <f t="shared" ca="1" si="57"/>
        <v>1</v>
      </c>
    </row>
    <row r="425" spans="1:12" x14ac:dyDescent="0.3">
      <c r="A425">
        <v>1206</v>
      </c>
      <c r="B425" s="2">
        <v>43554</v>
      </c>
      <c r="C425" t="s">
        <v>24</v>
      </c>
      <c r="D425" t="s">
        <v>17</v>
      </c>
      <c r="E425">
        <v>78</v>
      </c>
      <c r="F425">
        <v>78</v>
      </c>
      <c r="G425" s="9">
        <f t="shared" si="52"/>
        <v>1420.8198261466337</v>
      </c>
      <c r="H425" s="9">
        <f t="shared" si="53"/>
        <v>1435.1797216375489</v>
      </c>
      <c r="I425" s="10">
        <f t="shared" si="54"/>
        <v>0.47934620853357368</v>
      </c>
      <c r="J425" s="10">
        <f t="shared" ca="1" si="55"/>
        <v>0.62863490496444518</v>
      </c>
      <c r="K425" s="6">
        <f t="shared" ca="1" si="56"/>
        <v>0</v>
      </c>
      <c r="L425" s="6">
        <f t="shared" ca="1" si="57"/>
        <v>1</v>
      </c>
    </row>
    <row r="426" spans="1:12" x14ac:dyDescent="0.3">
      <c r="A426">
        <v>1207</v>
      </c>
      <c r="B426" s="2">
        <v>43554</v>
      </c>
      <c r="C426" t="s">
        <v>38</v>
      </c>
      <c r="D426" t="s">
        <v>32</v>
      </c>
      <c r="E426">
        <v>78</v>
      </c>
      <c r="F426">
        <v>79</v>
      </c>
      <c r="G426" s="9">
        <f t="shared" si="52"/>
        <v>1472.0351904186837</v>
      </c>
      <c r="H426" s="9">
        <f t="shared" si="53"/>
        <v>1446.2172108617808</v>
      </c>
      <c r="I426" s="10">
        <f t="shared" si="54"/>
        <v>0.5370868200082487</v>
      </c>
      <c r="J426" s="10">
        <f t="shared" ca="1" si="55"/>
        <v>0.18233172711282541</v>
      </c>
      <c r="K426" s="6">
        <f t="shared" ca="1" si="56"/>
        <v>1</v>
      </c>
      <c r="L426" s="6">
        <f t="shared" ca="1" si="57"/>
        <v>0</v>
      </c>
    </row>
    <row r="427" spans="1:12" x14ac:dyDescent="0.3">
      <c r="A427">
        <v>1208</v>
      </c>
      <c r="B427" s="2">
        <v>43554</v>
      </c>
      <c r="C427" t="s">
        <v>33</v>
      </c>
      <c r="D427" t="s">
        <v>25</v>
      </c>
      <c r="E427">
        <v>78</v>
      </c>
      <c r="F427">
        <v>79</v>
      </c>
      <c r="G427" s="9">
        <f t="shared" si="52"/>
        <v>1529.5106347753936</v>
      </c>
      <c r="H427" s="9">
        <f t="shared" si="53"/>
        <v>1545.4154969411727</v>
      </c>
      <c r="I427" s="10">
        <f t="shared" si="54"/>
        <v>0.47712703881764573</v>
      </c>
      <c r="J427" s="10">
        <f t="shared" ca="1" si="55"/>
        <v>0.35122430580293074</v>
      </c>
      <c r="K427" s="6">
        <f t="shared" ca="1" si="56"/>
        <v>1</v>
      </c>
      <c r="L427" s="6">
        <f t="shared" ca="1" si="57"/>
        <v>0</v>
      </c>
    </row>
    <row r="428" spans="1:12" x14ac:dyDescent="0.3">
      <c r="A428">
        <v>1209</v>
      </c>
      <c r="B428" s="2">
        <v>43554</v>
      </c>
      <c r="C428" t="s">
        <v>13</v>
      </c>
      <c r="D428" t="s">
        <v>36</v>
      </c>
      <c r="E428">
        <v>78</v>
      </c>
      <c r="F428">
        <v>79</v>
      </c>
      <c r="G428" s="9">
        <f t="shared" si="52"/>
        <v>1496.1981689963268</v>
      </c>
      <c r="H428" s="9">
        <f t="shared" si="53"/>
        <v>1558.8379051857937</v>
      </c>
      <c r="I428" s="10">
        <f t="shared" si="54"/>
        <v>0.41081837111535718</v>
      </c>
      <c r="J428" s="10">
        <f t="shared" ca="1" si="55"/>
        <v>0.32973790550184034</v>
      </c>
      <c r="K428" s="6">
        <f t="shared" ca="1" si="56"/>
        <v>1</v>
      </c>
      <c r="L428" s="6">
        <f t="shared" ca="1" si="57"/>
        <v>0</v>
      </c>
    </row>
    <row r="429" spans="1:12" x14ac:dyDescent="0.3">
      <c r="A429">
        <v>1210</v>
      </c>
      <c r="B429" s="2">
        <v>43554</v>
      </c>
      <c r="C429" t="s">
        <v>10</v>
      </c>
      <c r="D429" t="s">
        <v>12</v>
      </c>
      <c r="E429">
        <v>78</v>
      </c>
      <c r="F429">
        <v>78</v>
      </c>
      <c r="G429" s="9">
        <f t="shared" si="52"/>
        <v>1571.615237873764</v>
      </c>
      <c r="H429" s="9">
        <f t="shared" si="53"/>
        <v>1426.9621258661502</v>
      </c>
      <c r="I429" s="10">
        <f t="shared" si="54"/>
        <v>0.69692346803397931</v>
      </c>
      <c r="J429" s="10">
        <f t="shared" ca="1" si="55"/>
        <v>0.36724705481119446</v>
      </c>
      <c r="K429" s="6">
        <f t="shared" ca="1" si="56"/>
        <v>1</v>
      </c>
      <c r="L429" s="6">
        <f t="shared" ca="1" si="57"/>
        <v>0</v>
      </c>
    </row>
    <row r="430" spans="1:12" x14ac:dyDescent="0.3">
      <c r="A430">
        <v>1211</v>
      </c>
      <c r="B430" s="2">
        <v>43554</v>
      </c>
      <c r="C430" t="s">
        <v>15</v>
      </c>
      <c r="D430" t="s">
        <v>9</v>
      </c>
      <c r="E430">
        <v>79</v>
      </c>
      <c r="F430">
        <v>78</v>
      </c>
      <c r="G430" s="9">
        <f t="shared" si="52"/>
        <v>1542.1560630079916</v>
      </c>
      <c r="H430" s="9">
        <f t="shared" si="53"/>
        <v>1539.5335417044075</v>
      </c>
      <c r="I430" s="10">
        <f t="shared" si="54"/>
        <v>0.50377403986142799</v>
      </c>
      <c r="J430" s="10">
        <f t="shared" ca="1" si="55"/>
        <v>0.49348708758117688</v>
      </c>
      <c r="K430" s="6">
        <f t="shared" ca="1" si="56"/>
        <v>1</v>
      </c>
      <c r="L430" s="6">
        <f t="shared" ca="1" si="57"/>
        <v>0</v>
      </c>
    </row>
    <row r="431" spans="1:12" x14ac:dyDescent="0.3">
      <c r="A431">
        <v>1212</v>
      </c>
      <c r="B431" s="2">
        <v>43554</v>
      </c>
      <c r="C431" t="s">
        <v>31</v>
      </c>
      <c r="D431" t="s">
        <v>14</v>
      </c>
      <c r="E431">
        <v>79</v>
      </c>
      <c r="F431">
        <v>78</v>
      </c>
      <c r="G431" s="9">
        <f t="shared" si="52"/>
        <v>1526.7340793472113</v>
      </c>
      <c r="H431" s="9">
        <f t="shared" si="53"/>
        <v>1638.7445650493642</v>
      </c>
      <c r="I431" s="10">
        <f t="shared" si="54"/>
        <v>0.34416586963339363</v>
      </c>
      <c r="J431" s="10">
        <f t="shared" ca="1" si="55"/>
        <v>9.87900699570603E-2</v>
      </c>
      <c r="K431" s="6">
        <f t="shared" ca="1" si="56"/>
        <v>1</v>
      </c>
      <c r="L431" s="6">
        <f t="shared" ca="1" si="57"/>
        <v>0</v>
      </c>
    </row>
    <row r="432" spans="1:12" x14ac:dyDescent="0.3">
      <c r="A432">
        <v>1213</v>
      </c>
      <c r="B432" s="2">
        <v>43554</v>
      </c>
      <c r="C432" t="s">
        <v>26</v>
      </c>
      <c r="D432" t="s">
        <v>16</v>
      </c>
      <c r="E432">
        <v>79</v>
      </c>
      <c r="F432">
        <v>79</v>
      </c>
      <c r="G432" s="9">
        <f t="shared" si="52"/>
        <v>1500.0239107030179</v>
      </c>
      <c r="H432" s="9">
        <f t="shared" si="53"/>
        <v>1476.5241522184485</v>
      </c>
      <c r="I432" s="10">
        <f t="shared" si="54"/>
        <v>0.53376739293798903</v>
      </c>
      <c r="J432" s="10">
        <f t="shared" ca="1" si="55"/>
        <v>1.8785985234001878E-2</v>
      </c>
      <c r="K432" s="6">
        <f t="shared" ca="1" si="56"/>
        <v>1</v>
      </c>
      <c r="L432" s="6">
        <f t="shared" ca="1" si="57"/>
        <v>0</v>
      </c>
    </row>
    <row r="433" spans="1:12" x14ac:dyDescent="0.3">
      <c r="A433">
        <v>1214</v>
      </c>
      <c r="B433" s="2">
        <v>43554</v>
      </c>
      <c r="C433" t="s">
        <v>23</v>
      </c>
      <c r="D433" t="s">
        <v>29</v>
      </c>
      <c r="E433">
        <v>79</v>
      </c>
      <c r="F433">
        <v>78</v>
      </c>
      <c r="G433" s="9">
        <f t="shared" si="52"/>
        <v>1521.4508568314752</v>
      </c>
      <c r="H433" s="9">
        <f t="shared" si="53"/>
        <v>1565.870328451053</v>
      </c>
      <c r="I433" s="10">
        <f t="shared" si="54"/>
        <v>0.43642127352862642</v>
      </c>
      <c r="J433" s="10">
        <f t="shared" ca="1" si="55"/>
        <v>0.20761698711293719</v>
      </c>
      <c r="K433" s="6">
        <f t="shared" ca="1" si="56"/>
        <v>1</v>
      </c>
      <c r="L433" s="6">
        <f t="shared" ca="1" si="57"/>
        <v>0</v>
      </c>
    </row>
    <row r="434" spans="1:12" x14ac:dyDescent="0.3">
      <c r="A434">
        <v>1215</v>
      </c>
      <c r="B434" s="2">
        <v>43555</v>
      </c>
      <c r="C434" t="s">
        <v>22</v>
      </c>
      <c r="D434" t="s">
        <v>35</v>
      </c>
      <c r="E434">
        <v>79</v>
      </c>
      <c r="F434">
        <v>79</v>
      </c>
      <c r="G434" s="9">
        <f t="shared" si="52"/>
        <v>1495.9686496196127</v>
      </c>
      <c r="H434" s="9">
        <f t="shared" si="53"/>
        <v>1467.3760646692695</v>
      </c>
      <c r="I434" s="10">
        <f t="shared" si="54"/>
        <v>0.54105539472064179</v>
      </c>
      <c r="J434" s="10">
        <f t="shared" ca="1" si="55"/>
        <v>0.98723436467756198</v>
      </c>
      <c r="K434" s="6">
        <f t="shared" ca="1" si="56"/>
        <v>0</v>
      </c>
      <c r="L434" s="6">
        <f t="shared" ca="1" si="57"/>
        <v>1</v>
      </c>
    </row>
    <row r="435" spans="1:12" x14ac:dyDescent="0.3">
      <c r="A435">
        <v>1216</v>
      </c>
      <c r="B435" s="2">
        <v>43555</v>
      </c>
      <c r="C435" t="s">
        <v>33</v>
      </c>
      <c r="D435" t="s">
        <v>13</v>
      </c>
      <c r="E435">
        <v>79</v>
      </c>
      <c r="F435">
        <v>79</v>
      </c>
      <c r="G435" s="9">
        <f t="shared" si="52"/>
        <v>1529.5106347753936</v>
      </c>
      <c r="H435" s="9">
        <f t="shared" si="53"/>
        <v>1496.1981689963268</v>
      </c>
      <c r="I435" s="10">
        <f t="shared" si="54"/>
        <v>0.54779412191057886</v>
      </c>
      <c r="J435" s="10">
        <f t="shared" ca="1" si="55"/>
        <v>0.9091362515568554</v>
      </c>
      <c r="K435" s="6">
        <f t="shared" ca="1" si="56"/>
        <v>0</v>
      </c>
      <c r="L435" s="6">
        <f t="shared" ca="1" si="57"/>
        <v>1</v>
      </c>
    </row>
    <row r="436" spans="1:12" x14ac:dyDescent="0.3">
      <c r="A436">
        <v>1217</v>
      </c>
      <c r="B436" s="2">
        <v>43555</v>
      </c>
      <c r="C436" t="s">
        <v>20</v>
      </c>
      <c r="D436" t="s">
        <v>19</v>
      </c>
      <c r="E436">
        <v>79</v>
      </c>
      <c r="F436">
        <v>79</v>
      </c>
      <c r="G436" s="9">
        <f t="shared" si="52"/>
        <v>1532.2894552669611</v>
      </c>
      <c r="H436" s="9">
        <f t="shared" si="53"/>
        <v>1418.5913683071096</v>
      </c>
      <c r="I436" s="10">
        <f t="shared" si="54"/>
        <v>0.65802353974395611</v>
      </c>
      <c r="J436" s="10">
        <f t="shared" ca="1" si="55"/>
        <v>0.53462525963317253</v>
      </c>
      <c r="K436" s="6">
        <f t="shared" ca="1" si="56"/>
        <v>1</v>
      </c>
      <c r="L436" s="6">
        <f t="shared" ca="1" si="57"/>
        <v>0</v>
      </c>
    </row>
    <row r="437" spans="1:12" x14ac:dyDescent="0.3">
      <c r="A437">
        <v>1218</v>
      </c>
      <c r="B437" s="2">
        <v>43555</v>
      </c>
      <c r="C437" t="s">
        <v>11</v>
      </c>
      <c r="D437" t="s">
        <v>39</v>
      </c>
      <c r="E437">
        <v>78</v>
      </c>
      <c r="F437">
        <v>79</v>
      </c>
      <c r="G437" s="9">
        <f t="shared" si="52"/>
        <v>1462.0336027418116</v>
      </c>
      <c r="H437" s="9">
        <f t="shared" si="53"/>
        <v>1456.4748779197798</v>
      </c>
      <c r="I437" s="10">
        <f t="shared" si="54"/>
        <v>0.50799896556284752</v>
      </c>
      <c r="J437" s="10">
        <f t="shared" ca="1" si="55"/>
        <v>0.81533852345963587</v>
      </c>
      <c r="K437" s="6">
        <f t="shared" ca="1" si="56"/>
        <v>0</v>
      </c>
      <c r="L437" s="6">
        <f t="shared" ca="1" si="57"/>
        <v>1</v>
      </c>
    </row>
    <row r="438" spans="1:12" x14ac:dyDescent="0.3">
      <c r="A438">
        <v>1219</v>
      </c>
      <c r="B438" s="2">
        <v>43555</v>
      </c>
      <c r="C438" t="s">
        <v>28</v>
      </c>
      <c r="D438" t="s">
        <v>37</v>
      </c>
      <c r="E438">
        <v>79</v>
      </c>
      <c r="F438">
        <v>79</v>
      </c>
      <c r="G438" s="9">
        <f t="shared" si="52"/>
        <v>1475.6421993676613</v>
      </c>
      <c r="H438" s="9">
        <f t="shared" si="53"/>
        <v>1529.486695214599</v>
      </c>
      <c r="I438" s="10">
        <f t="shared" si="54"/>
        <v>0.42312600757996643</v>
      </c>
      <c r="J438" s="10">
        <f t="shared" ca="1" si="55"/>
        <v>0.80252091015931826</v>
      </c>
      <c r="K438" s="6">
        <f t="shared" ca="1" si="56"/>
        <v>0</v>
      </c>
      <c r="L438" s="6">
        <f t="shared" ca="1" si="57"/>
        <v>1</v>
      </c>
    </row>
    <row r="439" spans="1:12" x14ac:dyDescent="0.3">
      <c r="A439">
        <v>1220</v>
      </c>
      <c r="B439" s="2">
        <v>43555</v>
      </c>
      <c r="C439" t="s">
        <v>18</v>
      </c>
      <c r="D439" t="s">
        <v>9</v>
      </c>
      <c r="E439">
        <v>79</v>
      </c>
      <c r="F439">
        <v>79</v>
      </c>
      <c r="G439" s="9">
        <f t="shared" si="52"/>
        <v>1587.9444022247278</v>
      </c>
      <c r="H439" s="9">
        <f t="shared" si="53"/>
        <v>1539.5335417044075</v>
      </c>
      <c r="I439" s="10">
        <f t="shared" si="54"/>
        <v>0.56922142974920442</v>
      </c>
      <c r="J439" s="10">
        <f t="shared" ca="1" si="55"/>
        <v>0.43654279326840795</v>
      </c>
      <c r="K439" s="6">
        <f t="shared" ca="1" si="56"/>
        <v>1</v>
      </c>
      <c r="L439" s="6">
        <f t="shared" ca="1" si="57"/>
        <v>0</v>
      </c>
    </row>
    <row r="440" spans="1:12" x14ac:dyDescent="0.3">
      <c r="A440">
        <v>1221</v>
      </c>
      <c r="B440" s="2">
        <v>43556</v>
      </c>
      <c r="C440" t="s">
        <v>29</v>
      </c>
      <c r="D440" t="s">
        <v>24</v>
      </c>
      <c r="E440">
        <v>79</v>
      </c>
      <c r="F440">
        <v>79</v>
      </c>
      <c r="G440" s="9">
        <f t="shared" si="52"/>
        <v>1565.870328451053</v>
      </c>
      <c r="H440" s="9">
        <f t="shared" si="53"/>
        <v>1420.8198261466337</v>
      </c>
      <c r="I440" s="10">
        <f t="shared" si="54"/>
        <v>0.69740643182317863</v>
      </c>
      <c r="J440" s="10">
        <f t="shared" ca="1" si="55"/>
        <v>0.57686618590275496</v>
      </c>
      <c r="K440" s="6">
        <f t="shared" ca="1" si="56"/>
        <v>1</v>
      </c>
      <c r="L440" s="6">
        <f t="shared" ca="1" si="57"/>
        <v>0</v>
      </c>
    </row>
    <row r="441" spans="1:12" x14ac:dyDescent="0.3">
      <c r="A441">
        <v>1222</v>
      </c>
      <c r="B441" s="2">
        <v>43556</v>
      </c>
      <c r="C441" t="s">
        <v>31</v>
      </c>
      <c r="D441" t="s">
        <v>34</v>
      </c>
      <c r="E441">
        <v>80</v>
      </c>
      <c r="F441">
        <v>80</v>
      </c>
      <c r="G441" s="9">
        <f t="shared" si="52"/>
        <v>1526.7340793472113</v>
      </c>
      <c r="H441" s="9">
        <f t="shared" si="53"/>
        <v>1452.7311821376543</v>
      </c>
      <c r="I441" s="10">
        <f t="shared" si="54"/>
        <v>0.60491688785420217</v>
      </c>
      <c r="J441" s="10">
        <f t="shared" ca="1" si="55"/>
        <v>0.2639900806645773</v>
      </c>
      <c r="K441" s="6">
        <f t="shared" ca="1" si="56"/>
        <v>1</v>
      </c>
      <c r="L441" s="6">
        <f t="shared" ca="1" si="57"/>
        <v>0</v>
      </c>
    </row>
    <row r="442" spans="1:12" x14ac:dyDescent="0.3">
      <c r="A442">
        <v>1223</v>
      </c>
      <c r="B442" s="2">
        <v>43556</v>
      </c>
      <c r="C442" t="s">
        <v>18</v>
      </c>
      <c r="D442" t="s">
        <v>17</v>
      </c>
      <c r="E442">
        <v>80</v>
      </c>
      <c r="F442">
        <v>79</v>
      </c>
      <c r="G442" s="9">
        <f t="shared" si="52"/>
        <v>1587.9444022247278</v>
      </c>
      <c r="H442" s="9">
        <f t="shared" si="53"/>
        <v>1435.1797216375489</v>
      </c>
      <c r="I442" s="10">
        <f t="shared" si="54"/>
        <v>0.70669459401351642</v>
      </c>
      <c r="J442" s="10">
        <f t="shared" ca="1" si="55"/>
        <v>0.7699839726469776</v>
      </c>
      <c r="K442" s="6">
        <f t="shared" ca="1" si="56"/>
        <v>0</v>
      </c>
      <c r="L442" s="6">
        <f t="shared" ca="1" si="57"/>
        <v>1</v>
      </c>
    </row>
    <row r="443" spans="1:12" x14ac:dyDescent="0.3">
      <c r="A443">
        <v>1224</v>
      </c>
      <c r="B443" s="2">
        <v>43556</v>
      </c>
      <c r="C443" t="s">
        <v>11</v>
      </c>
      <c r="D443" t="s">
        <v>32</v>
      </c>
      <c r="E443">
        <v>79</v>
      </c>
      <c r="F443">
        <v>80</v>
      </c>
      <c r="G443" s="9">
        <f t="shared" si="52"/>
        <v>1462.0336027418116</v>
      </c>
      <c r="H443" s="9">
        <f t="shared" si="53"/>
        <v>1446.2172108617808</v>
      </c>
      <c r="I443" s="10">
        <f t="shared" si="54"/>
        <v>0.5227459071684547</v>
      </c>
      <c r="J443" s="10">
        <f t="shared" ca="1" si="55"/>
        <v>0.46649821857273654</v>
      </c>
      <c r="K443" s="6">
        <f t="shared" ca="1" si="56"/>
        <v>1</v>
      </c>
      <c r="L443" s="6">
        <f t="shared" ca="1" si="57"/>
        <v>0</v>
      </c>
    </row>
    <row r="444" spans="1:12" x14ac:dyDescent="0.3">
      <c r="A444">
        <v>1225</v>
      </c>
      <c r="B444" s="2">
        <v>43556</v>
      </c>
      <c r="C444" t="s">
        <v>10</v>
      </c>
      <c r="D444" t="s">
        <v>36</v>
      </c>
      <c r="E444">
        <v>79</v>
      </c>
      <c r="F444">
        <v>80</v>
      </c>
      <c r="G444" s="9">
        <f t="shared" si="52"/>
        <v>1571.615237873764</v>
      </c>
      <c r="H444" s="9">
        <f t="shared" si="53"/>
        <v>1558.8379051857937</v>
      </c>
      <c r="I444" s="10">
        <f t="shared" si="54"/>
        <v>0.51837977449600436</v>
      </c>
      <c r="J444" s="10">
        <f t="shared" ca="1" si="55"/>
        <v>0.33117435500629844</v>
      </c>
      <c r="K444" s="6">
        <f t="shared" ca="1" si="56"/>
        <v>1</v>
      </c>
      <c r="L444" s="6">
        <f t="shared" ca="1" si="57"/>
        <v>0</v>
      </c>
    </row>
    <row r="445" spans="1:12" x14ac:dyDescent="0.3">
      <c r="A445">
        <v>1226</v>
      </c>
      <c r="B445" s="2">
        <v>43556</v>
      </c>
      <c r="C445" t="s">
        <v>14</v>
      </c>
      <c r="D445" t="s">
        <v>12</v>
      </c>
      <c r="E445">
        <v>79</v>
      </c>
      <c r="F445">
        <v>79</v>
      </c>
      <c r="G445" s="9">
        <f t="shared" si="52"/>
        <v>1638.7445650493642</v>
      </c>
      <c r="H445" s="9">
        <f t="shared" si="53"/>
        <v>1426.9621258661502</v>
      </c>
      <c r="I445" s="10">
        <f t="shared" si="54"/>
        <v>0.77190824701222627</v>
      </c>
      <c r="J445" s="10">
        <f t="shared" ca="1" si="55"/>
        <v>0.98136045227808588</v>
      </c>
      <c r="K445" s="6">
        <f t="shared" ca="1" si="56"/>
        <v>0</v>
      </c>
      <c r="L445" s="6">
        <f t="shared" ca="1" si="57"/>
        <v>1</v>
      </c>
    </row>
    <row r="446" spans="1:12" x14ac:dyDescent="0.3">
      <c r="A446">
        <v>1227</v>
      </c>
      <c r="B446" s="2">
        <v>43556</v>
      </c>
      <c r="C446" t="s">
        <v>27</v>
      </c>
      <c r="D446" t="s">
        <v>38</v>
      </c>
      <c r="E446">
        <v>79</v>
      </c>
      <c r="F446">
        <v>79</v>
      </c>
      <c r="G446" s="9">
        <f t="shared" si="52"/>
        <v>1486.844058482847</v>
      </c>
      <c r="H446" s="9">
        <f t="shared" si="53"/>
        <v>1472.0351904186837</v>
      </c>
      <c r="I446" s="10">
        <f t="shared" si="54"/>
        <v>0.52129877765867338</v>
      </c>
      <c r="J446" s="10">
        <f t="shared" ca="1" si="55"/>
        <v>5.9073781485430743E-2</v>
      </c>
      <c r="K446" s="6">
        <f t="shared" ca="1" si="56"/>
        <v>1</v>
      </c>
      <c r="L446" s="6">
        <f t="shared" ca="1" si="57"/>
        <v>0</v>
      </c>
    </row>
    <row r="447" spans="1:12" x14ac:dyDescent="0.3">
      <c r="A447">
        <v>1228</v>
      </c>
      <c r="B447" s="2">
        <v>43556</v>
      </c>
      <c r="C447" t="s">
        <v>21</v>
      </c>
      <c r="D447" t="s">
        <v>15</v>
      </c>
      <c r="E447">
        <v>79</v>
      </c>
      <c r="F447">
        <v>80</v>
      </c>
      <c r="G447" s="9">
        <f t="shared" si="52"/>
        <v>1480.2467817725749</v>
      </c>
      <c r="H447" s="9">
        <f t="shared" si="53"/>
        <v>1542.1560630079916</v>
      </c>
      <c r="I447" s="10">
        <f t="shared" si="54"/>
        <v>0.41183651800208104</v>
      </c>
      <c r="J447" s="10">
        <f t="shared" ca="1" si="55"/>
        <v>0.10981933824223367</v>
      </c>
      <c r="K447" s="6">
        <f t="shared" ca="1" si="56"/>
        <v>1</v>
      </c>
      <c r="L447" s="6">
        <f t="shared" ca="1" si="57"/>
        <v>0</v>
      </c>
    </row>
    <row r="448" spans="1:12" x14ac:dyDescent="0.3">
      <c r="A448">
        <v>1229</v>
      </c>
      <c r="B448" s="2">
        <v>43557</v>
      </c>
      <c r="C448" t="s">
        <v>17</v>
      </c>
      <c r="D448" t="s">
        <v>35</v>
      </c>
      <c r="E448">
        <v>80</v>
      </c>
      <c r="F448">
        <v>80</v>
      </c>
      <c r="G448" s="9">
        <f t="shared" si="52"/>
        <v>1435.1797216375489</v>
      </c>
      <c r="H448" s="9">
        <f t="shared" si="53"/>
        <v>1467.3760646692695</v>
      </c>
      <c r="I448" s="10">
        <f t="shared" si="54"/>
        <v>0.4537979149332772</v>
      </c>
      <c r="J448" s="10">
        <f t="shared" ca="1" si="55"/>
        <v>0.37065955057692657</v>
      </c>
      <c r="K448" s="6">
        <f t="shared" ca="1" si="56"/>
        <v>1</v>
      </c>
      <c r="L448" s="6">
        <f t="shared" ca="1" si="57"/>
        <v>0</v>
      </c>
    </row>
    <row r="449" spans="1:12" x14ac:dyDescent="0.3">
      <c r="A449">
        <v>1230</v>
      </c>
      <c r="B449" s="2">
        <v>43557</v>
      </c>
      <c r="C449" t="s">
        <v>25</v>
      </c>
      <c r="D449" t="s">
        <v>13</v>
      </c>
      <c r="E449">
        <v>80</v>
      </c>
      <c r="F449">
        <v>80</v>
      </c>
      <c r="G449" s="9">
        <f t="shared" si="52"/>
        <v>1545.4154969411727</v>
      </c>
      <c r="H449" s="9">
        <f t="shared" si="53"/>
        <v>1496.1981689963268</v>
      </c>
      <c r="I449" s="10">
        <f t="shared" si="54"/>
        <v>0.57035941737590112</v>
      </c>
      <c r="J449" s="10">
        <f t="shared" ca="1" si="55"/>
        <v>0.34526880618240352</v>
      </c>
      <c r="K449" s="6">
        <f t="shared" ca="1" si="56"/>
        <v>1</v>
      </c>
      <c r="L449" s="6">
        <f t="shared" ca="1" si="57"/>
        <v>0</v>
      </c>
    </row>
    <row r="450" spans="1:12" x14ac:dyDescent="0.3">
      <c r="A450">
        <v>1231</v>
      </c>
      <c r="B450" s="2">
        <v>43557</v>
      </c>
      <c r="C450" t="s">
        <v>20</v>
      </c>
      <c r="D450" t="s">
        <v>33</v>
      </c>
      <c r="E450">
        <v>80</v>
      </c>
      <c r="F450">
        <v>80</v>
      </c>
      <c r="G450" s="9">
        <f t="shared" si="52"/>
        <v>1532.2894552669611</v>
      </c>
      <c r="H450" s="9">
        <f t="shared" si="53"/>
        <v>1529.5106347753936</v>
      </c>
      <c r="I450" s="10">
        <f t="shared" si="54"/>
        <v>0.50399895888000201</v>
      </c>
      <c r="J450" s="10">
        <f t="shared" ca="1" si="55"/>
        <v>0.83997262719985777</v>
      </c>
      <c r="K450" s="6">
        <f t="shared" ca="1" si="56"/>
        <v>0</v>
      </c>
      <c r="L450" s="6">
        <f t="shared" ca="1" si="57"/>
        <v>1</v>
      </c>
    </row>
    <row r="451" spans="1:12" x14ac:dyDescent="0.3">
      <c r="A451">
        <v>1232</v>
      </c>
      <c r="B451" s="2">
        <v>43557</v>
      </c>
      <c r="C451" t="s">
        <v>21</v>
      </c>
      <c r="D451" t="s">
        <v>27</v>
      </c>
      <c r="E451">
        <v>80</v>
      </c>
      <c r="F451">
        <v>80</v>
      </c>
      <c r="G451" s="9">
        <f t="shared" ref="G451:G490" si="58">INDEX($S$3:$S$33,MATCH(C451,$P$3:$P$33,0),1)</f>
        <v>1480.2467817725749</v>
      </c>
      <c r="H451" s="9">
        <f t="shared" ref="H451:H490" si="59">INDEX($S$3:$S$33,MATCH(D451,$P$3:$P$33,0),1)</f>
        <v>1486.844058482847</v>
      </c>
      <c r="I451" s="10">
        <f t="shared" ref="I451:I490" si="60">1/(1+10^(-($G451-$H451)/400))</f>
        <v>0.49050689654595303</v>
      </c>
      <c r="J451" s="10">
        <f t="shared" ref="J451:J490" ca="1" si="61">RAND()</f>
        <v>0.92437989017660871</v>
      </c>
      <c r="K451" s="6">
        <f t="shared" ref="K451:K514" ca="1" si="62">IF(J451=I451,0.5,IF(J451&lt;I451,1,0))</f>
        <v>0</v>
      </c>
      <c r="L451" s="6">
        <f t="shared" ref="L451:L514" ca="1" si="63">1-K451</f>
        <v>1</v>
      </c>
    </row>
    <row r="452" spans="1:12" x14ac:dyDescent="0.3">
      <c r="A452">
        <v>1233</v>
      </c>
      <c r="B452" s="2">
        <v>43557</v>
      </c>
      <c r="C452" t="s">
        <v>39</v>
      </c>
      <c r="D452" t="s">
        <v>26</v>
      </c>
      <c r="E452">
        <v>80</v>
      </c>
      <c r="F452">
        <v>80</v>
      </c>
      <c r="G452" s="9">
        <f t="shared" si="58"/>
        <v>1456.4748779197798</v>
      </c>
      <c r="H452" s="9">
        <f t="shared" si="59"/>
        <v>1500.0239107030179</v>
      </c>
      <c r="I452" s="10">
        <f t="shared" si="60"/>
        <v>0.4376540715460609</v>
      </c>
      <c r="J452" s="10">
        <f t="shared" ca="1" si="61"/>
        <v>7.9210505939529607E-2</v>
      </c>
      <c r="K452" s="6">
        <f t="shared" ca="1" si="62"/>
        <v>1</v>
      </c>
      <c r="L452" s="6">
        <f t="shared" ca="1" si="63"/>
        <v>0</v>
      </c>
    </row>
    <row r="453" spans="1:12" x14ac:dyDescent="0.3">
      <c r="A453">
        <v>1234</v>
      </c>
      <c r="B453" s="2">
        <v>43557</v>
      </c>
      <c r="C453" t="s">
        <v>37</v>
      </c>
      <c r="D453" t="s">
        <v>19</v>
      </c>
      <c r="E453">
        <v>80</v>
      </c>
      <c r="F453">
        <v>80</v>
      </c>
      <c r="G453" s="9">
        <f t="shared" si="58"/>
        <v>1529.486695214599</v>
      </c>
      <c r="H453" s="9">
        <f t="shared" si="59"/>
        <v>1418.5913683071096</v>
      </c>
      <c r="I453" s="10">
        <f t="shared" si="60"/>
        <v>0.65438373167538477</v>
      </c>
      <c r="J453" s="10">
        <f t="shared" ca="1" si="61"/>
        <v>0.60434117735359549</v>
      </c>
      <c r="K453" s="6">
        <f t="shared" ca="1" si="62"/>
        <v>1</v>
      </c>
      <c r="L453" s="6">
        <f t="shared" ca="1" si="63"/>
        <v>0</v>
      </c>
    </row>
    <row r="454" spans="1:12" x14ac:dyDescent="0.3">
      <c r="A454">
        <v>1235</v>
      </c>
      <c r="B454" s="2">
        <v>43557</v>
      </c>
      <c r="C454" t="s">
        <v>29</v>
      </c>
      <c r="D454" t="s">
        <v>22</v>
      </c>
      <c r="E454">
        <v>80</v>
      </c>
      <c r="F454">
        <v>80</v>
      </c>
      <c r="G454" s="9">
        <f t="shared" si="58"/>
        <v>1565.870328451053</v>
      </c>
      <c r="H454" s="9">
        <f t="shared" si="59"/>
        <v>1495.9686496196127</v>
      </c>
      <c r="I454" s="10">
        <f t="shared" si="60"/>
        <v>0.59926088527818699</v>
      </c>
      <c r="J454" s="10">
        <f t="shared" ca="1" si="61"/>
        <v>0.17221608032883839</v>
      </c>
      <c r="K454" s="6">
        <f t="shared" ca="1" si="62"/>
        <v>1</v>
      </c>
      <c r="L454" s="6">
        <f t="shared" ca="1" si="63"/>
        <v>0</v>
      </c>
    </row>
    <row r="455" spans="1:12" x14ac:dyDescent="0.3">
      <c r="A455">
        <v>1236</v>
      </c>
      <c r="B455" s="2">
        <v>43557</v>
      </c>
      <c r="C455" t="s">
        <v>14</v>
      </c>
      <c r="D455" t="s">
        <v>23</v>
      </c>
      <c r="E455">
        <v>80</v>
      </c>
      <c r="F455">
        <v>80</v>
      </c>
      <c r="G455" s="9">
        <f t="shared" si="58"/>
        <v>1638.7445650493642</v>
      </c>
      <c r="H455" s="9">
        <f t="shared" si="59"/>
        <v>1521.4508568314752</v>
      </c>
      <c r="I455" s="10">
        <f t="shared" si="60"/>
        <v>0.66266584465359002</v>
      </c>
      <c r="J455" s="10">
        <f t="shared" ca="1" si="61"/>
        <v>7.1280761210663179E-2</v>
      </c>
      <c r="K455" s="6">
        <f t="shared" ca="1" si="62"/>
        <v>1</v>
      </c>
      <c r="L455" s="6">
        <f t="shared" ca="1" si="63"/>
        <v>0</v>
      </c>
    </row>
    <row r="456" spans="1:12" x14ac:dyDescent="0.3">
      <c r="A456">
        <v>1237</v>
      </c>
      <c r="B456" s="2">
        <v>43557</v>
      </c>
      <c r="C456" t="s">
        <v>28</v>
      </c>
      <c r="D456" t="s">
        <v>10</v>
      </c>
      <c r="E456">
        <v>80</v>
      </c>
      <c r="F456">
        <v>80</v>
      </c>
      <c r="G456" s="9">
        <f t="shared" si="58"/>
        <v>1475.6421993676613</v>
      </c>
      <c r="H456" s="9">
        <f t="shared" si="59"/>
        <v>1571.615237873764</v>
      </c>
      <c r="I456" s="10">
        <f t="shared" si="60"/>
        <v>0.36529264858242366</v>
      </c>
      <c r="J456" s="10">
        <f t="shared" ca="1" si="61"/>
        <v>0.79116204690693548</v>
      </c>
      <c r="K456" s="6">
        <f t="shared" ca="1" si="62"/>
        <v>0</v>
      </c>
      <c r="L456" s="6">
        <f t="shared" ca="1" si="63"/>
        <v>1</v>
      </c>
    </row>
    <row r="457" spans="1:12" x14ac:dyDescent="0.3">
      <c r="A457">
        <v>1238</v>
      </c>
      <c r="B457" s="2">
        <v>43557</v>
      </c>
      <c r="C457" t="s">
        <v>9</v>
      </c>
      <c r="D457" t="s">
        <v>16</v>
      </c>
      <c r="E457">
        <v>80</v>
      </c>
      <c r="F457">
        <v>80</v>
      </c>
      <c r="G457" s="9">
        <f t="shared" si="58"/>
        <v>1539.5335417044075</v>
      </c>
      <c r="H457" s="9">
        <f t="shared" si="59"/>
        <v>1476.5241522184485</v>
      </c>
      <c r="I457" s="10">
        <f t="shared" si="60"/>
        <v>0.58969658090001953</v>
      </c>
      <c r="J457" s="10">
        <f t="shared" ca="1" si="61"/>
        <v>0.85645528329667464</v>
      </c>
      <c r="K457" s="6">
        <f t="shared" ca="1" si="62"/>
        <v>0</v>
      </c>
      <c r="L457" s="6">
        <f t="shared" ca="1" si="63"/>
        <v>1</v>
      </c>
    </row>
    <row r="458" spans="1:12" x14ac:dyDescent="0.3">
      <c r="A458">
        <v>1239</v>
      </c>
      <c r="B458" s="2">
        <v>43558</v>
      </c>
      <c r="C458" t="s">
        <v>18</v>
      </c>
      <c r="D458" t="s">
        <v>30</v>
      </c>
      <c r="E458">
        <v>81</v>
      </c>
      <c r="F458">
        <v>81</v>
      </c>
      <c r="G458" s="9">
        <f t="shared" si="58"/>
        <v>1587.9444022247278</v>
      </c>
      <c r="H458" s="9">
        <f t="shared" si="59"/>
        <v>1440.5416447748196</v>
      </c>
      <c r="I458" s="10">
        <f t="shared" si="60"/>
        <v>0.70025626751029046</v>
      </c>
      <c r="J458" s="10">
        <f t="shared" ca="1" si="61"/>
        <v>0.42212332307059786</v>
      </c>
      <c r="K458" s="6">
        <f t="shared" ca="1" si="62"/>
        <v>1</v>
      </c>
      <c r="L458" s="6">
        <f t="shared" ca="1" si="63"/>
        <v>0</v>
      </c>
    </row>
    <row r="459" spans="1:12" x14ac:dyDescent="0.3">
      <c r="A459">
        <v>1240</v>
      </c>
      <c r="B459" s="2">
        <v>43558</v>
      </c>
      <c r="C459" t="s">
        <v>38</v>
      </c>
      <c r="D459" t="s">
        <v>24</v>
      </c>
      <c r="E459">
        <v>80</v>
      </c>
      <c r="F459">
        <v>80</v>
      </c>
      <c r="G459" s="9">
        <f t="shared" si="58"/>
        <v>1472.0351904186837</v>
      </c>
      <c r="H459" s="9">
        <f t="shared" si="59"/>
        <v>1420.8198261466337</v>
      </c>
      <c r="I459" s="10">
        <f t="shared" si="60"/>
        <v>0.5731755746013566</v>
      </c>
      <c r="J459" s="10">
        <f t="shared" ca="1" si="61"/>
        <v>0.16732292148595318</v>
      </c>
      <c r="K459" s="6">
        <f t="shared" ca="1" si="62"/>
        <v>1</v>
      </c>
      <c r="L459" s="6">
        <f t="shared" ca="1" si="63"/>
        <v>0</v>
      </c>
    </row>
    <row r="460" spans="1:12" x14ac:dyDescent="0.3">
      <c r="A460">
        <v>1241</v>
      </c>
      <c r="B460" s="2">
        <v>43558</v>
      </c>
      <c r="C460" t="s">
        <v>12</v>
      </c>
      <c r="D460" t="s">
        <v>11</v>
      </c>
      <c r="E460">
        <v>80</v>
      </c>
      <c r="F460">
        <v>80</v>
      </c>
      <c r="G460" s="9">
        <f t="shared" si="58"/>
        <v>1426.9621258661502</v>
      </c>
      <c r="H460" s="9">
        <f t="shared" si="59"/>
        <v>1462.0336027418116</v>
      </c>
      <c r="I460" s="10">
        <f t="shared" si="60"/>
        <v>0.44969882221206048</v>
      </c>
      <c r="J460" s="10">
        <f t="shared" ca="1" si="61"/>
        <v>0.6825648462325129</v>
      </c>
      <c r="K460" s="6">
        <f t="shared" ca="1" si="62"/>
        <v>0</v>
      </c>
      <c r="L460" s="6">
        <f t="shared" ca="1" si="63"/>
        <v>1</v>
      </c>
    </row>
    <row r="461" spans="1:12" x14ac:dyDescent="0.3">
      <c r="A461">
        <v>1242</v>
      </c>
      <c r="B461" s="2">
        <v>43559</v>
      </c>
      <c r="C461" t="s">
        <v>12</v>
      </c>
      <c r="D461" t="s">
        <v>13</v>
      </c>
      <c r="E461">
        <v>81</v>
      </c>
      <c r="F461">
        <v>81</v>
      </c>
      <c r="G461" s="9">
        <f t="shared" si="58"/>
        <v>1426.9621258661502</v>
      </c>
      <c r="H461" s="9">
        <f t="shared" si="59"/>
        <v>1496.1981689963268</v>
      </c>
      <c r="I461" s="10">
        <f t="shared" si="60"/>
        <v>0.40165963773288249</v>
      </c>
      <c r="J461" s="10">
        <f t="shared" ca="1" si="61"/>
        <v>0.9779160540677182</v>
      </c>
      <c r="K461" s="6">
        <f t="shared" ca="1" si="62"/>
        <v>0</v>
      </c>
      <c r="L461" s="6">
        <f t="shared" ca="1" si="63"/>
        <v>1</v>
      </c>
    </row>
    <row r="462" spans="1:12" x14ac:dyDescent="0.3">
      <c r="A462">
        <v>1243</v>
      </c>
      <c r="B462" s="2">
        <v>43559</v>
      </c>
      <c r="C462" t="s">
        <v>32</v>
      </c>
      <c r="D462" t="s">
        <v>28</v>
      </c>
      <c r="E462">
        <v>81</v>
      </c>
      <c r="F462">
        <v>81</v>
      </c>
      <c r="G462" s="9">
        <f t="shared" si="58"/>
        <v>1446.2172108617808</v>
      </c>
      <c r="H462" s="9">
        <f t="shared" si="59"/>
        <v>1475.6421993676613</v>
      </c>
      <c r="I462" s="10">
        <f t="shared" si="60"/>
        <v>0.45775499319880147</v>
      </c>
      <c r="J462" s="10">
        <f t="shared" ca="1" si="61"/>
        <v>0.71699847274104878</v>
      </c>
      <c r="K462" s="6">
        <f t="shared" ca="1" si="62"/>
        <v>0</v>
      </c>
      <c r="L462" s="6">
        <f t="shared" ca="1" si="63"/>
        <v>1</v>
      </c>
    </row>
    <row r="463" spans="1:12" x14ac:dyDescent="0.3">
      <c r="A463">
        <v>1244</v>
      </c>
      <c r="B463" s="2">
        <v>43559</v>
      </c>
      <c r="C463" t="s">
        <v>29</v>
      </c>
      <c r="D463" t="s">
        <v>27</v>
      </c>
      <c r="E463">
        <v>81</v>
      </c>
      <c r="F463">
        <v>81</v>
      </c>
      <c r="G463" s="9">
        <f t="shared" si="58"/>
        <v>1565.870328451053</v>
      </c>
      <c r="H463" s="9">
        <f t="shared" si="59"/>
        <v>1486.844058482847</v>
      </c>
      <c r="I463" s="10">
        <f t="shared" si="60"/>
        <v>0.61180641653328194</v>
      </c>
      <c r="J463" s="10">
        <f t="shared" ca="1" si="61"/>
        <v>0.85333312709084563</v>
      </c>
      <c r="K463" s="6">
        <f t="shared" ca="1" si="62"/>
        <v>0</v>
      </c>
      <c r="L463" s="6">
        <f t="shared" ca="1" si="63"/>
        <v>1</v>
      </c>
    </row>
    <row r="464" spans="1:12" x14ac:dyDescent="0.3">
      <c r="A464">
        <v>1245</v>
      </c>
      <c r="B464" s="2">
        <v>43559</v>
      </c>
      <c r="C464" t="s">
        <v>9</v>
      </c>
      <c r="D464" t="s">
        <v>21</v>
      </c>
      <c r="E464">
        <v>81</v>
      </c>
      <c r="F464">
        <v>81</v>
      </c>
      <c r="G464" s="9">
        <f t="shared" si="58"/>
        <v>1539.5335417044075</v>
      </c>
      <c r="H464" s="9">
        <f t="shared" si="59"/>
        <v>1480.2467817725749</v>
      </c>
      <c r="I464" s="10">
        <f t="shared" si="60"/>
        <v>0.58450190825969028</v>
      </c>
      <c r="J464" s="10">
        <f t="shared" ca="1" si="61"/>
        <v>0.87880298070885632</v>
      </c>
      <c r="K464" s="6">
        <f t="shared" ca="1" si="62"/>
        <v>0</v>
      </c>
      <c r="L464" s="6">
        <f t="shared" ca="1" si="63"/>
        <v>1</v>
      </c>
    </row>
    <row r="465" spans="1:12" x14ac:dyDescent="0.3">
      <c r="A465">
        <v>1246</v>
      </c>
      <c r="B465" s="2">
        <v>43559</v>
      </c>
      <c r="C465" t="s">
        <v>36</v>
      </c>
      <c r="D465" t="s">
        <v>34</v>
      </c>
      <c r="E465">
        <v>81</v>
      </c>
      <c r="F465">
        <v>81</v>
      </c>
      <c r="G465" s="9">
        <f t="shared" si="58"/>
        <v>1558.8379051857937</v>
      </c>
      <c r="H465" s="9">
        <f t="shared" si="59"/>
        <v>1452.7311821376543</v>
      </c>
      <c r="I465" s="10">
        <f t="shared" si="60"/>
        <v>0.64812313374611763</v>
      </c>
      <c r="J465" s="10">
        <f t="shared" ca="1" si="61"/>
        <v>0.41059101845634749</v>
      </c>
      <c r="K465" s="6">
        <f t="shared" ca="1" si="62"/>
        <v>1</v>
      </c>
      <c r="L465" s="6">
        <f t="shared" ca="1" si="63"/>
        <v>0</v>
      </c>
    </row>
    <row r="466" spans="1:12" x14ac:dyDescent="0.3">
      <c r="A466">
        <v>1247</v>
      </c>
      <c r="B466" s="2">
        <v>43559</v>
      </c>
      <c r="C466" t="s">
        <v>20</v>
      </c>
      <c r="D466" t="s">
        <v>22</v>
      </c>
      <c r="E466">
        <v>81</v>
      </c>
      <c r="F466">
        <v>81</v>
      </c>
      <c r="G466" s="9">
        <f t="shared" si="58"/>
        <v>1532.2894552669611</v>
      </c>
      <c r="H466" s="9">
        <f t="shared" si="59"/>
        <v>1495.9686496196127</v>
      </c>
      <c r="I466" s="10">
        <f t="shared" si="60"/>
        <v>0.55208025862606824</v>
      </c>
      <c r="J466" s="10">
        <f t="shared" ca="1" si="61"/>
        <v>0.32012265756724956</v>
      </c>
      <c r="K466" s="6">
        <f t="shared" ca="1" si="62"/>
        <v>1</v>
      </c>
      <c r="L466" s="6">
        <f t="shared" ca="1" si="63"/>
        <v>0</v>
      </c>
    </row>
    <row r="467" spans="1:12" x14ac:dyDescent="0.3">
      <c r="A467">
        <v>1248</v>
      </c>
      <c r="B467" s="2">
        <v>43559</v>
      </c>
      <c r="C467" t="s">
        <v>16</v>
      </c>
      <c r="D467" t="s">
        <v>25</v>
      </c>
      <c r="E467">
        <v>81</v>
      </c>
      <c r="F467">
        <v>81</v>
      </c>
      <c r="G467" s="9">
        <f t="shared" si="58"/>
        <v>1476.5241522184485</v>
      </c>
      <c r="H467" s="9">
        <f t="shared" si="59"/>
        <v>1545.4154969411727</v>
      </c>
      <c r="I467" s="10">
        <f t="shared" si="60"/>
        <v>0.40213660225550346</v>
      </c>
      <c r="J467" s="10">
        <f t="shared" ca="1" si="61"/>
        <v>0.36841889444943099</v>
      </c>
      <c r="K467" s="6">
        <f t="shared" ca="1" si="62"/>
        <v>1</v>
      </c>
      <c r="L467" s="6">
        <f t="shared" ca="1" si="63"/>
        <v>0</v>
      </c>
    </row>
    <row r="468" spans="1:12" x14ac:dyDescent="0.3">
      <c r="A468">
        <v>1249</v>
      </c>
      <c r="B468" s="2">
        <v>43559</v>
      </c>
      <c r="C468" t="s">
        <v>19</v>
      </c>
      <c r="D468" t="s">
        <v>37</v>
      </c>
      <c r="E468">
        <v>81</v>
      </c>
      <c r="F468">
        <v>81</v>
      </c>
      <c r="G468" s="9">
        <f t="shared" si="58"/>
        <v>1418.5913683071096</v>
      </c>
      <c r="H468" s="9">
        <f t="shared" si="59"/>
        <v>1529.486695214599</v>
      </c>
      <c r="I468" s="10">
        <f t="shared" si="60"/>
        <v>0.34561626832461528</v>
      </c>
      <c r="J468" s="10">
        <f t="shared" ca="1" si="61"/>
        <v>0.44010560644649388</v>
      </c>
      <c r="K468" s="6">
        <f t="shared" ca="1" si="62"/>
        <v>0</v>
      </c>
      <c r="L468" s="6">
        <f t="shared" ca="1" si="63"/>
        <v>1</v>
      </c>
    </row>
    <row r="469" spans="1:12" x14ac:dyDescent="0.3">
      <c r="A469">
        <v>1250</v>
      </c>
      <c r="B469" s="2">
        <v>43559</v>
      </c>
      <c r="C469" t="s">
        <v>39</v>
      </c>
      <c r="D469" t="s">
        <v>38</v>
      </c>
      <c r="E469">
        <v>81</v>
      </c>
      <c r="F469">
        <v>81</v>
      </c>
      <c r="G469" s="9">
        <f t="shared" si="58"/>
        <v>1456.4748779197798</v>
      </c>
      <c r="H469" s="9">
        <f t="shared" si="59"/>
        <v>1472.0351904186837</v>
      </c>
      <c r="I469" s="10">
        <f t="shared" si="60"/>
        <v>0.47762187027973013</v>
      </c>
      <c r="J469" s="10">
        <f t="shared" ca="1" si="61"/>
        <v>0.20931554578363154</v>
      </c>
      <c r="K469" s="6">
        <f t="shared" ca="1" si="62"/>
        <v>1</v>
      </c>
      <c r="L469" s="6">
        <f t="shared" ca="1" si="63"/>
        <v>0</v>
      </c>
    </row>
    <row r="470" spans="1:12" x14ac:dyDescent="0.3">
      <c r="A470">
        <v>1251</v>
      </c>
      <c r="B470" s="2">
        <v>43559</v>
      </c>
      <c r="C470" t="s">
        <v>14</v>
      </c>
      <c r="D470" t="s">
        <v>10</v>
      </c>
      <c r="E470">
        <v>81</v>
      </c>
      <c r="F470">
        <v>81</v>
      </c>
      <c r="G470" s="9">
        <f t="shared" si="58"/>
        <v>1638.7445650493642</v>
      </c>
      <c r="H470" s="9">
        <f t="shared" si="59"/>
        <v>1571.615237873764</v>
      </c>
      <c r="I470" s="10">
        <f t="shared" si="60"/>
        <v>0.59542239045612055</v>
      </c>
      <c r="J470" s="10">
        <f t="shared" ca="1" si="61"/>
        <v>0.57733182730801036</v>
      </c>
      <c r="K470" s="6">
        <f t="shared" ca="1" si="62"/>
        <v>1</v>
      </c>
      <c r="L470" s="6">
        <f t="shared" ca="1" si="63"/>
        <v>0</v>
      </c>
    </row>
    <row r="471" spans="1:12" x14ac:dyDescent="0.3">
      <c r="A471">
        <v>1252</v>
      </c>
      <c r="B471" s="2">
        <v>43559</v>
      </c>
      <c r="C471" t="s">
        <v>35</v>
      </c>
      <c r="D471" t="s">
        <v>15</v>
      </c>
      <c r="E471">
        <v>81</v>
      </c>
      <c r="F471">
        <v>81</v>
      </c>
      <c r="G471" s="9">
        <f t="shared" si="58"/>
        <v>1467.3760646692695</v>
      </c>
      <c r="H471" s="9">
        <f t="shared" si="59"/>
        <v>1542.1560630079916</v>
      </c>
      <c r="I471" s="10">
        <f t="shared" si="60"/>
        <v>0.39401451770862461</v>
      </c>
      <c r="J471" s="10">
        <f t="shared" ca="1" si="61"/>
        <v>0.84317071181347436</v>
      </c>
      <c r="K471" s="6">
        <f t="shared" ca="1" si="62"/>
        <v>0</v>
      </c>
      <c r="L471" s="6">
        <f t="shared" ca="1" si="63"/>
        <v>1</v>
      </c>
    </row>
    <row r="472" spans="1:12" x14ac:dyDescent="0.3">
      <c r="A472">
        <v>1253</v>
      </c>
      <c r="B472" s="2">
        <v>43559</v>
      </c>
      <c r="C472" t="s">
        <v>23</v>
      </c>
      <c r="D472" t="s">
        <v>31</v>
      </c>
      <c r="E472">
        <v>81</v>
      </c>
      <c r="F472">
        <v>81</v>
      </c>
      <c r="G472" s="9">
        <f t="shared" si="58"/>
        <v>1521.4508568314752</v>
      </c>
      <c r="H472" s="9">
        <f t="shared" si="59"/>
        <v>1526.7340793472113</v>
      </c>
      <c r="I472" s="10">
        <f t="shared" si="60"/>
        <v>0.49239741759964689</v>
      </c>
      <c r="J472" s="10">
        <f t="shared" ca="1" si="61"/>
        <v>0.67889304552710239</v>
      </c>
      <c r="K472" s="6">
        <f t="shared" ca="1" si="62"/>
        <v>0</v>
      </c>
      <c r="L472" s="6">
        <f t="shared" ca="1" si="63"/>
        <v>1</v>
      </c>
    </row>
    <row r="473" spans="1:12" x14ac:dyDescent="0.3">
      <c r="A473">
        <v>1254</v>
      </c>
      <c r="B473" s="2">
        <v>43560</v>
      </c>
      <c r="C473" t="s">
        <v>17</v>
      </c>
      <c r="D473" t="s">
        <v>30</v>
      </c>
      <c r="E473">
        <v>81</v>
      </c>
      <c r="F473">
        <v>82</v>
      </c>
      <c r="G473" s="9">
        <f t="shared" si="58"/>
        <v>1435.1797216375489</v>
      </c>
      <c r="H473" s="9">
        <f t="shared" si="59"/>
        <v>1440.5416447748196</v>
      </c>
      <c r="I473" s="10">
        <f t="shared" si="60"/>
        <v>0.49228418487807801</v>
      </c>
      <c r="J473" s="10">
        <f t="shared" ca="1" si="61"/>
        <v>0.6690400403658513</v>
      </c>
      <c r="K473" s="6">
        <f t="shared" ca="1" si="62"/>
        <v>0</v>
      </c>
      <c r="L473" s="6">
        <f t="shared" ca="1" si="63"/>
        <v>1</v>
      </c>
    </row>
    <row r="474" spans="1:12" x14ac:dyDescent="0.3">
      <c r="A474">
        <v>1255</v>
      </c>
      <c r="B474" s="2">
        <v>43560</v>
      </c>
      <c r="C474" t="s">
        <v>26</v>
      </c>
      <c r="D474" t="s">
        <v>24</v>
      </c>
      <c r="E474">
        <v>81</v>
      </c>
      <c r="F474">
        <v>81</v>
      </c>
      <c r="G474" s="9">
        <f t="shared" si="58"/>
        <v>1500.0239107030179</v>
      </c>
      <c r="H474" s="9">
        <f t="shared" si="59"/>
        <v>1420.8198261466337</v>
      </c>
      <c r="I474" s="10">
        <f t="shared" si="60"/>
        <v>0.61204948897779943</v>
      </c>
      <c r="J474" s="10">
        <f t="shared" ca="1" si="61"/>
        <v>0.8122012613143148</v>
      </c>
      <c r="K474" s="6">
        <f t="shared" ca="1" si="62"/>
        <v>0</v>
      </c>
      <c r="L474" s="6">
        <f t="shared" ca="1" si="63"/>
        <v>1</v>
      </c>
    </row>
    <row r="475" spans="1:12" x14ac:dyDescent="0.3">
      <c r="A475">
        <v>1256</v>
      </c>
      <c r="B475" s="2">
        <v>43560</v>
      </c>
      <c r="C475" t="s">
        <v>33</v>
      </c>
      <c r="D475" t="s">
        <v>11</v>
      </c>
      <c r="E475">
        <v>81</v>
      </c>
      <c r="F475">
        <v>81</v>
      </c>
      <c r="G475" s="9">
        <f t="shared" si="58"/>
        <v>1529.5106347753936</v>
      </c>
      <c r="H475" s="9">
        <f t="shared" si="59"/>
        <v>1462.0336027418116</v>
      </c>
      <c r="I475" s="10">
        <f t="shared" si="60"/>
        <v>0.59590446075835701</v>
      </c>
      <c r="J475" s="10">
        <f t="shared" ca="1" si="61"/>
        <v>0.20557335381264608</v>
      </c>
      <c r="K475" s="6">
        <f t="shared" ca="1" si="62"/>
        <v>1</v>
      </c>
      <c r="L475" s="6">
        <f t="shared" ca="1" si="63"/>
        <v>0</v>
      </c>
    </row>
    <row r="476" spans="1:12" x14ac:dyDescent="0.3">
      <c r="A476">
        <v>1257</v>
      </c>
      <c r="B476" s="2">
        <v>43561</v>
      </c>
      <c r="C476" t="s">
        <v>29</v>
      </c>
      <c r="D476" t="s">
        <v>35</v>
      </c>
      <c r="E476">
        <v>82</v>
      </c>
      <c r="F476">
        <v>82</v>
      </c>
      <c r="G476" s="9">
        <f t="shared" si="58"/>
        <v>1565.870328451053</v>
      </c>
      <c r="H476" s="9">
        <f t="shared" si="59"/>
        <v>1467.3760646692695</v>
      </c>
      <c r="I476" s="10">
        <f t="shared" si="60"/>
        <v>0.63806570147003605</v>
      </c>
      <c r="J476" s="10">
        <f t="shared" ca="1" si="61"/>
        <v>0.63178922178815455</v>
      </c>
      <c r="K476" s="6">
        <f t="shared" ca="1" si="62"/>
        <v>1</v>
      </c>
      <c r="L476" s="6">
        <f t="shared" ca="1" si="63"/>
        <v>0</v>
      </c>
    </row>
    <row r="477" spans="1:12" x14ac:dyDescent="0.3">
      <c r="A477">
        <v>1258</v>
      </c>
      <c r="B477" s="2">
        <v>43561</v>
      </c>
      <c r="C477" t="s">
        <v>14</v>
      </c>
      <c r="D477" t="s">
        <v>20</v>
      </c>
      <c r="E477">
        <v>82</v>
      </c>
      <c r="F477">
        <v>82</v>
      </c>
      <c r="G477" s="9">
        <f t="shared" si="58"/>
        <v>1638.7445650493642</v>
      </c>
      <c r="H477" s="9">
        <f t="shared" si="59"/>
        <v>1532.2894552669611</v>
      </c>
      <c r="I477" s="10">
        <f t="shared" si="60"/>
        <v>0.64858036552684262</v>
      </c>
      <c r="J477" s="10">
        <f t="shared" ca="1" si="61"/>
        <v>0.78255526747803772</v>
      </c>
      <c r="K477" s="6">
        <f t="shared" ca="1" si="62"/>
        <v>0</v>
      </c>
      <c r="L477" s="6">
        <f t="shared" ca="1" si="63"/>
        <v>1</v>
      </c>
    </row>
    <row r="478" spans="1:12" x14ac:dyDescent="0.3">
      <c r="A478">
        <v>1259</v>
      </c>
      <c r="B478" s="2">
        <v>43561</v>
      </c>
      <c r="C478" t="s">
        <v>21</v>
      </c>
      <c r="D478" t="s">
        <v>18</v>
      </c>
      <c r="E478">
        <v>82</v>
      </c>
      <c r="F478">
        <v>82</v>
      </c>
      <c r="G478" s="9">
        <f t="shared" si="58"/>
        <v>1480.2467817725749</v>
      </c>
      <c r="H478" s="9">
        <f t="shared" si="59"/>
        <v>1587.9444022247278</v>
      </c>
      <c r="I478" s="10">
        <f t="shared" si="60"/>
        <v>0.34979115417817397</v>
      </c>
      <c r="J478" s="10">
        <f t="shared" ca="1" si="61"/>
        <v>0.9711090099627897</v>
      </c>
      <c r="K478" s="6">
        <f t="shared" ca="1" si="62"/>
        <v>0</v>
      </c>
      <c r="L478" s="6">
        <f t="shared" ca="1" si="63"/>
        <v>1</v>
      </c>
    </row>
    <row r="479" spans="1:12" x14ac:dyDescent="0.3">
      <c r="A479">
        <v>1260</v>
      </c>
      <c r="B479" s="2">
        <v>43561</v>
      </c>
      <c r="C479" t="s">
        <v>22</v>
      </c>
      <c r="D479" t="s">
        <v>26</v>
      </c>
      <c r="E479">
        <v>82</v>
      </c>
      <c r="F479">
        <v>82</v>
      </c>
      <c r="G479" s="9">
        <f t="shared" si="58"/>
        <v>1495.9686496196127</v>
      </c>
      <c r="H479" s="9">
        <f t="shared" si="59"/>
        <v>1500.0239107030179</v>
      </c>
      <c r="I479" s="10">
        <f t="shared" si="60"/>
        <v>0.4941642751835153</v>
      </c>
      <c r="J479" s="10">
        <f t="shared" ca="1" si="61"/>
        <v>0.66080521446321494</v>
      </c>
      <c r="K479" s="6">
        <f t="shared" ca="1" si="62"/>
        <v>0</v>
      </c>
      <c r="L479" s="6">
        <f t="shared" ca="1" si="63"/>
        <v>1</v>
      </c>
    </row>
    <row r="480" spans="1:12" x14ac:dyDescent="0.3">
      <c r="A480">
        <v>1261</v>
      </c>
      <c r="B480" s="2">
        <v>43561</v>
      </c>
      <c r="C480" t="s">
        <v>13</v>
      </c>
      <c r="D480" t="s">
        <v>19</v>
      </c>
      <c r="E480">
        <v>82</v>
      </c>
      <c r="F480">
        <v>82</v>
      </c>
      <c r="G480" s="9">
        <f t="shared" si="58"/>
        <v>1496.1981689963268</v>
      </c>
      <c r="H480" s="9">
        <f t="shared" si="59"/>
        <v>1418.5913683071096</v>
      </c>
      <c r="I480" s="10">
        <f t="shared" si="60"/>
        <v>0.60986401683326918</v>
      </c>
      <c r="J480" s="10">
        <f t="shared" ca="1" si="61"/>
        <v>0.70558100828021653</v>
      </c>
      <c r="K480" s="6">
        <f t="shared" ca="1" si="62"/>
        <v>0</v>
      </c>
      <c r="L480" s="6">
        <f t="shared" ca="1" si="63"/>
        <v>1</v>
      </c>
    </row>
    <row r="481" spans="1:12" x14ac:dyDescent="0.3">
      <c r="A481">
        <v>1262</v>
      </c>
      <c r="B481" s="2">
        <v>43561</v>
      </c>
      <c r="C481" t="s">
        <v>32</v>
      </c>
      <c r="D481" t="s">
        <v>34</v>
      </c>
      <c r="E481">
        <v>82</v>
      </c>
      <c r="F481">
        <v>82</v>
      </c>
      <c r="G481" s="9">
        <f t="shared" si="58"/>
        <v>1446.2172108617808</v>
      </c>
      <c r="H481" s="9">
        <f t="shared" si="59"/>
        <v>1452.7311821376543</v>
      </c>
      <c r="I481" s="10">
        <f t="shared" si="60"/>
        <v>0.49062674003027168</v>
      </c>
      <c r="J481" s="10">
        <f t="shared" ca="1" si="61"/>
        <v>7.0387731463970926E-2</v>
      </c>
      <c r="K481" s="6">
        <f t="shared" ca="1" si="62"/>
        <v>1</v>
      </c>
      <c r="L481" s="6">
        <f t="shared" ca="1" si="63"/>
        <v>0</v>
      </c>
    </row>
    <row r="482" spans="1:12" x14ac:dyDescent="0.3">
      <c r="A482">
        <v>1263</v>
      </c>
      <c r="B482" s="2">
        <v>43561</v>
      </c>
      <c r="C482" t="s">
        <v>15</v>
      </c>
      <c r="D482" t="s">
        <v>17</v>
      </c>
      <c r="E482">
        <v>82</v>
      </c>
      <c r="F482">
        <v>82</v>
      </c>
      <c r="G482" s="9">
        <f t="shared" si="58"/>
        <v>1542.1560630079916</v>
      </c>
      <c r="H482" s="9">
        <f t="shared" si="59"/>
        <v>1435.1797216375489</v>
      </c>
      <c r="I482" s="10">
        <f t="shared" si="60"/>
        <v>0.64926393451239661</v>
      </c>
      <c r="J482" s="10">
        <f t="shared" ca="1" si="61"/>
        <v>0.97111855836991168</v>
      </c>
      <c r="K482" s="6">
        <f t="shared" ca="1" si="62"/>
        <v>0</v>
      </c>
      <c r="L482" s="6">
        <f t="shared" ca="1" si="63"/>
        <v>1</v>
      </c>
    </row>
    <row r="483" spans="1:12" x14ac:dyDescent="0.3">
      <c r="A483">
        <v>1264</v>
      </c>
      <c r="B483" s="2">
        <v>43561</v>
      </c>
      <c r="C483" t="s">
        <v>10</v>
      </c>
      <c r="D483" t="s">
        <v>23</v>
      </c>
      <c r="E483">
        <v>82</v>
      </c>
      <c r="F483">
        <v>82</v>
      </c>
      <c r="G483" s="9">
        <f t="shared" si="58"/>
        <v>1571.615237873764</v>
      </c>
      <c r="H483" s="9">
        <f t="shared" si="59"/>
        <v>1521.4508568314752</v>
      </c>
      <c r="I483" s="10">
        <f t="shared" si="60"/>
        <v>0.57169483256376064</v>
      </c>
      <c r="J483" s="10">
        <f t="shared" ca="1" si="61"/>
        <v>0.8617998845201118</v>
      </c>
      <c r="K483" s="6">
        <f t="shared" ca="1" si="62"/>
        <v>0</v>
      </c>
      <c r="L483" s="6">
        <f t="shared" ca="1" si="63"/>
        <v>1</v>
      </c>
    </row>
    <row r="484" spans="1:12" x14ac:dyDescent="0.3">
      <c r="A484">
        <v>1265</v>
      </c>
      <c r="B484" s="2">
        <v>43561</v>
      </c>
      <c r="C484" t="s">
        <v>24</v>
      </c>
      <c r="D484" t="s">
        <v>25</v>
      </c>
      <c r="E484">
        <v>82</v>
      </c>
      <c r="F484">
        <v>82</v>
      </c>
      <c r="G484" s="9">
        <f t="shared" si="58"/>
        <v>1420.8198261466337</v>
      </c>
      <c r="H484" s="9">
        <f t="shared" si="59"/>
        <v>1545.4154969411727</v>
      </c>
      <c r="I484" s="10">
        <f t="shared" si="60"/>
        <v>0.32800317324471207</v>
      </c>
      <c r="J484" s="10">
        <f t="shared" ca="1" si="61"/>
        <v>0.80552410633741311</v>
      </c>
      <c r="K484" s="6">
        <f t="shared" ca="1" si="62"/>
        <v>0</v>
      </c>
      <c r="L484" s="6">
        <f t="shared" ca="1" si="63"/>
        <v>1</v>
      </c>
    </row>
    <row r="485" spans="1:12" x14ac:dyDescent="0.3">
      <c r="A485">
        <v>1266</v>
      </c>
      <c r="B485" s="2">
        <v>43561</v>
      </c>
      <c r="C485" t="s">
        <v>33</v>
      </c>
      <c r="D485" t="s">
        <v>12</v>
      </c>
      <c r="E485">
        <v>82</v>
      </c>
      <c r="F485">
        <v>82</v>
      </c>
      <c r="G485" s="9">
        <f t="shared" si="58"/>
        <v>1529.5106347753936</v>
      </c>
      <c r="H485" s="9">
        <f t="shared" si="59"/>
        <v>1426.9621258661502</v>
      </c>
      <c r="I485" s="10">
        <f t="shared" si="60"/>
        <v>0.64343780115379179</v>
      </c>
      <c r="J485" s="10">
        <f t="shared" ca="1" si="61"/>
        <v>4.67833141552354E-3</v>
      </c>
      <c r="K485" s="6">
        <f t="shared" ca="1" si="62"/>
        <v>1</v>
      </c>
      <c r="L485" s="6">
        <f t="shared" ca="1" si="63"/>
        <v>0</v>
      </c>
    </row>
    <row r="486" spans="1:12" x14ac:dyDescent="0.3">
      <c r="A486">
        <v>1267</v>
      </c>
      <c r="B486" s="2">
        <v>43561</v>
      </c>
      <c r="C486" t="s">
        <v>28</v>
      </c>
      <c r="D486" t="s">
        <v>39</v>
      </c>
      <c r="E486">
        <v>82</v>
      </c>
      <c r="F486">
        <v>82</v>
      </c>
      <c r="G486" s="9">
        <f t="shared" si="58"/>
        <v>1475.6421993676613</v>
      </c>
      <c r="H486" s="9">
        <f t="shared" si="59"/>
        <v>1456.4748779197798</v>
      </c>
      <c r="I486" s="10">
        <f t="shared" si="60"/>
        <v>0.52755604290297442</v>
      </c>
      <c r="J486" s="10">
        <f t="shared" ca="1" si="61"/>
        <v>0.79966550758752519</v>
      </c>
      <c r="K486" s="6">
        <f t="shared" ca="1" si="62"/>
        <v>0</v>
      </c>
      <c r="L486" s="6">
        <f t="shared" ca="1" si="63"/>
        <v>1</v>
      </c>
    </row>
    <row r="487" spans="1:12" x14ac:dyDescent="0.3">
      <c r="A487">
        <v>1268</v>
      </c>
      <c r="B487" s="2">
        <v>43561</v>
      </c>
      <c r="C487" t="s">
        <v>11</v>
      </c>
      <c r="D487" t="s">
        <v>37</v>
      </c>
      <c r="E487">
        <v>82</v>
      </c>
      <c r="F487">
        <v>82</v>
      </c>
      <c r="G487" s="9">
        <f t="shared" si="58"/>
        <v>1462.0336027418116</v>
      </c>
      <c r="H487" s="9">
        <f t="shared" si="59"/>
        <v>1529.486695214599</v>
      </c>
      <c r="I487" s="10">
        <f t="shared" si="60"/>
        <v>0.40412872397311139</v>
      </c>
      <c r="J487" s="10">
        <f t="shared" ca="1" si="61"/>
        <v>0.88995212419066316</v>
      </c>
      <c r="K487" s="6">
        <f t="shared" ca="1" si="62"/>
        <v>0</v>
      </c>
      <c r="L487" s="6">
        <f t="shared" ca="1" si="63"/>
        <v>1</v>
      </c>
    </row>
    <row r="488" spans="1:12" x14ac:dyDescent="0.3">
      <c r="A488">
        <v>1269</v>
      </c>
      <c r="B488" s="2">
        <v>43561</v>
      </c>
      <c r="C488" t="s">
        <v>27</v>
      </c>
      <c r="D488" t="s">
        <v>9</v>
      </c>
      <c r="E488">
        <v>82</v>
      </c>
      <c r="F488">
        <v>82</v>
      </c>
      <c r="G488" s="9">
        <f t="shared" si="58"/>
        <v>1486.844058482847</v>
      </c>
      <c r="H488" s="9">
        <f t="shared" si="59"/>
        <v>1539.5335417044075</v>
      </c>
      <c r="I488" s="10">
        <f t="shared" si="60"/>
        <v>0.42474973655652531</v>
      </c>
      <c r="J488" s="10">
        <f t="shared" ca="1" si="61"/>
        <v>0.72670241138397518</v>
      </c>
      <c r="K488" s="6">
        <f t="shared" ca="1" si="62"/>
        <v>0</v>
      </c>
      <c r="L488" s="6">
        <f t="shared" ca="1" si="63"/>
        <v>1</v>
      </c>
    </row>
    <row r="489" spans="1:12" x14ac:dyDescent="0.3">
      <c r="A489">
        <v>1270</v>
      </c>
      <c r="B489" s="2">
        <v>43561</v>
      </c>
      <c r="C489" t="s">
        <v>16</v>
      </c>
      <c r="D489" t="s">
        <v>38</v>
      </c>
      <c r="E489">
        <v>82</v>
      </c>
      <c r="F489">
        <v>82</v>
      </c>
      <c r="G489" s="9">
        <f t="shared" si="58"/>
        <v>1476.5241522184485</v>
      </c>
      <c r="H489" s="9">
        <f t="shared" si="59"/>
        <v>1472.0351904186837</v>
      </c>
      <c r="I489" s="10">
        <f t="shared" si="60"/>
        <v>0.50645977588020386</v>
      </c>
      <c r="J489" s="10">
        <f t="shared" ca="1" si="61"/>
        <v>0.21984881019758284</v>
      </c>
      <c r="K489" s="6">
        <f t="shared" ca="1" si="62"/>
        <v>1</v>
      </c>
      <c r="L489" s="6">
        <f t="shared" ca="1" si="63"/>
        <v>0</v>
      </c>
    </row>
    <row r="490" spans="1:12" x14ac:dyDescent="0.3">
      <c r="A490">
        <v>1271</v>
      </c>
      <c r="B490" s="2">
        <v>43561</v>
      </c>
      <c r="C490" t="s">
        <v>36</v>
      </c>
      <c r="D490" t="s">
        <v>31</v>
      </c>
      <c r="E490">
        <v>82</v>
      </c>
      <c r="F490">
        <v>82</v>
      </c>
      <c r="G490" s="9">
        <f t="shared" si="58"/>
        <v>1558.8379051857937</v>
      </c>
      <c r="H490" s="9">
        <f t="shared" si="59"/>
        <v>1526.7340793472113</v>
      </c>
      <c r="I490" s="10">
        <f t="shared" si="60"/>
        <v>0.54607007572313326</v>
      </c>
      <c r="J490" s="10">
        <f t="shared" ca="1" si="61"/>
        <v>0.2968166402414435</v>
      </c>
      <c r="K490" s="6">
        <f t="shared" ca="1" si="62"/>
        <v>1</v>
      </c>
      <c r="L490" s="6">
        <f t="shared" ca="1" si="63"/>
        <v>0</v>
      </c>
    </row>
  </sheetData>
  <mergeCells count="28">
    <mergeCell ref="AK23:AK24"/>
    <mergeCell ref="AP23:AP24"/>
    <mergeCell ref="AQ23:AQ24"/>
    <mergeCell ref="AJ26:AJ27"/>
    <mergeCell ref="AK26:AK27"/>
    <mergeCell ref="AJ45:AJ46"/>
    <mergeCell ref="AK45:AK46"/>
    <mergeCell ref="AJ36:AJ37"/>
    <mergeCell ref="AK36:AK37"/>
    <mergeCell ref="AP36:AP37"/>
    <mergeCell ref="AJ39:AJ40"/>
    <mergeCell ref="AK39:AK40"/>
    <mergeCell ref="AV23:AV24"/>
    <mergeCell ref="AW23:AW24"/>
    <mergeCell ref="BB23:BB24"/>
    <mergeCell ref="BC23:BC24"/>
    <mergeCell ref="AJ42:AJ43"/>
    <mergeCell ref="AK42:AK43"/>
    <mergeCell ref="AP42:AP43"/>
    <mergeCell ref="AQ42:AQ43"/>
    <mergeCell ref="AQ36:AQ37"/>
    <mergeCell ref="AJ29:AJ30"/>
    <mergeCell ref="AK29:AK30"/>
    <mergeCell ref="AP29:AP30"/>
    <mergeCell ref="AQ29:AQ30"/>
    <mergeCell ref="AJ32:AJ33"/>
    <mergeCell ref="AK32:AK33"/>
    <mergeCell ref="AJ23:AJ24"/>
  </mergeCells>
  <conditionalFormatting sqref="AK3:AK18">
    <cfRule type="expression" dxfId="4" priority="3">
      <formula>COUNTIF($AK$3:$AK$18,$AK3)&gt;1</formula>
    </cfRule>
  </conditionalFormatting>
  <conditionalFormatting sqref="AE3:AE33">
    <cfRule type="cellIs" dxfId="3" priority="2" operator="equal">
      <formula>TRUE</formula>
    </cfRule>
  </conditionalFormatting>
  <conditionalFormatting sqref="Z3:AA33">
    <cfRule type="expression" dxfId="2" priority="1">
      <formula>$Z3=1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B62C-656B-4C8F-B8D6-C247D3D41113}">
  <dimension ref="A2:BE1273"/>
  <sheetViews>
    <sheetView workbookViewId="0">
      <pane ySplit="2" topLeftCell="A7" activePane="bottomLeft" state="frozen"/>
      <selection pane="bottomLeft" activeCell="N27" sqref="N27"/>
    </sheetView>
  </sheetViews>
  <sheetFormatPr defaultRowHeight="14.4" x14ac:dyDescent="0.3"/>
  <cols>
    <col min="1" max="1" width="11.5546875" bestFit="1" customWidth="1"/>
    <col min="2" max="2" width="10.5546875" bestFit="1" customWidth="1"/>
    <col min="3" max="4" width="19.5546875" bestFit="1" customWidth="1"/>
    <col min="5" max="5" width="11.5546875" bestFit="1" customWidth="1"/>
    <col min="6" max="6" width="11.44140625" bestFit="1" customWidth="1"/>
    <col min="7" max="8" width="8" bestFit="1" customWidth="1"/>
    <col min="9" max="9" width="8.6640625" bestFit="1" customWidth="1"/>
    <col min="10" max="10" width="6.5546875" bestFit="1" customWidth="1"/>
    <col min="11" max="11" width="6" bestFit="1" customWidth="1"/>
    <col min="12" max="12" width="5.88671875" bestFit="1" customWidth="1"/>
    <col min="15" max="15" width="8.44140625" bestFit="1" customWidth="1"/>
    <col min="16" max="16" width="19.5546875" bestFit="1" customWidth="1"/>
    <col min="17" max="17" width="11.77734375" bestFit="1" customWidth="1"/>
    <col min="18" max="18" width="10.6640625" bestFit="1" customWidth="1"/>
    <col min="19" max="19" width="8" bestFit="1" customWidth="1"/>
    <col min="20" max="20" width="6.6640625" bestFit="1" customWidth="1"/>
    <col min="21" max="21" width="6.5546875" bestFit="1" customWidth="1"/>
    <col min="22" max="22" width="9.77734375" bestFit="1" customWidth="1"/>
    <col min="23" max="23" width="13.21875" bestFit="1" customWidth="1"/>
    <col min="24" max="24" width="7.77734375" bestFit="1" customWidth="1"/>
    <col min="25" max="25" width="14.33203125" bestFit="1" customWidth="1"/>
    <col min="26" max="26" width="17.77734375" bestFit="1" customWidth="1"/>
    <col min="27" max="27" width="17.5546875" bestFit="1" customWidth="1"/>
    <col min="28" max="29" width="4.88671875" bestFit="1" customWidth="1"/>
    <col min="31" max="33" width="11.77734375" bestFit="1" customWidth="1"/>
    <col min="34" max="34" width="19.5546875" bestFit="1" customWidth="1"/>
    <col min="35" max="36" width="12" bestFit="1" customWidth="1"/>
    <col min="37" max="37" width="19.5546875" bestFit="1" customWidth="1"/>
    <col min="38" max="39" width="12.5546875" bestFit="1" customWidth="1"/>
    <col min="40" max="40" width="19.5546875" bestFit="1" customWidth="1"/>
    <col min="41" max="43" width="12" bestFit="1" customWidth="1"/>
    <col min="44" max="45" width="15.5546875" bestFit="1" customWidth="1"/>
    <col min="46" max="46" width="19.5546875" bestFit="1" customWidth="1"/>
    <col min="47" max="49" width="12" bestFit="1" customWidth="1"/>
    <col min="50" max="51" width="15.5546875" bestFit="1" customWidth="1"/>
    <col min="52" max="52" width="19.5546875" bestFit="1" customWidth="1"/>
    <col min="53" max="55" width="12" bestFit="1" customWidth="1"/>
    <col min="56" max="56" width="13.21875" bestFit="1" customWidth="1"/>
    <col min="57" max="57" width="10.44140625" bestFit="1" customWidth="1"/>
  </cols>
  <sheetData>
    <row r="2" spans="1:4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42</v>
      </c>
      <c r="K2" s="5" t="s">
        <v>43</v>
      </c>
      <c r="L2" s="5" t="s">
        <v>44</v>
      </c>
      <c r="O2" s="1" t="s">
        <v>41</v>
      </c>
      <c r="P2" s="1" t="s">
        <v>2</v>
      </c>
      <c r="Q2" s="5" t="s">
        <v>50</v>
      </c>
      <c r="R2" s="5" t="s">
        <v>55</v>
      </c>
      <c r="S2" s="3" t="s">
        <v>40</v>
      </c>
      <c r="T2" s="7" t="s">
        <v>45</v>
      </c>
      <c r="U2" s="7" t="s">
        <v>46</v>
      </c>
      <c r="V2" s="7" t="s">
        <v>48</v>
      </c>
      <c r="W2" s="7" t="s">
        <v>47</v>
      </c>
      <c r="X2" s="7" t="s">
        <v>49</v>
      </c>
      <c r="Y2" s="7" t="s">
        <v>56</v>
      </c>
      <c r="Z2" s="7" t="s">
        <v>57</v>
      </c>
      <c r="AA2" s="7" t="s">
        <v>58</v>
      </c>
      <c r="AB2" s="7" t="s">
        <v>68</v>
      </c>
      <c r="AC2" s="7" t="s">
        <v>69</v>
      </c>
      <c r="AF2" s="6"/>
      <c r="AG2" s="7" t="s">
        <v>50</v>
      </c>
      <c r="AH2" s="7" t="s">
        <v>55</v>
      </c>
      <c r="AI2" s="7" t="s">
        <v>59</v>
      </c>
      <c r="AJ2" s="7" t="s">
        <v>62</v>
      </c>
      <c r="AK2" s="7" t="s">
        <v>63</v>
      </c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x14ac:dyDescent="0.3">
      <c r="A3">
        <v>1</v>
      </c>
      <c r="B3" s="2">
        <v>43376</v>
      </c>
      <c r="C3" t="s">
        <v>30</v>
      </c>
      <c r="D3" t="s">
        <v>9</v>
      </c>
      <c r="E3">
        <v>1</v>
      </c>
      <c r="F3">
        <v>1</v>
      </c>
      <c r="G3" s="9">
        <f>INDEX($S$3:$S$33,MATCH(C3,$P$3:$P$33,0),1)</f>
        <v>1443.153012760873</v>
      </c>
      <c r="H3" s="9">
        <f>INDEX($S$3:$S$33,MATCH(D3,$P$3:$P$33,0),1)</f>
        <v>1534.0794628248027</v>
      </c>
      <c r="I3" s="10">
        <f>1/(1+10^(-($G3-$H3)/400))</f>
        <v>0.37205410496782104</v>
      </c>
      <c r="J3" s="10">
        <f ca="1">RAND()</f>
        <v>0.57998500357441884</v>
      </c>
      <c r="K3" s="6">
        <f ca="1">IF(J3=I3,0.5,IF(J3&lt;I3,1,0))</f>
        <v>0</v>
      </c>
      <c r="L3" s="6">
        <f ca="1">1-K3</f>
        <v>1</v>
      </c>
      <c r="O3">
        <v>1</v>
      </c>
      <c r="P3" t="s">
        <v>30</v>
      </c>
      <c r="Q3" s="6" t="s">
        <v>51</v>
      </c>
      <c r="R3" s="6" t="str">
        <f t="shared" ref="R3:R33" si="0">IF(OR(Q3="atlantic",Q3="metropolitan"),"Eastern","Western")</f>
        <v>Western</v>
      </c>
      <c r="S3" s="4">
        <v>1443.153012760873</v>
      </c>
      <c r="T3" s="6">
        <f ca="1">COUNTIFS($K$3:$K$1273,1,$C$3:$C$1273,$P3)</f>
        <v>18</v>
      </c>
      <c r="U3" s="6">
        <f ca="1">COUNTIFS($L$3:$L$1273,1,$D$3:$D$1273,$P3)</f>
        <v>13</v>
      </c>
      <c r="V3" s="6">
        <f ca="1">SUM($T3:$U3)</f>
        <v>31</v>
      </c>
      <c r="W3" s="12">
        <f ca="1">V3+S3*0.00001</f>
        <v>31.014431530127609</v>
      </c>
      <c r="X3" s="6">
        <f ca="1">_xlfn.RANK.EQ($W3,$W$3:$W$33,0)</f>
        <v>30</v>
      </c>
      <c r="Y3" s="6">
        <f ca="1">SUMPRODUCT(($Q$3:$Q$33=$Q3)*($W3&lt;$W$3:$W$33))+1</f>
        <v>8</v>
      </c>
      <c r="Z3" s="6">
        <f ca="1">IF($Y3&lt;=3,1,0)</f>
        <v>0</v>
      </c>
      <c r="AA3" s="6">
        <f ca="1">SUMPRODUCT(($R$3:$R$33=$R3)*(W3&lt;$W$3:$W$33))+1</f>
        <v>15</v>
      </c>
      <c r="AB3" s="6">
        <f ca="1">_xlfn.MINIFS($AA$3:$AA$33,$R$3:$R$33,$R3,$Z$3:$Z$33,0)</f>
        <v>7</v>
      </c>
      <c r="AC3" s="6">
        <f ca="1">_xlfn.MINIFS($AA$3:$AA$33,$R$3:$R$33,$R3,$Z$3:$Z$33,0,$AA$3:$AA$33,_xlfn.CONCAT("&lt;&gt;",$AB3))</f>
        <v>8</v>
      </c>
      <c r="AF3" s="6"/>
      <c r="AG3" s="6" t="s">
        <v>51</v>
      </c>
      <c r="AH3" s="6" t="str">
        <f>IF(OR(AG3="atlantic",AG3="metropolitan"),"Eastern","Western")</f>
        <v>Western</v>
      </c>
      <c r="AI3" s="6">
        <v>1</v>
      </c>
      <c r="AJ3" s="6">
        <f t="shared" ref="AJ3:AJ14" ca="1" si="1">SUMIFS($O$3:$O$33,$Q$3:$Q$33,$AG3,$Y$3:$Y$33,$AI3)</f>
        <v>5</v>
      </c>
      <c r="AK3" s="6" t="str">
        <f t="shared" ref="AK3:AK18" ca="1" si="2">INDEX($P$3:$P$33,MATCH($AJ3,$O$3:$O$33,0),1)</f>
        <v>Calgary Flames</v>
      </c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x14ac:dyDescent="0.3">
      <c r="A4">
        <v>2</v>
      </c>
      <c r="B4" s="2">
        <v>43376</v>
      </c>
      <c r="C4" t="s">
        <v>23</v>
      </c>
      <c r="D4" t="s">
        <v>10</v>
      </c>
      <c r="E4">
        <v>1</v>
      </c>
      <c r="F4">
        <v>1</v>
      </c>
      <c r="G4" s="9">
        <f t="shared" ref="G4:G67" si="3">INDEX($S$3:$S$33,MATCH(C4,$P$3:$P$33,0),1)</f>
        <v>1522.1688982165863</v>
      </c>
      <c r="H4" s="9">
        <f t="shared" ref="H4:H67" si="4">INDEX($S$3:$S$33,MATCH(D4,$P$3:$P$33,0),1)</f>
        <v>1538.8873315528433</v>
      </c>
      <c r="I4" s="10">
        <f t="shared" ref="I4:I67" si="5">1/(1+10^(-($G4-$H4)/400))</f>
        <v>0.47595879323447204</v>
      </c>
      <c r="J4" s="10">
        <f t="shared" ref="J4:J67" ca="1" si="6">RAND()</f>
        <v>3.581317049393351E-3</v>
      </c>
      <c r="K4" s="6">
        <f t="shared" ref="K4:K67" ca="1" si="7">IF(J4=I4,0.5,IF(J4&lt;I4,1,0))</f>
        <v>1</v>
      </c>
      <c r="L4" s="6">
        <f t="shared" ref="L4:L67" ca="1" si="8">1-K4</f>
        <v>0</v>
      </c>
      <c r="O4">
        <v>2</v>
      </c>
      <c r="P4" t="s">
        <v>35</v>
      </c>
      <c r="Q4" s="6" t="s">
        <v>51</v>
      </c>
      <c r="R4" s="6" t="str">
        <f t="shared" si="0"/>
        <v>Western</v>
      </c>
      <c r="S4" s="4">
        <v>1474.8942150856117</v>
      </c>
      <c r="T4" s="6">
        <f t="shared" ref="T4:T33" ca="1" si="9">COUNTIFS($K$3:$K$1273,1,$C$3:$C$1273,$P4)</f>
        <v>18</v>
      </c>
      <c r="U4" s="6">
        <f t="shared" ref="U4:U33" ca="1" si="10">COUNTIFS($L$3:$L$1273,1,$D$3:$D$1273,$P4)</f>
        <v>17</v>
      </c>
      <c r="V4" s="6">
        <f t="shared" ref="V4:V33" ca="1" si="11">SUM($T4:$U4)</f>
        <v>35</v>
      </c>
      <c r="W4" s="12">
        <f t="shared" ref="W4:W33" ca="1" si="12">V4+S4*0.00001</f>
        <v>35.01474894215086</v>
      </c>
      <c r="X4" s="6">
        <f t="shared" ref="X4:X33" ca="1" si="13">_xlfn.RANK.EQ($W4,$W$3:$W$33,0)</f>
        <v>25</v>
      </c>
      <c r="Y4" s="6">
        <f t="shared" ref="Y4:Y33" ca="1" si="14">SUMPRODUCT(($Q$3:$Q$33=$Q4)*($W4&lt;$W$3:$W$33))+1</f>
        <v>6</v>
      </c>
      <c r="Z4" s="6">
        <f t="shared" ref="Z4:Z33" ca="1" si="15">IF($Y4&lt;=3,1,0)</f>
        <v>0</v>
      </c>
      <c r="AA4" s="6">
        <f t="shared" ref="AA4:AA33" ca="1" si="16">SUMPRODUCT(($R$3:$R$33=$R4)*(W4&lt;$W$3:$W$33))+1</f>
        <v>13</v>
      </c>
      <c r="AB4" s="6">
        <f t="shared" ref="AB4:AB33" ca="1" si="17">_xlfn.MINIFS($AA$3:$AA$33,$R$3:$R$33,$R4,$Z$3:$Z$33,0)</f>
        <v>7</v>
      </c>
      <c r="AC4" s="6">
        <f t="shared" ref="AC4:AC33" ca="1" si="18">_xlfn.MINIFS($AA$3:$AA$33,$R$3:$R$33,$R4,$Z$3:$Z$33,0,$AA$3:$AA$33,_xlfn.CONCAT("&lt;&gt;",$AB4))</f>
        <v>8</v>
      </c>
      <c r="AF4" s="6"/>
      <c r="AG4" s="6" t="s">
        <v>51</v>
      </c>
      <c r="AH4" s="6" t="str">
        <f t="shared" ref="AH4:AH8" si="19">IF(OR(AG4="atlantic",AG4="metropolitan"),"Eastern","Western")</f>
        <v>Western</v>
      </c>
      <c r="AI4" s="6">
        <v>2</v>
      </c>
      <c r="AJ4" s="6">
        <f t="shared" ca="1" si="1"/>
        <v>29</v>
      </c>
      <c r="AK4" s="6" t="str">
        <f t="shared" ca="1" si="2"/>
        <v>Vegas Golden Knights</v>
      </c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x14ac:dyDescent="0.3">
      <c r="A5">
        <v>3</v>
      </c>
      <c r="B5" s="2">
        <v>43376</v>
      </c>
      <c r="C5" t="s">
        <v>18</v>
      </c>
      <c r="D5" t="s">
        <v>16</v>
      </c>
      <c r="E5">
        <v>1</v>
      </c>
      <c r="F5">
        <v>1</v>
      </c>
      <c r="G5" s="9">
        <f>INDEX($S$3:$S$33,MATCH(C5,$P$3:$P$33,0),1)</f>
        <v>1565.8866707048794</v>
      </c>
      <c r="H5" s="9">
        <f t="shared" si="4"/>
        <v>1448.1581146294061</v>
      </c>
      <c r="I5" s="10">
        <f t="shared" si="5"/>
        <v>0.66322517825106053</v>
      </c>
      <c r="J5" s="10">
        <f t="shared" ca="1" si="6"/>
        <v>0.12767345578561828</v>
      </c>
      <c r="K5" s="6">
        <f t="shared" ca="1" si="7"/>
        <v>1</v>
      </c>
      <c r="L5" s="6">
        <f t="shared" ca="1" si="8"/>
        <v>0</v>
      </c>
      <c r="O5">
        <v>3</v>
      </c>
      <c r="P5" t="s">
        <v>20</v>
      </c>
      <c r="Q5" s="6" t="s">
        <v>52</v>
      </c>
      <c r="R5" s="6" t="str">
        <f t="shared" si="0"/>
        <v>Eastern</v>
      </c>
      <c r="S5" s="4">
        <v>1569.0832274820784</v>
      </c>
      <c r="T5" s="6">
        <f t="shared" ca="1" si="9"/>
        <v>24</v>
      </c>
      <c r="U5" s="6">
        <f t="shared" ca="1" si="10"/>
        <v>28</v>
      </c>
      <c r="V5" s="6">
        <f t="shared" ca="1" si="11"/>
        <v>52</v>
      </c>
      <c r="W5" s="12">
        <f t="shared" ca="1" si="12"/>
        <v>52.015690832274821</v>
      </c>
      <c r="X5" s="6">
        <f t="shared" ca="1" si="13"/>
        <v>2</v>
      </c>
      <c r="Y5" s="6">
        <f t="shared" ca="1" si="14"/>
        <v>2</v>
      </c>
      <c r="Z5" s="6">
        <f t="shared" ca="1" si="15"/>
        <v>1</v>
      </c>
      <c r="AA5" s="6">
        <f t="shared" ca="1" si="16"/>
        <v>2</v>
      </c>
      <c r="AB5" s="6">
        <f t="shared" ca="1" si="17"/>
        <v>6</v>
      </c>
      <c r="AC5" s="6">
        <f t="shared" ca="1" si="18"/>
        <v>7</v>
      </c>
      <c r="AF5" s="6"/>
      <c r="AG5" s="6" t="s">
        <v>51</v>
      </c>
      <c r="AH5" s="6" t="str">
        <f t="shared" si="19"/>
        <v>Western</v>
      </c>
      <c r="AI5" s="6">
        <v>3</v>
      </c>
      <c r="AJ5" s="6">
        <f t="shared" ca="1" si="1"/>
        <v>24</v>
      </c>
      <c r="AK5" s="6" t="str">
        <f t="shared" ca="1" si="2"/>
        <v>San Jose Sharks</v>
      </c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x14ac:dyDescent="0.3">
      <c r="A6">
        <v>4</v>
      </c>
      <c r="B6" s="2">
        <v>43376</v>
      </c>
      <c r="C6" t="s">
        <v>20</v>
      </c>
      <c r="D6" t="s">
        <v>31</v>
      </c>
      <c r="E6">
        <v>1</v>
      </c>
      <c r="F6">
        <v>1</v>
      </c>
      <c r="G6" s="9">
        <f t="shared" si="3"/>
        <v>1569.0832274820784</v>
      </c>
      <c r="H6" s="9">
        <f t="shared" si="4"/>
        <v>1552.6318267222721</v>
      </c>
      <c r="I6" s="10">
        <f t="shared" si="5"/>
        <v>0.52365779035203286</v>
      </c>
      <c r="J6" s="10">
        <f t="shared" ca="1" si="6"/>
        <v>0.12785365282946259</v>
      </c>
      <c r="K6" s="6">
        <f t="shared" ca="1" si="7"/>
        <v>1</v>
      </c>
      <c r="L6" s="6">
        <f t="shared" ca="1" si="8"/>
        <v>0</v>
      </c>
      <c r="O6">
        <v>4</v>
      </c>
      <c r="P6" t="s">
        <v>13</v>
      </c>
      <c r="Q6" s="6" t="s">
        <v>52</v>
      </c>
      <c r="R6" s="6" t="str">
        <f t="shared" si="0"/>
        <v>Eastern</v>
      </c>
      <c r="S6" s="4">
        <v>1434.2708174575096</v>
      </c>
      <c r="T6" s="6">
        <f t="shared" ca="1" si="9"/>
        <v>18</v>
      </c>
      <c r="U6" s="6">
        <f t="shared" ca="1" si="10"/>
        <v>14</v>
      </c>
      <c r="V6" s="6">
        <f t="shared" ca="1" si="11"/>
        <v>32</v>
      </c>
      <c r="W6" s="12">
        <f t="shared" ca="1" si="12"/>
        <v>32.014342708174574</v>
      </c>
      <c r="X6" s="6">
        <f t="shared" ca="1" si="13"/>
        <v>29</v>
      </c>
      <c r="Y6" s="6">
        <f t="shared" ca="1" si="14"/>
        <v>7</v>
      </c>
      <c r="Z6" s="6">
        <f t="shared" ca="1" si="15"/>
        <v>0</v>
      </c>
      <c r="AA6" s="6">
        <f t="shared" ca="1" si="16"/>
        <v>15</v>
      </c>
      <c r="AB6" s="6">
        <f t="shared" ca="1" si="17"/>
        <v>6</v>
      </c>
      <c r="AC6" s="6">
        <f t="shared" ca="1" si="18"/>
        <v>7</v>
      </c>
      <c r="AF6" s="6"/>
      <c r="AG6" s="6" t="s">
        <v>52</v>
      </c>
      <c r="AH6" s="6" t="str">
        <f t="shared" si="19"/>
        <v>Eastern</v>
      </c>
      <c r="AI6" s="6">
        <v>1</v>
      </c>
      <c r="AJ6" s="6">
        <f t="shared" ca="1" si="1"/>
        <v>26</v>
      </c>
      <c r="AK6" s="6" t="str">
        <f t="shared" ca="1" si="2"/>
        <v>Tampa Bay Lightning</v>
      </c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x14ac:dyDescent="0.3">
      <c r="A7">
        <v>5</v>
      </c>
      <c r="B7" s="2">
        <v>43377</v>
      </c>
      <c r="C7" t="s">
        <v>20</v>
      </c>
      <c r="D7" t="s">
        <v>13</v>
      </c>
      <c r="E7">
        <v>2</v>
      </c>
      <c r="F7">
        <v>1</v>
      </c>
      <c r="G7" s="9">
        <f t="shared" si="3"/>
        <v>1569.0832274820784</v>
      </c>
      <c r="H7" s="9">
        <f t="shared" si="4"/>
        <v>1434.2708174575096</v>
      </c>
      <c r="I7" s="10">
        <f t="shared" si="5"/>
        <v>0.68482658062013146</v>
      </c>
      <c r="J7" s="10">
        <f t="shared" ca="1" si="6"/>
        <v>0.61657691693639072</v>
      </c>
      <c r="K7" s="6">
        <f t="shared" ca="1" si="7"/>
        <v>1</v>
      </c>
      <c r="L7" s="6">
        <f t="shared" ca="1" si="8"/>
        <v>0</v>
      </c>
      <c r="O7">
        <v>5</v>
      </c>
      <c r="P7" t="s">
        <v>18</v>
      </c>
      <c r="Q7" s="6" t="s">
        <v>51</v>
      </c>
      <c r="R7" s="6" t="str">
        <f t="shared" si="0"/>
        <v>Western</v>
      </c>
      <c r="S7" s="4">
        <v>1565.8866707048794</v>
      </c>
      <c r="T7" s="6">
        <f t="shared" ca="1" si="9"/>
        <v>23</v>
      </c>
      <c r="U7" s="6">
        <f t="shared" ca="1" si="10"/>
        <v>24</v>
      </c>
      <c r="V7" s="6">
        <f t="shared" ca="1" si="11"/>
        <v>47</v>
      </c>
      <c r="W7" s="12">
        <f t="shared" ca="1" si="12"/>
        <v>47.015658866707049</v>
      </c>
      <c r="X7" s="6">
        <f t="shared" ca="1" si="13"/>
        <v>6</v>
      </c>
      <c r="Y7" s="6">
        <f t="shared" ca="1" si="14"/>
        <v>1</v>
      </c>
      <c r="Z7" s="6">
        <f t="shared" ca="1" si="15"/>
        <v>1</v>
      </c>
      <c r="AA7" s="6">
        <f t="shared" ca="1" si="16"/>
        <v>3</v>
      </c>
      <c r="AB7" s="6">
        <f t="shared" ca="1" si="17"/>
        <v>7</v>
      </c>
      <c r="AC7" s="6">
        <f t="shared" ca="1" si="18"/>
        <v>8</v>
      </c>
      <c r="AF7" s="6"/>
      <c r="AG7" s="6" t="s">
        <v>52</v>
      </c>
      <c r="AH7" s="6" t="str">
        <f t="shared" si="19"/>
        <v>Eastern</v>
      </c>
      <c r="AI7" s="6">
        <v>2</v>
      </c>
      <c r="AJ7" s="6">
        <f t="shared" ca="1" si="1"/>
        <v>3</v>
      </c>
      <c r="AK7" s="6" t="str">
        <f t="shared" ca="1" si="2"/>
        <v>Boston Bruins</v>
      </c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x14ac:dyDescent="0.3">
      <c r="A8">
        <v>6</v>
      </c>
      <c r="B8" s="2">
        <v>43377</v>
      </c>
      <c r="C8" t="s">
        <v>36</v>
      </c>
      <c r="D8" t="s">
        <v>28</v>
      </c>
      <c r="E8">
        <v>1</v>
      </c>
      <c r="F8">
        <v>1</v>
      </c>
      <c r="G8" s="9">
        <f t="shared" si="3"/>
        <v>1549.7416697057688</v>
      </c>
      <c r="H8" s="9">
        <f t="shared" si="4"/>
        <v>1535.2564547989307</v>
      </c>
      <c r="I8" s="10">
        <f t="shared" si="5"/>
        <v>0.52083383018028118</v>
      </c>
      <c r="J8" s="10">
        <f t="shared" ca="1" si="6"/>
        <v>0.88750560886225638</v>
      </c>
      <c r="K8" s="6">
        <f t="shared" ca="1" si="7"/>
        <v>0</v>
      </c>
      <c r="L8" s="6">
        <f t="shared" ca="1" si="8"/>
        <v>1</v>
      </c>
      <c r="O8">
        <v>6</v>
      </c>
      <c r="P8" t="s">
        <v>28</v>
      </c>
      <c r="Q8" s="6" t="s">
        <v>53</v>
      </c>
      <c r="R8" s="6" t="str">
        <f t="shared" si="0"/>
        <v>Eastern</v>
      </c>
      <c r="S8" s="4">
        <v>1535.2564547989307</v>
      </c>
      <c r="T8" s="6">
        <f t="shared" ca="1" si="9"/>
        <v>23</v>
      </c>
      <c r="U8" s="6">
        <f t="shared" ca="1" si="10"/>
        <v>21</v>
      </c>
      <c r="V8" s="6">
        <f t="shared" ca="1" si="11"/>
        <v>44</v>
      </c>
      <c r="W8" s="12">
        <f t="shared" ca="1" si="12"/>
        <v>44.015352564547989</v>
      </c>
      <c r="X8" s="6">
        <f t="shared" ca="1" si="13"/>
        <v>10</v>
      </c>
      <c r="Y8" s="6">
        <f t="shared" ca="1" si="14"/>
        <v>4</v>
      </c>
      <c r="Z8" s="6">
        <f t="shared" ca="1" si="15"/>
        <v>0</v>
      </c>
      <c r="AA8" s="6">
        <f t="shared" ca="1" si="16"/>
        <v>6</v>
      </c>
      <c r="AB8" s="6">
        <f t="shared" ca="1" si="17"/>
        <v>6</v>
      </c>
      <c r="AC8" s="6">
        <f t="shared" ca="1" si="18"/>
        <v>7</v>
      </c>
      <c r="AF8" s="6"/>
      <c r="AG8" s="6" t="s">
        <v>52</v>
      </c>
      <c r="AH8" s="6" t="str">
        <f t="shared" si="19"/>
        <v>Eastern</v>
      </c>
      <c r="AI8" s="6">
        <v>3</v>
      </c>
      <c r="AJ8" s="6">
        <f t="shared" ca="1" si="1"/>
        <v>16</v>
      </c>
      <c r="AK8" s="6" t="str">
        <f t="shared" ca="1" si="2"/>
        <v>Montreal Canadiens</v>
      </c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3">
      <c r="A9">
        <v>7</v>
      </c>
      <c r="B9" s="2">
        <v>43377</v>
      </c>
      <c r="C9" t="s">
        <v>22</v>
      </c>
      <c r="D9" t="s">
        <v>27</v>
      </c>
      <c r="E9">
        <v>1</v>
      </c>
      <c r="F9">
        <v>1</v>
      </c>
      <c r="G9" s="9">
        <f t="shared" si="3"/>
        <v>1467.0636025265878</v>
      </c>
      <c r="H9" s="9">
        <f t="shared" si="4"/>
        <v>1488.8900751217789</v>
      </c>
      <c r="I9" s="10">
        <f t="shared" si="5"/>
        <v>0.46863043739578042</v>
      </c>
      <c r="J9" s="10">
        <f t="shared" ca="1" si="6"/>
        <v>0.99794447658298224</v>
      </c>
      <c r="K9" s="6">
        <f t="shared" ca="1" si="7"/>
        <v>0</v>
      </c>
      <c r="L9" s="6">
        <f t="shared" ca="1" si="8"/>
        <v>1</v>
      </c>
      <c r="O9">
        <v>7</v>
      </c>
      <c r="P9" t="s">
        <v>24</v>
      </c>
      <c r="Q9" s="6" t="s">
        <v>54</v>
      </c>
      <c r="R9" s="6" t="str">
        <f t="shared" si="0"/>
        <v>Western</v>
      </c>
      <c r="S9" s="4">
        <v>1461.0525916251459</v>
      </c>
      <c r="T9" s="6">
        <f t="shared" ca="1" si="9"/>
        <v>21</v>
      </c>
      <c r="U9" s="6">
        <f t="shared" ca="1" si="10"/>
        <v>20</v>
      </c>
      <c r="V9" s="6">
        <f t="shared" ca="1" si="11"/>
        <v>41</v>
      </c>
      <c r="W9" s="12">
        <f t="shared" ca="1" si="12"/>
        <v>41.014610525916254</v>
      </c>
      <c r="X9" s="6">
        <f t="shared" ca="1" si="13"/>
        <v>16</v>
      </c>
      <c r="Y9" s="6">
        <f t="shared" ca="1" si="14"/>
        <v>5</v>
      </c>
      <c r="Z9" s="6">
        <f t="shared" ca="1" si="15"/>
        <v>0</v>
      </c>
      <c r="AA9" s="6">
        <f t="shared" ca="1" si="16"/>
        <v>8</v>
      </c>
      <c r="AB9" s="6">
        <f t="shared" ca="1" si="17"/>
        <v>7</v>
      </c>
      <c r="AC9" s="6">
        <f t="shared" ca="1" si="18"/>
        <v>8</v>
      </c>
      <c r="AF9" s="6"/>
      <c r="AG9" s="6" t="s">
        <v>53</v>
      </c>
      <c r="AH9" s="6" t="str">
        <f>IF(OR(AG9="atlantic",AG9="metropolitan"),"Eastern","Western")</f>
        <v>Eastern</v>
      </c>
      <c r="AI9" s="6">
        <v>1</v>
      </c>
      <c r="AJ9" s="6">
        <f t="shared" ca="1" si="1"/>
        <v>30</v>
      </c>
      <c r="AK9" s="6" t="str">
        <f t="shared" ca="1" si="2"/>
        <v>Washington Capitals</v>
      </c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x14ac:dyDescent="0.3">
      <c r="A10">
        <v>8</v>
      </c>
      <c r="B10" s="2">
        <v>43377</v>
      </c>
      <c r="C10" t="s">
        <v>35</v>
      </c>
      <c r="D10" t="s">
        <v>26</v>
      </c>
      <c r="E10">
        <v>1</v>
      </c>
      <c r="F10">
        <v>1</v>
      </c>
      <c r="G10" s="9">
        <f t="shared" si="3"/>
        <v>1474.8942150856117</v>
      </c>
      <c r="H10" s="9">
        <f t="shared" si="4"/>
        <v>1513.2592512590124</v>
      </c>
      <c r="I10" s="10">
        <f t="shared" si="5"/>
        <v>0.44501159071918989</v>
      </c>
      <c r="J10" s="10">
        <f t="shared" ca="1" si="6"/>
        <v>0.63473146339645781</v>
      </c>
      <c r="K10" s="6">
        <f t="shared" ca="1" si="7"/>
        <v>0</v>
      </c>
      <c r="L10" s="6">
        <f t="shared" ca="1" si="8"/>
        <v>1</v>
      </c>
      <c r="O10">
        <v>8</v>
      </c>
      <c r="P10" t="s">
        <v>27</v>
      </c>
      <c r="Q10" s="6" t="s">
        <v>54</v>
      </c>
      <c r="R10" s="6" t="str">
        <f t="shared" si="0"/>
        <v>Western</v>
      </c>
      <c r="S10" s="4">
        <v>1488.8900751217789</v>
      </c>
      <c r="T10" s="6">
        <f t="shared" ca="1" si="9"/>
        <v>18</v>
      </c>
      <c r="U10" s="6">
        <f t="shared" ca="1" si="10"/>
        <v>17</v>
      </c>
      <c r="V10" s="6">
        <f t="shared" ca="1" si="11"/>
        <v>35</v>
      </c>
      <c r="W10" s="12">
        <f t="shared" ca="1" si="12"/>
        <v>35.014888900751217</v>
      </c>
      <c r="X10" s="6">
        <f t="shared" ca="1" si="13"/>
        <v>24</v>
      </c>
      <c r="Y10" s="6">
        <f t="shared" ca="1" si="14"/>
        <v>7</v>
      </c>
      <c r="Z10" s="6">
        <f t="shared" ca="1" si="15"/>
        <v>0</v>
      </c>
      <c r="AA10" s="6">
        <f t="shared" ca="1" si="16"/>
        <v>12</v>
      </c>
      <c r="AB10" s="6">
        <f t="shared" ca="1" si="17"/>
        <v>7</v>
      </c>
      <c r="AC10" s="6">
        <f t="shared" ca="1" si="18"/>
        <v>8</v>
      </c>
      <c r="AF10" s="6"/>
      <c r="AG10" s="6" t="s">
        <v>53</v>
      </c>
      <c r="AH10" s="6" t="str">
        <f t="shared" ref="AH10:AH11" si="20">IF(OR(AG10="atlantic",AG10="metropolitan"),"Eastern","Western")</f>
        <v>Eastern</v>
      </c>
      <c r="AI10" s="6">
        <v>2</v>
      </c>
      <c r="AJ10" s="6">
        <f t="shared" ca="1" si="1"/>
        <v>19</v>
      </c>
      <c r="AK10" s="6" t="str">
        <f t="shared" ca="1" si="2"/>
        <v>New York Islanders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spans="1:47" x14ac:dyDescent="0.3">
      <c r="A11">
        <v>9</v>
      </c>
      <c r="B11" s="2">
        <v>43377</v>
      </c>
      <c r="C11" t="s">
        <v>33</v>
      </c>
      <c r="D11" t="s">
        <v>19</v>
      </c>
      <c r="E11">
        <v>1</v>
      </c>
      <c r="F11">
        <v>1</v>
      </c>
      <c r="G11" s="9">
        <f t="shared" si="3"/>
        <v>1542.4489919091691</v>
      </c>
      <c r="H11" s="9">
        <f t="shared" si="4"/>
        <v>1433.4116128065805</v>
      </c>
      <c r="I11" s="10">
        <f t="shared" si="5"/>
        <v>0.65196086556297217</v>
      </c>
      <c r="J11" s="10">
        <f t="shared" ca="1" si="6"/>
        <v>0.15869768136868379</v>
      </c>
      <c r="K11" s="6">
        <f t="shared" ca="1" si="7"/>
        <v>1</v>
      </c>
      <c r="L11" s="6">
        <f t="shared" ca="1" si="8"/>
        <v>0</v>
      </c>
      <c r="O11">
        <v>9</v>
      </c>
      <c r="P11" t="s">
        <v>33</v>
      </c>
      <c r="Q11" s="6" t="s">
        <v>53</v>
      </c>
      <c r="R11" s="6" t="str">
        <f t="shared" si="0"/>
        <v>Eastern</v>
      </c>
      <c r="S11" s="4">
        <v>1542.4489919091691</v>
      </c>
      <c r="T11" s="6">
        <f t="shared" ca="1" si="9"/>
        <v>23</v>
      </c>
      <c r="U11" s="6">
        <f t="shared" ca="1" si="10"/>
        <v>22</v>
      </c>
      <c r="V11" s="6">
        <f t="shared" ca="1" si="11"/>
        <v>45</v>
      </c>
      <c r="W11" s="12">
        <f t="shared" ca="1" si="12"/>
        <v>45.015424489919091</v>
      </c>
      <c r="X11" s="6">
        <f t="shared" ca="1" si="13"/>
        <v>8</v>
      </c>
      <c r="Y11" s="6">
        <f t="shared" ca="1" si="14"/>
        <v>3</v>
      </c>
      <c r="Z11" s="6">
        <f t="shared" ca="1" si="15"/>
        <v>1</v>
      </c>
      <c r="AA11" s="6">
        <f t="shared" ca="1" si="16"/>
        <v>5</v>
      </c>
      <c r="AB11" s="6">
        <f t="shared" ca="1" si="17"/>
        <v>6</v>
      </c>
      <c r="AC11" s="6">
        <f t="shared" ca="1" si="18"/>
        <v>7</v>
      </c>
      <c r="AF11" s="6"/>
      <c r="AG11" s="6" t="s">
        <v>53</v>
      </c>
      <c r="AH11" s="6" t="str">
        <f t="shared" si="20"/>
        <v>Eastern</v>
      </c>
      <c r="AI11" s="6">
        <v>3</v>
      </c>
      <c r="AJ11" s="6">
        <f t="shared" ca="1" si="1"/>
        <v>9</v>
      </c>
      <c r="AK11" s="6" t="str">
        <f t="shared" ca="1" si="2"/>
        <v>Columbus Blue Jackets</v>
      </c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x14ac:dyDescent="0.3">
      <c r="A12">
        <v>10</v>
      </c>
      <c r="B12" s="2">
        <v>43377</v>
      </c>
      <c r="C12" t="s">
        <v>25</v>
      </c>
      <c r="D12" t="s">
        <v>11</v>
      </c>
      <c r="E12">
        <v>1</v>
      </c>
      <c r="F12">
        <v>1</v>
      </c>
      <c r="G12" s="9">
        <f t="shared" si="3"/>
        <v>1548.3434220600759</v>
      </c>
      <c r="H12" s="9">
        <f t="shared" si="4"/>
        <v>1438.3561925384865</v>
      </c>
      <c r="I12" s="10">
        <f t="shared" si="5"/>
        <v>0.65320051458491268</v>
      </c>
      <c r="J12" s="10">
        <f t="shared" ca="1" si="6"/>
        <v>0.42471091012771034</v>
      </c>
      <c r="K12" s="6">
        <f t="shared" ca="1" si="7"/>
        <v>1</v>
      </c>
      <c r="L12" s="6">
        <f t="shared" ca="1" si="8"/>
        <v>0</v>
      </c>
      <c r="O12">
        <v>10</v>
      </c>
      <c r="P12" t="s">
        <v>26</v>
      </c>
      <c r="Q12" s="6" t="s">
        <v>54</v>
      </c>
      <c r="R12" s="6" t="str">
        <f t="shared" si="0"/>
        <v>Western</v>
      </c>
      <c r="S12" s="4">
        <v>1513.2592512590124</v>
      </c>
      <c r="T12" s="6">
        <f t="shared" ca="1" si="9"/>
        <v>17</v>
      </c>
      <c r="U12" s="6">
        <f t="shared" ca="1" si="10"/>
        <v>23</v>
      </c>
      <c r="V12" s="6">
        <f t="shared" ca="1" si="11"/>
        <v>40</v>
      </c>
      <c r="W12" s="12">
        <f t="shared" ca="1" si="12"/>
        <v>40.015132592512593</v>
      </c>
      <c r="X12" s="6">
        <f t="shared" ca="1" si="13"/>
        <v>17</v>
      </c>
      <c r="Y12" s="6">
        <f t="shared" ca="1" si="14"/>
        <v>6</v>
      </c>
      <c r="Z12" s="6">
        <f t="shared" ca="1" si="15"/>
        <v>0</v>
      </c>
      <c r="AA12" s="6">
        <f t="shared" ca="1" si="16"/>
        <v>9</v>
      </c>
      <c r="AB12" s="6">
        <f t="shared" ca="1" si="17"/>
        <v>7</v>
      </c>
      <c r="AC12" s="6">
        <f t="shared" ca="1" si="18"/>
        <v>8</v>
      </c>
      <c r="AF12" s="6"/>
      <c r="AG12" s="6" t="s">
        <v>54</v>
      </c>
      <c r="AH12" s="6" t="str">
        <f>IF(OR(AG12="atlantic",AG12="metropolitan"),"Eastern","Western")</f>
        <v>Western</v>
      </c>
      <c r="AI12" s="6">
        <v>1</v>
      </c>
      <c r="AJ12" s="6">
        <f t="shared" ca="1" si="1"/>
        <v>17</v>
      </c>
      <c r="AK12" s="6" t="str">
        <f t="shared" ca="1" si="2"/>
        <v>Nashville Predators</v>
      </c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x14ac:dyDescent="0.3">
      <c r="A13">
        <v>11</v>
      </c>
      <c r="B13" s="2">
        <v>43377</v>
      </c>
      <c r="C13" t="s">
        <v>24</v>
      </c>
      <c r="D13" t="s">
        <v>12</v>
      </c>
      <c r="E13">
        <v>1</v>
      </c>
      <c r="F13">
        <v>1</v>
      </c>
      <c r="G13" s="9">
        <f t="shared" si="3"/>
        <v>1461.0525916251459</v>
      </c>
      <c r="H13" s="9">
        <f t="shared" si="4"/>
        <v>1416.0091282051424</v>
      </c>
      <c r="I13" s="10">
        <f t="shared" si="5"/>
        <v>0.56446200047152728</v>
      </c>
      <c r="J13" s="10">
        <f t="shared" ca="1" si="6"/>
        <v>0.25574666059564577</v>
      </c>
      <c r="K13" s="6">
        <f t="shared" ca="1" si="7"/>
        <v>1</v>
      </c>
      <c r="L13" s="6">
        <f t="shared" ca="1" si="8"/>
        <v>0</v>
      </c>
      <c r="O13">
        <v>11</v>
      </c>
      <c r="P13" t="s">
        <v>19</v>
      </c>
      <c r="Q13" s="6" t="s">
        <v>52</v>
      </c>
      <c r="R13" s="6" t="str">
        <f t="shared" si="0"/>
        <v>Eastern</v>
      </c>
      <c r="S13" s="4">
        <v>1433.4116128065805</v>
      </c>
      <c r="T13" s="6">
        <f t="shared" ca="1" si="9"/>
        <v>17</v>
      </c>
      <c r="U13" s="6">
        <f t="shared" ca="1" si="10"/>
        <v>19</v>
      </c>
      <c r="V13" s="6">
        <f t="shared" ca="1" si="11"/>
        <v>36</v>
      </c>
      <c r="W13" s="12">
        <f t="shared" ca="1" si="12"/>
        <v>36.014334116128069</v>
      </c>
      <c r="X13" s="6">
        <f t="shared" ca="1" si="13"/>
        <v>23</v>
      </c>
      <c r="Y13" s="6">
        <f t="shared" ca="1" si="14"/>
        <v>6</v>
      </c>
      <c r="Z13" s="6">
        <f t="shared" ca="1" si="15"/>
        <v>0</v>
      </c>
      <c r="AA13" s="6">
        <f t="shared" ca="1" si="16"/>
        <v>12</v>
      </c>
      <c r="AB13" s="6">
        <f t="shared" ca="1" si="17"/>
        <v>6</v>
      </c>
      <c r="AC13" s="6">
        <f t="shared" ca="1" si="18"/>
        <v>7</v>
      </c>
      <c r="AF13" s="6"/>
      <c r="AG13" s="6" t="s">
        <v>54</v>
      </c>
      <c r="AH13" s="6" t="str">
        <f t="shared" ref="AH13:AH14" si="21">IF(OR(AG13="atlantic",AG13="metropolitan"),"Eastern","Western")</f>
        <v>Western</v>
      </c>
      <c r="AI13" s="6">
        <v>2</v>
      </c>
      <c r="AJ13" s="6">
        <f t="shared" ca="1" si="1"/>
        <v>31</v>
      </c>
      <c r="AK13" s="6" t="str">
        <f t="shared" ca="1" si="2"/>
        <v>Winnipeg Jets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x14ac:dyDescent="0.3">
      <c r="A14">
        <v>12</v>
      </c>
      <c r="B14" s="2">
        <v>43377</v>
      </c>
      <c r="C14" t="s">
        <v>31</v>
      </c>
      <c r="D14" t="s">
        <v>37</v>
      </c>
      <c r="E14">
        <v>2</v>
      </c>
      <c r="F14">
        <v>1</v>
      </c>
      <c r="G14" s="9">
        <f t="shared" si="3"/>
        <v>1552.6318267222721</v>
      </c>
      <c r="H14" s="9">
        <f t="shared" si="4"/>
        <v>1530.6481869319132</v>
      </c>
      <c r="I14" s="10">
        <f t="shared" si="5"/>
        <v>0.53159484767428533</v>
      </c>
      <c r="J14" s="10">
        <f t="shared" ca="1" si="6"/>
        <v>0.96293601727354494</v>
      </c>
      <c r="K14" s="6">
        <f t="shared" ca="1" si="7"/>
        <v>0</v>
      </c>
      <c r="L14" s="6">
        <f t="shared" ca="1" si="8"/>
        <v>1</v>
      </c>
      <c r="O14">
        <v>12</v>
      </c>
      <c r="P14" t="s">
        <v>21</v>
      </c>
      <c r="Q14" s="6" t="s">
        <v>51</v>
      </c>
      <c r="R14" s="6" t="str">
        <f t="shared" si="0"/>
        <v>Western</v>
      </c>
      <c r="S14" s="4">
        <v>1451.4071191699775</v>
      </c>
      <c r="T14" s="6">
        <f t="shared" ca="1" si="9"/>
        <v>22</v>
      </c>
      <c r="U14" s="6">
        <f t="shared" ca="1" si="10"/>
        <v>17</v>
      </c>
      <c r="V14" s="6">
        <f t="shared" ca="1" si="11"/>
        <v>39</v>
      </c>
      <c r="W14" s="12">
        <f t="shared" ca="1" si="12"/>
        <v>39.014514071191698</v>
      </c>
      <c r="X14" s="6">
        <f t="shared" ca="1" si="13"/>
        <v>19</v>
      </c>
      <c r="Y14" s="6">
        <f t="shared" ca="1" si="14"/>
        <v>4</v>
      </c>
      <c r="Z14" s="6">
        <f t="shared" ca="1" si="15"/>
        <v>0</v>
      </c>
      <c r="AA14" s="6">
        <f t="shared" ca="1" si="16"/>
        <v>10</v>
      </c>
      <c r="AB14" s="6">
        <f t="shared" ca="1" si="17"/>
        <v>7</v>
      </c>
      <c r="AC14" s="6">
        <f t="shared" ca="1" si="18"/>
        <v>8</v>
      </c>
      <c r="AF14" s="6"/>
      <c r="AG14" s="6" t="s">
        <v>54</v>
      </c>
      <c r="AH14" s="6" t="str">
        <f t="shared" si="21"/>
        <v>Western</v>
      </c>
      <c r="AI14" s="6">
        <v>3</v>
      </c>
      <c r="AJ14" s="6">
        <f t="shared" ca="1" si="1"/>
        <v>25</v>
      </c>
      <c r="AK14" s="6" t="str">
        <f t="shared" ca="1" si="2"/>
        <v>St. Louis Blues</v>
      </c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x14ac:dyDescent="0.3">
      <c r="A15">
        <v>13</v>
      </c>
      <c r="B15" s="2">
        <v>43377</v>
      </c>
      <c r="C15" t="s">
        <v>29</v>
      </c>
      <c r="D15" t="s">
        <v>38</v>
      </c>
      <c r="E15">
        <v>1</v>
      </c>
      <c r="F15">
        <v>1</v>
      </c>
      <c r="G15" s="9">
        <f t="shared" si="3"/>
        <v>1535.3836462700845</v>
      </c>
      <c r="H15" s="9">
        <f t="shared" si="4"/>
        <v>1535.3714726523249</v>
      </c>
      <c r="I15" s="10">
        <f t="shared" si="5"/>
        <v>0.50001751924423099</v>
      </c>
      <c r="J15" s="10">
        <f t="shared" ca="1" si="6"/>
        <v>1.6327148041683781E-2</v>
      </c>
      <c r="K15" s="6">
        <f t="shared" ca="1" si="7"/>
        <v>1</v>
      </c>
      <c r="L15" s="6">
        <f t="shared" ca="1" si="8"/>
        <v>0</v>
      </c>
      <c r="O15">
        <v>13</v>
      </c>
      <c r="P15" t="s">
        <v>34</v>
      </c>
      <c r="Q15" s="6" t="s">
        <v>52</v>
      </c>
      <c r="R15" s="6" t="str">
        <f t="shared" si="0"/>
        <v>Eastern</v>
      </c>
      <c r="S15" s="4">
        <v>1478.2727733929064</v>
      </c>
      <c r="T15" s="6">
        <f t="shared" ca="1" si="9"/>
        <v>18</v>
      </c>
      <c r="U15" s="6">
        <f t="shared" ca="1" si="10"/>
        <v>18</v>
      </c>
      <c r="V15" s="6">
        <f t="shared" ca="1" si="11"/>
        <v>36</v>
      </c>
      <c r="W15" s="12">
        <f t="shared" ca="1" si="12"/>
        <v>36.01478272773393</v>
      </c>
      <c r="X15" s="6">
        <f t="shared" ca="1" si="13"/>
        <v>21</v>
      </c>
      <c r="Y15" s="6">
        <f t="shared" ca="1" si="14"/>
        <v>5</v>
      </c>
      <c r="Z15" s="6">
        <f t="shared" ca="1" si="15"/>
        <v>0</v>
      </c>
      <c r="AA15" s="6">
        <f t="shared" ca="1" si="16"/>
        <v>11</v>
      </c>
      <c r="AB15" s="6">
        <f t="shared" ca="1" si="17"/>
        <v>6</v>
      </c>
      <c r="AC15" s="6">
        <f t="shared" ca="1" si="18"/>
        <v>7</v>
      </c>
      <c r="AF15" s="6"/>
      <c r="AG15" s="6" t="s">
        <v>68</v>
      </c>
      <c r="AH15" s="6" t="s">
        <v>61</v>
      </c>
      <c r="AI15" s="13">
        <f ca="1">AB3</f>
        <v>7</v>
      </c>
      <c r="AJ15" s="6">
        <f ca="1">SUMIFS($O$3:$O$33,$R$3:$R$33,$AH15,$AA$3:$AA$33,$AI15)</f>
        <v>15</v>
      </c>
      <c r="AK15" s="6" t="str">
        <f t="shared" ca="1" si="2"/>
        <v>Minnesota Wild</v>
      </c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x14ac:dyDescent="0.3">
      <c r="A16">
        <v>14</v>
      </c>
      <c r="B16" s="2">
        <v>43377</v>
      </c>
      <c r="C16" t="s">
        <v>39</v>
      </c>
      <c r="D16" t="s">
        <v>15</v>
      </c>
      <c r="E16">
        <v>1</v>
      </c>
      <c r="F16">
        <v>1</v>
      </c>
      <c r="G16" s="9">
        <f t="shared" si="3"/>
        <v>1471.1199948669159</v>
      </c>
      <c r="H16" s="9">
        <f t="shared" si="4"/>
        <v>1512.0058540570278</v>
      </c>
      <c r="I16" s="10">
        <f t="shared" si="5"/>
        <v>0.44143063234876662</v>
      </c>
      <c r="J16" s="10">
        <f t="shared" ca="1" si="6"/>
        <v>0.71726338130431544</v>
      </c>
      <c r="K16" s="6">
        <f t="shared" ca="1" si="7"/>
        <v>0</v>
      </c>
      <c r="L16" s="6">
        <f t="shared" ca="1" si="8"/>
        <v>1</v>
      </c>
      <c r="O16">
        <v>14</v>
      </c>
      <c r="P16" t="s">
        <v>17</v>
      </c>
      <c r="Q16" s="6" t="s">
        <v>51</v>
      </c>
      <c r="R16" s="6" t="str">
        <f t="shared" si="0"/>
        <v>Western</v>
      </c>
      <c r="S16" s="4">
        <v>1420.5881022811488</v>
      </c>
      <c r="T16" s="6">
        <f t="shared" ca="1" si="9"/>
        <v>16</v>
      </c>
      <c r="U16" s="6">
        <f t="shared" ca="1" si="10"/>
        <v>17</v>
      </c>
      <c r="V16" s="6">
        <f t="shared" ca="1" si="11"/>
        <v>33</v>
      </c>
      <c r="W16" s="12">
        <f t="shared" ca="1" si="12"/>
        <v>33.014205881022811</v>
      </c>
      <c r="X16" s="6">
        <f t="shared" ca="1" si="13"/>
        <v>27</v>
      </c>
      <c r="Y16" s="6">
        <f t="shared" ca="1" si="14"/>
        <v>7</v>
      </c>
      <c r="Z16" s="6">
        <f t="shared" ca="1" si="15"/>
        <v>0</v>
      </c>
      <c r="AA16" s="6">
        <f t="shared" ca="1" si="16"/>
        <v>14</v>
      </c>
      <c r="AB16" s="6">
        <f t="shared" ca="1" si="17"/>
        <v>7</v>
      </c>
      <c r="AC16" s="6">
        <f t="shared" ca="1" si="18"/>
        <v>8</v>
      </c>
      <c r="AF16" s="6"/>
      <c r="AG16" s="6" t="s">
        <v>69</v>
      </c>
      <c r="AH16" s="6" t="s">
        <v>61</v>
      </c>
      <c r="AI16" s="13">
        <f ca="1">AC3</f>
        <v>8</v>
      </c>
      <c r="AJ16" s="6">
        <f ca="1">SUMIFS($O$3:$O$33,$R$3:$R$33,$AH16,$AA$3:$AA$33,$AI16)</f>
        <v>7</v>
      </c>
      <c r="AK16" s="6" t="str">
        <f t="shared" ca="1" si="2"/>
        <v>Chicago Blackhawks</v>
      </c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57" x14ac:dyDescent="0.3">
      <c r="A17">
        <v>15</v>
      </c>
      <c r="B17" s="2">
        <v>43378</v>
      </c>
      <c r="C17" t="s">
        <v>28</v>
      </c>
      <c r="D17" t="s">
        <v>33</v>
      </c>
      <c r="E17">
        <v>2</v>
      </c>
      <c r="F17">
        <v>2</v>
      </c>
      <c r="G17" s="9">
        <f t="shared" si="3"/>
        <v>1535.2564547989307</v>
      </c>
      <c r="H17" s="9">
        <f t="shared" si="4"/>
        <v>1542.4489919091691</v>
      </c>
      <c r="I17" s="10">
        <f t="shared" si="5"/>
        <v>0.48965058546294171</v>
      </c>
      <c r="J17" s="10">
        <f t="shared" ca="1" si="6"/>
        <v>0.49169801152262005</v>
      </c>
      <c r="K17" s="6">
        <f t="shared" ca="1" si="7"/>
        <v>0</v>
      </c>
      <c r="L17" s="6">
        <f t="shared" ca="1" si="8"/>
        <v>1</v>
      </c>
      <c r="O17">
        <v>15</v>
      </c>
      <c r="P17" t="s">
        <v>22</v>
      </c>
      <c r="Q17" s="6" t="s">
        <v>54</v>
      </c>
      <c r="R17" s="6" t="str">
        <f t="shared" si="0"/>
        <v>Western</v>
      </c>
      <c r="S17" s="4">
        <v>1467.0636025265878</v>
      </c>
      <c r="T17" s="6">
        <f t="shared" ca="1" si="9"/>
        <v>23</v>
      </c>
      <c r="U17" s="6">
        <f t="shared" ca="1" si="10"/>
        <v>19</v>
      </c>
      <c r="V17" s="6">
        <f t="shared" ca="1" si="11"/>
        <v>42</v>
      </c>
      <c r="W17" s="12">
        <f t="shared" ca="1" si="12"/>
        <v>42.014670636025265</v>
      </c>
      <c r="X17" s="6">
        <f t="shared" ca="1" si="13"/>
        <v>15</v>
      </c>
      <c r="Y17" s="6">
        <f t="shared" ca="1" si="14"/>
        <v>4</v>
      </c>
      <c r="Z17" s="6">
        <f t="shared" ca="1" si="15"/>
        <v>0</v>
      </c>
      <c r="AA17" s="6">
        <f t="shared" ca="1" si="16"/>
        <v>7</v>
      </c>
      <c r="AB17" s="6">
        <f t="shared" ca="1" si="17"/>
        <v>7</v>
      </c>
      <c r="AC17" s="6">
        <f t="shared" ca="1" si="18"/>
        <v>8</v>
      </c>
      <c r="AF17" s="6"/>
      <c r="AG17" s="6" t="s">
        <v>68</v>
      </c>
      <c r="AH17" s="6" t="s">
        <v>60</v>
      </c>
      <c r="AI17" s="13">
        <f ca="1">AB5</f>
        <v>6</v>
      </c>
      <c r="AJ17" s="6">
        <f ca="1">SUMIFS($O$3:$O$33,$R$3:$R$33,$AH17,$AA$3:$AA$33,$AI17)</f>
        <v>6</v>
      </c>
      <c r="AK17" s="6" t="str">
        <f t="shared" ca="1" si="2"/>
        <v>Carolina Hurricanes</v>
      </c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57" x14ac:dyDescent="0.3">
      <c r="A18">
        <v>16</v>
      </c>
      <c r="B18" s="2">
        <v>43378</v>
      </c>
      <c r="C18" t="s">
        <v>9</v>
      </c>
      <c r="D18" t="s">
        <v>17</v>
      </c>
      <c r="E18">
        <v>2</v>
      </c>
      <c r="F18">
        <v>1</v>
      </c>
      <c r="G18" s="9">
        <f t="shared" si="3"/>
        <v>1534.0794628248027</v>
      </c>
      <c r="H18" s="9">
        <f t="shared" si="4"/>
        <v>1420.5881022811488</v>
      </c>
      <c r="I18" s="10">
        <f t="shared" si="5"/>
        <v>0.65775570251603621</v>
      </c>
      <c r="J18" s="10">
        <f t="shared" ca="1" si="6"/>
        <v>0.70792473185348237</v>
      </c>
      <c r="K18" s="6">
        <f t="shared" ca="1" si="7"/>
        <v>0</v>
      </c>
      <c r="L18" s="6">
        <f t="shared" ca="1" si="8"/>
        <v>1</v>
      </c>
      <c r="O18">
        <v>16</v>
      </c>
      <c r="P18" t="s">
        <v>23</v>
      </c>
      <c r="Q18" s="6" t="s">
        <v>52</v>
      </c>
      <c r="R18" s="6" t="str">
        <f t="shared" si="0"/>
        <v>Eastern</v>
      </c>
      <c r="S18" s="4">
        <v>1522.1688982165863</v>
      </c>
      <c r="T18" s="6">
        <f t="shared" ca="1" si="9"/>
        <v>22</v>
      </c>
      <c r="U18" s="6">
        <f t="shared" ca="1" si="10"/>
        <v>21</v>
      </c>
      <c r="V18" s="6">
        <f t="shared" ca="1" si="11"/>
        <v>43</v>
      </c>
      <c r="W18" s="12">
        <f t="shared" ca="1" si="12"/>
        <v>43.015221688982166</v>
      </c>
      <c r="X18" s="6">
        <f t="shared" ca="1" si="13"/>
        <v>14</v>
      </c>
      <c r="Y18" s="6">
        <f t="shared" ca="1" si="14"/>
        <v>3</v>
      </c>
      <c r="Z18" s="6">
        <f t="shared" ca="1" si="15"/>
        <v>1</v>
      </c>
      <c r="AA18" s="6">
        <f t="shared" ca="1" si="16"/>
        <v>8</v>
      </c>
      <c r="AB18" s="6">
        <f t="shared" ca="1" si="17"/>
        <v>6</v>
      </c>
      <c r="AC18" s="6">
        <f t="shared" ca="1" si="18"/>
        <v>7</v>
      </c>
      <c r="AF18" s="6"/>
      <c r="AG18" s="6" t="s">
        <v>69</v>
      </c>
      <c r="AH18" s="6" t="s">
        <v>60</v>
      </c>
      <c r="AI18" s="13">
        <f ca="1">AC5</f>
        <v>7</v>
      </c>
      <c r="AJ18" s="6">
        <f ca="1">SUMIFS($O$3:$O$33,$R$3:$R$33,$AH18,$AA$3:$AA$33,$AI18)</f>
        <v>23</v>
      </c>
      <c r="AK18" s="6" t="str">
        <f t="shared" ca="1" si="2"/>
        <v>Pittsburgh Penguins</v>
      </c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57" x14ac:dyDescent="0.3">
      <c r="A19">
        <v>17</v>
      </c>
      <c r="B19" s="2">
        <v>43379</v>
      </c>
      <c r="C19" t="s">
        <v>30</v>
      </c>
      <c r="D19" t="s">
        <v>35</v>
      </c>
      <c r="E19">
        <v>2</v>
      </c>
      <c r="F19">
        <v>2</v>
      </c>
      <c r="G19" s="9">
        <f t="shared" si="3"/>
        <v>1443.153012760873</v>
      </c>
      <c r="H19" s="9">
        <f t="shared" si="4"/>
        <v>1474.8942150856117</v>
      </c>
      <c r="I19" s="10">
        <f t="shared" si="5"/>
        <v>0.45444740057241123</v>
      </c>
      <c r="J19" s="10">
        <f t="shared" ca="1" si="6"/>
        <v>0.67799167740551591</v>
      </c>
      <c r="K19" s="6">
        <f t="shared" ca="1" si="7"/>
        <v>0</v>
      </c>
      <c r="L19" s="6">
        <f t="shared" ca="1" si="8"/>
        <v>1</v>
      </c>
      <c r="O19">
        <v>17</v>
      </c>
      <c r="P19" t="s">
        <v>25</v>
      </c>
      <c r="Q19" s="6" t="s">
        <v>54</v>
      </c>
      <c r="R19" s="6" t="str">
        <f t="shared" si="0"/>
        <v>Western</v>
      </c>
      <c r="S19" s="4">
        <v>1548.3434220600759</v>
      </c>
      <c r="T19" s="6">
        <f t="shared" ca="1" si="9"/>
        <v>24</v>
      </c>
      <c r="U19" s="6">
        <f t="shared" ca="1" si="10"/>
        <v>26</v>
      </c>
      <c r="V19" s="6">
        <f t="shared" ca="1" si="11"/>
        <v>50</v>
      </c>
      <c r="W19" s="12">
        <f t="shared" ca="1" si="12"/>
        <v>50.015483434220599</v>
      </c>
      <c r="X19" s="6">
        <f t="shared" ca="1" si="13"/>
        <v>4</v>
      </c>
      <c r="Y19" s="6">
        <f t="shared" ca="1" si="14"/>
        <v>1</v>
      </c>
      <c r="Z19" s="6">
        <f t="shared" ca="1" si="15"/>
        <v>1</v>
      </c>
      <c r="AA19" s="6">
        <f t="shared" ca="1" si="16"/>
        <v>1</v>
      </c>
      <c r="AB19" s="6">
        <f t="shared" ca="1" si="17"/>
        <v>7</v>
      </c>
      <c r="AC19" s="6">
        <f t="shared" ca="1" si="18"/>
        <v>8</v>
      </c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57" x14ac:dyDescent="0.3">
      <c r="A20">
        <v>18</v>
      </c>
      <c r="B20" s="2">
        <v>43379</v>
      </c>
      <c r="C20" t="s">
        <v>11</v>
      </c>
      <c r="D20" t="s">
        <v>13</v>
      </c>
      <c r="E20">
        <v>2</v>
      </c>
      <c r="F20">
        <v>2</v>
      </c>
      <c r="G20" s="9">
        <f t="shared" si="3"/>
        <v>1438.3561925384865</v>
      </c>
      <c r="H20" s="9">
        <f t="shared" si="4"/>
        <v>1434.2708174575096</v>
      </c>
      <c r="I20" s="10">
        <f t="shared" si="5"/>
        <v>0.5058790563951715</v>
      </c>
      <c r="J20" s="10">
        <f t="shared" ca="1" si="6"/>
        <v>0.37613016614368566</v>
      </c>
      <c r="K20" s="6">
        <f t="shared" ca="1" si="7"/>
        <v>1</v>
      </c>
      <c r="L20" s="6">
        <f t="shared" ca="1" si="8"/>
        <v>0</v>
      </c>
      <c r="O20">
        <v>18</v>
      </c>
      <c r="P20" t="s">
        <v>32</v>
      </c>
      <c r="Q20" s="6" t="s">
        <v>53</v>
      </c>
      <c r="R20" s="6" t="str">
        <f t="shared" si="0"/>
        <v>Eastern</v>
      </c>
      <c r="S20" s="4">
        <v>1428.8359693849752</v>
      </c>
      <c r="T20" s="6">
        <f t="shared" ca="1" si="9"/>
        <v>18</v>
      </c>
      <c r="U20" s="6">
        <f t="shared" ca="1" si="10"/>
        <v>17</v>
      </c>
      <c r="V20" s="6">
        <f t="shared" ca="1" si="11"/>
        <v>35</v>
      </c>
      <c r="W20" s="12">
        <f t="shared" ca="1" si="12"/>
        <v>35.01428835969385</v>
      </c>
      <c r="X20" s="6">
        <f t="shared" ca="1" si="13"/>
        <v>26</v>
      </c>
      <c r="Y20" s="6">
        <f t="shared" ca="1" si="14"/>
        <v>7</v>
      </c>
      <c r="Z20" s="6">
        <f t="shared" ca="1" si="15"/>
        <v>0</v>
      </c>
      <c r="AA20" s="6">
        <f t="shared" ca="1" si="16"/>
        <v>13</v>
      </c>
      <c r="AB20" s="6">
        <f t="shared" ca="1" si="17"/>
        <v>6</v>
      </c>
      <c r="AC20" s="6">
        <f t="shared" ca="1" si="18"/>
        <v>7</v>
      </c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57" x14ac:dyDescent="0.3">
      <c r="A21">
        <v>19</v>
      </c>
      <c r="B21" s="2">
        <v>43379</v>
      </c>
      <c r="C21" t="s">
        <v>16</v>
      </c>
      <c r="D21" t="s">
        <v>18</v>
      </c>
      <c r="E21">
        <v>2</v>
      </c>
      <c r="F21">
        <v>2</v>
      </c>
      <c r="G21" s="9">
        <f t="shared" si="3"/>
        <v>1448.1581146294061</v>
      </c>
      <c r="H21" s="9">
        <f t="shared" si="4"/>
        <v>1565.8866707048794</v>
      </c>
      <c r="I21" s="10">
        <f t="shared" si="5"/>
        <v>0.33677482174893952</v>
      </c>
      <c r="J21" s="10">
        <f t="shared" ca="1" si="6"/>
        <v>0.24754621663971832</v>
      </c>
      <c r="K21" s="6">
        <f t="shared" ca="1" si="7"/>
        <v>1</v>
      </c>
      <c r="L21" s="6">
        <f t="shared" ca="1" si="8"/>
        <v>0</v>
      </c>
      <c r="O21">
        <v>19</v>
      </c>
      <c r="P21" t="s">
        <v>36</v>
      </c>
      <c r="Q21" s="6" t="s">
        <v>53</v>
      </c>
      <c r="R21" s="6" t="str">
        <f t="shared" si="0"/>
        <v>Eastern</v>
      </c>
      <c r="S21" s="4">
        <v>1549.7416697057688</v>
      </c>
      <c r="T21" s="6">
        <f t="shared" ca="1" si="9"/>
        <v>20</v>
      </c>
      <c r="U21" s="6">
        <f t="shared" ca="1" si="10"/>
        <v>26</v>
      </c>
      <c r="V21" s="6">
        <f t="shared" ca="1" si="11"/>
        <v>46</v>
      </c>
      <c r="W21" s="12">
        <f t="shared" ca="1" si="12"/>
        <v>46.015497416697059</v>
      </c>
      <c r="X21" s="6">
        <f t="shared" ca="1" si="13"/>
        <v>7</v>
      </c>
      <c r="Y21" s="6">
        <f t="shared" ca="1" si="14"/>
        <v>2</v>
      </c>
      <c r="Z21" s="6">
        <f t="shared" ca="1" si="15"/>
        <v>1</v>
      </c>
      <c r="AA21" s="6">
        <f t="shared" ca="1" si="16"/>
        <v>4</v>
      </c>
      <c r="AB21" s="6">
        <f t="shared" ca="1" si="17"/>
        <v>6</v>
      </c>
      <c r="AC21" s="6">
        <f t="shared" ca="1" si="18"/>
        <v>7</v>
      </c>
      <c r="AF21" s="6"/>
      <c r="AG21" s="6" t="s">
        <v>64</v>
      </c>
      <c r="AH21" s="6" t="s">
        <v>70</v>
      </c>
      <c r="AI21" s="6" t="s">
        <v>40</v>
      </c>
      <c r="AJ21" s="6" t="s">
        <v>42</v>
      </c>
      <c r="AK21" s="6" t="s">
        <v>72</v>
      </c>
      <c r="AL21" s="6"/>
      <c r="AM21" s="6" t="s">
        <v>65</v>
      </c>
      <c r="AN21" s="6" t="s">
        <v>70</v>
      </c>
      <c r="AO21" s="6" t="s">
        <v>40</v>
      </c>
      <c r="AP21" s="6" t="s">
        <v>42</v>
      </c>
      <c r="AQ21" s="6" t="s">
        <v>72</v>
      </c>
      <c r="AR21" s="6"/>
      <c r="AS21" s="6" t="s">
        <v>66</v>
      </c>
      <c r="AT21" s="6" t="s">
        <v>70</v>
      </c>
      <c r="AU21" s="6" t="s">
        <v>40</v>
      </c>
      <c r="AV21" s="6" t="s">
        <v>42</v>
      </c>
      <c r="AW21" s="6" t="s">
        <v>72</v>
      </c>
      <c r="AX21" s="6"/>
      <c r="AY21" s="6" t="s">
        <v>67</v>
      </c>
      <c r="AZ21" s="6" t="s">
        <v>70</v>
      </c>
      <c r="BA21" s="6" t="s">
        <v>40</v>
      </c>
      <c r="BB21" s="6" t="s">
        <v>42</v>
      </c>
      <c r="BC21" s="6" t="s">
        <v>72</v>
      </c>
      <c r="BD21" s="6" t="s">
        <v>71</v>
      </c>
      <c r="BE21" s="6" t="s">
        <v>73</v>
      </c>
    </row>
    <row r="22" spans="1:57" x14ac:dyDescent="0.3">
      <c r="A22">
        <v>20</v>
      </c>
      <c r="B22" s="2">
        <v>43379</v>
      </c>
      <c r="C22" t="s">
        <v>39</v>
      </c>
      <c r="D22" t="s">
        <v>27</v>
      </c>
      <c r="E22">
        <v>2</v>
      </c>
      <c r="F22">
        <v>2</v>
      </c>
      <c r="G22" s="9">
        <f t="shared" si="3"/>
        <v>1471.1199948669159</v>
      </c>
      <c r="H22" s="9">
        <f t="shared" si="4"/>
        <v>1488.8900751217789</v>
      </c>
      <c r="I22" s="10">
        <f t="shared" si="5"/>
        <v>0.47444907494921562</v>
      </c>
      <c r="J22" s="10">
        <f t="shared" ca="1" si="6"/>
        <v>0.25086965305871178</v>
      </c>
      <c r="K22" s="6">
        <f t="shared" ca="1" si="7"/>
        <v>1</v>
      </c>
      <c r="L22" s="6">
        <f t="shared" ca="1" si="8"/>
        <v>0</v>
      </c>
      <c r="O22">
        <v>20</v>
      </c>
      <c r="P22" t="s">
        <v>11</v>
      </c>
      <c r="Q22" s="6" t="s">
        <v>53</v>
      </c>
      <c r="R22" s="6" t="str">
        <f t="shared" si="0"/>
        <v>Eastern</v>
      </c>
      <c r="S22" s="4">
        <v>1438.3561925384865</v>
      </c>
      <c r="T22" s="6">
        <f t="shared" ca="1" si="9"/>
        <v>16</v>
      </c>
      <c r="U22" s="6">
        <f t="shared" ca="1" si="10"/>
        <v>16</v>
      </c>
      <c r="V22" s="6">
        <f t="shared" ca="1" si="11"/>
        <v>32</v>
      </c>
      <c r="W22" s="12">
        <f t="shared" ca="1" si="12"/>
        <v>32.014383561925385</v>
      </c>
      <c r="X22" s="6">
        <f t="shared" ca="1" si="13"/>
        <v>28</v>
      </c>
      <c r="Y22" s="6">
        <f t="shared" ca="1" si="14"/>
        <v>8</v>
      </c>
      <c r="Z22" s="6">
        <f t="shared" ca="1" si="15"/>
        <v>0</v>
      </c>
      <c r="AA22" s="6">
        <f t="shared" ca="1" si="16"/>
        <v>14</v>
      </c>
      <c r="AB22" s="6">
        <f t="shared" ca="1" si="17"/>
        <v>6</v>
      </c>
      <c r="AC22" s="6">
        <f t="shared" ca="1" si="18"/>
        <v>7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">
      <c r="A23">
        <v>21</v>
      </c>
      <c r="B23" s="2">
        <v>43379</v>
      </c>
      <c r="C23" t="s">
        <v>29</v>
      </c>
      <c r="D23" t="s">
        <v>26</v>
      </c>
      <c r="E23">
        <v>2</v>
      </c>
      <c r="F23">
        <v>2</v>
      </c>
      <c r="G23" s="9">
        <f t="shared" si="3"/>
        <v>1535.3836462700845</v>
      </c>
      <c r="H23" s="9">
        <f t="shared" si="4"/>
        <v>1513.2592512590124</v>
      </c>
      <c r="I23" s="10">
        <f t="shared" si="5"/>
        <v>0.53179659672252233</v>
      </c>
      <c r="J23" s="10">
        <f t="shared" ca="1" si="6"/>
        <v>0.9732996172066557</v>
      </c>
      <c r="K23" s="6">
        <f t="shared" ca="1" si="7"/>
        <v>0</v>
      </c>
      <c r="L23" s="6">
        <f t="shared" ca="1" si="8"/>
        <v>1</v>
      </c>
      <c r="O23">
        <v>21</v>
      </c>
      <c r="P23" t="s">
        <v>12</v>
      </c>
      <c r="Q23" s="6" t="s">
        <v>52</v>
      </c>
      <c r="R23" s="6" t="str">
        <f t="shared" si="0"/>
        <v>Eastern</v>
      </c>
      <c r="S23" s="4">
        <v>1416.0091282051424</v>
      </c>
      <c r="T23" s="6">
        <f t="shared" ca="1" si="9"/>
        <v>14</v>
      </c>
      <c r="U23" s="6">
        <f t="shared" ca="1" si="10"/>
        <v>16</v>
      </c>
      <c r="V23" s="6">
        <f t="shared" ca="1" si="11"/>
        <v>30</v>
      </c>
      <c r="W23" s="12">
        <f t="shared" ca="1" si="12"/>
        <v>30.014160091282051</v>
      </c>
      <c r="X23" s="6">
        <f t="shared" ca="1" si="13"/>
        <v>31</v>
      </c>
      <c r="Y23" s="6">
        <f t="shared" ca="1" si="14"/>
        <v>8</v>
      </c>
      <c r="Z23" s="6">
        <f t="shared" ca="1" si="15"/>
        <v>0</v>
      </c>
      <c r="AA23" s="6">
        <f t="shared" ca="1" si="16"/>
        <v>16</v>
      </c>
      <c r="AB23" s="6">
        <f t="shared" ca="1" si="17"/>
        <v>6</v>
      </c>
      <c r="AC23" s="6">
        <f t="shared" ca="1" si="18"/>
        <v>7</v>
      </c>
      <c r="AF23" s="6" t="s">
        <v>52</v>
      </c>
      <c r="AG23" s="6">
        <v>1</v>
      </c>
      <c r="AH23" s="6" t="str">
        <f ca="1">AK6</f>
        <v>Tampa Bay Lightning</v>
      </c>
      <c r="AI23" s="6">
        <f ca="1">INDEX($S$3:$S$33,MATCH($AH23,$P$3:$P$33,0),1)</f>
        <v>1659.3203109991823</v>
      </c>
      <c r="AJ23" s="15">
        <f ca="1">RAND()</f>
        <v>0.83800436286459723</v>
      </c>
      <c r="AK23" s="15">
        <f ca="1">1/(1+10^(-($AI23-$AI24)/400))</f>
        <v>0.6771480962450469</v>
      </c>
      <c r="AL23" s="6"/>
      <c r="AM23" s="6"/>
      <c r="AN23" s="6" t="str">
        <f ca="1">IF(AJ23&lt;AK23,AH23,AH24)</f>
        <v>Pittsburgh Penguins</v>
      </c>
      <c r="AO23" s="6">
        <f ca="1">INDEX($S$3:$S$33,MATCH($AN23,$P$3:$P$33,0),1)</f>
        <v>1530.6481869319132</v>
      </c>
      <c r="AP23" s="15">
        <f ca="1">RAND()</f>
        <v>0.61280683731985275</v>
      </c>
      <c r="AQ23" s="15">
        <f ca="1">1/(1+10^(-($AO23-$AO24)/400))</f>
        <v>0.44491206702286662</v>
      </c>
      <c r="AR23" s="6"/>
      <c r="AS23" s="6"/>
      <c r="AT23" s="6" t="str">
        <f ca="1">IF(AP23&lt;AQ23,AN23,AN24)</f>
        <v>Boston Bruins</v>
      </c>
      <c r="AU23" s="6">
        <f ca="1">INDEX($S$3:$S$33,MATCH($AT23,$P$3:$P$33,0),1)</f>
        <v>1569.0832274820784</v>
      </c>
      <c r="AV23" s="15">
        <f ca="1">RAND()</f>
        <v>0.5180409466170367</v>
      </c>
      <c r="AW23" s="15">
        <f ca="1">1/(1+10^(-($AO23-$AO24)/400))</f>
        <v>0.44491206702286662</v>
      </c>
      <c r="AX23" s="6"/>
      <c r="AY23" s="6"/>
      <c r="AZ23" s="6" t="str">
        <f ca="1">IF(AV23&lt;AW23,AT23,AT24)</f>
        <v>Carolina Hurricanes</v>
      </c>
      <c r="BA23" s="6">
        <f ca="1">INDEX($S$3:$S$33,MATCH($AZ23,$P$3:$P$33,0),1)</f>
        <v>1535.2564547989307</v>
      </c>
      <c r="BB23" s="15">
        <f ca="1">RAND()</f>
        <v>0.75416206574309574</v>
      </c>
      <c r="BC23" s="15">
        <f ca="1">1/(1+10^(-($AO23-$AO24)/400))</f>
        <v>0.44491206702286662</v>
      </c>
      <c r="BD23" s="6" t="str">
        <f ca="1">IF(BB23&lt;BC23,AZ23,AZ24)</f>
        <v>Calgary Flames</v>
      </c>
      <c r="BE23" s="6">
        <f ca="1">INDEX($O$3:$O$33,MATCH($BD23,$P$3:$P$33,0),1)</f>
        <v>5</v>
      </c>
    </row>
    <row r="24" spans="1:57" x14ac:dyDescent="0.3">
      <c r="A24">
        <v>22</v>
      </c>
      <c r="B24" s="2">
        <v>43379</v>
      </c>
      <c r="C24" t="s">
        <v>15</v>
      </c>
      <c r="D24" t="s">
        <v>22</v>
      </c>
      <c r="E24">
        <v>2</v>
      </c>
      <c r="F24">
        <v>2</v>
      </c>
      <c r="G24" s="9">
        <f t="shared" si="3"/>
        <v>1512.0058540570278</v>
      </c>
      <c r="H24" s="9">
        <f t="shared" si="4"/>
        <v>1467.0636025265878</v>
      </c>
      <c r="I24" s="10">
        <f t="shared" si="5"/>
        <v>0.56431876047831775</v>
      </c>
      <c r="J24" s="10">
        <f t="shared" ca="1" si="6"/>
        <v>0.31578359728492156</v>
      </c>
      <c r="K24" s="6">
        <f t="shared" ca="1" si="7"/>
        <v>1</v>
      </c>
      <c r="L24" s="6">
        <f t="shared" ca="1" si="8"/>
        <v>0</v>
      </c>
      <c r="O24">
        <v>22</v>
      </c>
      <c r="P24" t="s">
        <v>39</v>
      </c>
      <c r="Q24" s="6" t="s">
        <v>53</v>
      </c>
      <c r="R24" s="6" t="str">
        <f t="shared" si="0"/>
        <v>Eastern</v>
      </c>
      <c r="S24" s="4">
        <v>1471.1199948669159</v>
      </c>
      <c r="T24" s="6">
        <f t="shared" ca="1" si="9"/>
        <v>21</v>
      </c>
      <c r="U24" s="6">
        <f t="shared" ca="1" si="10"/>
        <v>17</v>
      </c>
      <c r="V24" s="6">
        <f t="shared" ca="1" si="11"/>
        <v>38</v>
      </c>
      <c r="W24" s="12">
        <f t="shared" ca="1" si="12"/>
        <v>38.014711199948671</v>
      </c>
      <c r="X24" s="6">
        <f t="shared" ca="1" si="13"/>
        <v>20</v>
      </c>
      <c r="Y24" s="6">
        <f t="shared" ca="1" si="14"/>
        <v>6</v>
      </c>
      <c r="Z24" s="6">
        <f t="shared" ca="1" si="15"/>
        <v>0</v>
      </c>
      <c r="AA24" s="6">
        <f t="shared" ca="1" si="16"/>
        <v>10</v>
      </c>
      <c r="AB24" s="6">
        <f t="shared" ca="1" si="17"/>
        <v>6</v>
      </c>
      <c r="AC24" s="6">
        <f t="shared" ca="1" si="18"/>
        <v>7</v>
      </c>
      <c r="AF24" s="6" t="s">
        <v>60</v>
      </c>
      <c r="AG24" s="6">
        <v>5</v>
      </c>
      <c r="AH24" s="6" t="str">
        <f ca="1">AK18</f>
        <v>Pittsburgh Penguins</v>
      </c>
      <c r="AI24" s="6">
        <f ca="1">INDEX($S$3:$S$33,MATCH($AH24,$P$3:$P$33,0),1)</f>
        <v>1530.6481869319132</v>
      </c>
      <c r="AJ24" s="15"/>
      <c r="AK24" s="15"/>
      <c r="AL24" s="6"/>
      <c r="AM24" s="6"/>
      <c r="AN24" s="6" t="str">
        <f ca="1">IF(AJ26&lt;AK26,AH26,AH27)</f>
        <v>Boston Bruins</v>
      </c>
      <c r="AO24" s="6">
        <f ca="1">INDEX($S$3:$S$33,MATCH($AN24,$P$3:$P$33,0),1)</f>
        <v>1569.0832274820784</v>
      </c>
      <c r="AP24" s="15"/>
      <c r="AQ24" s="15"/>
      <c r="AR24" s="6"/>
      <c r="AS24" s="6"/>
      <c r="AT24" s="6" t="str">
        <f ca="1">IF(AP29&lt;AQ29,AN29,AN30)</f>
        <v>Carolina Hurricanes</v>
      </c>
      <c r="AU24" s="6">
        <f ca="1">INDEX($S$3:$S$33,MATCH($AT24,$P$3:$P$33,0),1)</f>
        <v>1535.2564547989307</v>
      </c>
      <c r="AV24" s="15"/>
      <c r="AW24" s="15"/>
      <c r="AX24" s="6"/>
      <c r="AY24" s="6"/>
      <c r="AZ24" s="6" t="str">
        <f ca="1">IF(AV36&lt;AW36,AT36,AT37)</f>
        <v>Calgary Flames</v>
      </c>
      <c r="BA24" s="6">
        <f ca="1">INDEX($S$3:$S$33,MATCH($AZ24,$P$3:$P$33,0),1)</f>
        <v>1565.8866707048794</v>
      </c>
      <c r="BB24" s="15"/>
      <c r="BC24" s="15"/>
      <c r="BD24" s="6"/>
      <c r="BE24" s="6"/>
    </row>
    <row r="25" spans="1:57" x14ac:dyDescent="0.3">
      <c r="A25">
        <v>23</v>
      </c>
      <c r="B25" s="2">
        <v>43379</v>
      </c>
      <c r="C25" t="s">
        <v>21</v>
      </c>
      <c r="D25" t="s">
        <v>32</v>
      </c>
      <c r="E25">
        <v>1</v>
      </c>
      <c r="F25">
        <v>1</v>
      </c>
      <c r="G25" s="9">
        <f t="shared" si="3"/>
        <v>1451.4071191699775</v>
      </c>
      <c r="H25" s="9">
        <f t="shared" si="4"/>
        <v>1428.8359693849752</v>
      </c>
      <c r="I25" s="10">
        <f t="shared" si="5"/>
        <v>0.53243687573749565</v>
      </c>
      <c r="J25" s="10">
        <f t="shared" ca="1" si="6"/>
        <v>0.95017148244559468</v>
      </c>
      <c r="K25" s="6">
        <f t="shared" ca="1" si="7"/>
        <v>0</v>
      </c>
      <c r="L25" s="6">
        <f t="shared" ca="1" si="8"/>
        <v>1</v>
      </c>
      <c r="O25">
        <v>23</v>
      </c>
      <c r="P25" t="s">
        <v>37</v>
      </c>
      <c r="Q25" s="6" t="s">
        <v>53</v>
      </c>
      <c r="R25" s="6" t="str">
        <f t="shared" si="0"/>
        <v>Eastern</v>
      </c>
      <c r="S25" s="4">
        <v>1530.6481869319132</v>
      </c>
      <c r="T25" s="6">
        <f t="shared" ca="1" si="9"/>
        <v>22</v>
      </c>
      <c r="U25" s="6">
        <f t="shared" ca="1" si="10"/>
        <v>22</v>
      </c>
      <c r="V25" s="6">
        <f t="shared" ca="1" si="11"/>
        <v>44</v>
      </c>
      <c r="W25" s="12">
        <f t="shared" ca="1" si="12"/>
        <v>44.015306481869317</v>
      </c>
      <c r="X25" s="6">
        <f t="shared" ca="1" si="13"/>
        <v>11</v>
      </c>
      <c r="Y25" s="6">
        <f t="shared" ca="1" si="14"/>
        <v>5</v>
      </c>
      <c r="Z25" s="6">
        <f t="shared" ca="1" si="15"/>
        <v>0</v>
      </c>
      <c r="AA25" s="6">
        <f t="shared" ca="1" si="16"/>
        <v>7</v>
      </c>
      <c r="AB25" s="6">
        <f t="shared" ca="1" si="17"/>
        <v>6</v>
      </c>
      <c r="AC25" s="6">
        <f t="shared" ca="1" si="18"/>
        <v>7</v>
      </c>
      <c r="AF25" s="6"/>
      <c r="AG25" s="6"/>
      <c r="AH25" s="6"/>
      <c r="AI25" s="6"/>
      <c r="AJ25" s="6"/>
      <c r="AK25" s="6"/>
      <c r="AL25" s="14"/>
      <c r="AM25" s="6"/>
      <c r="AN25" s="6"/>
      <c r="AO25" s="6"/>
      <c r="AP25" s="6"/>
      <c r="AQ25" s="6"/>
      <c r="AR25" s="6"/>
      <c r="AS25" s="6"/>
      <c r="AT25" s="6"/>
      <c r="AU25" s="6"/>
    </row>
    <row r="26" spans="1:57" x14ac:dyDescent="0.3">
      <c r="A26">
        <v>24</v>
      </c>
      <c r="B26" s="2">
        <v>43379</v>
      </c>
      <c r="C26" t="s">
        <v>25</v>
      </c>
      <c r="D26" t="s">
        <v>36</v>
      </c>
      <c r="E26">
        <v>2</v>
      </c>
      <c r="F26">
        <v>2</v>
      </c>
      <c r="G26" s="9">
        <f t="shared" si="3"/>
        <v>1548.3434220600759</v>
      </c>
      <c r="H26" s="9">
        <f t="shared" si="4"/>
        <v>1549.7416697057688</v>
      </c>
      <c r="I26" s="10">
        <f t="shared" si="5"/>
        <v>0.49798777074783512</v>
      </c>
      <c r="J26" s="10">
        <f t="shared" ca="1" si="6"/>
        <v>0.15561394392558936</v>
      </c>
      <c r="K26" s="6">
        <f t="shared" ca="1" si="7"/>
        <v>1</v>
      </c>
      <c r="L26" s="6">
        <f t="shared" ca="1" si="8"/>
        <v>0</v>
      </c>
      <c r="O26">
        <v>24</v>
      </c>
      <c r="P26" t="s">
        <v>9</v>
      </c>
      <c r="Q26" s="6" t="s">
        <v>51</v>
      </c>
      <c r="R26" s="6" t="str">
        <f t="shared" si="0"/>
        <v>Western</v>
      </c>
      <c r="S26" s="4">
        <v>1534.0794628248027</v>
      </c>
      <c r="T26" s="6">
        <f t="shared" ca="1" si="9"/>
        <v>17</v>
      </c>
      <c r="U26" s="6">
        <f t="shared" ca="1" si="10"/>
        <v>26</v>
      </c>
      <c r="V26" s="6">
        <f t="shared" ca="1" si="11"/>
        <v>43</v>
      </c>
      <c r="W26" s="12">
        <f t="shared" ca="1" si="12"/>
        <v>43.015340794628251</v>
      </c>
      <c r="X26" s="6">
        <f t="shared" ca="1" si="13"/>
        <v>13</v>
      </c>
      <c r="Y26" s="6">
        <f t="shared" ca="1" si="14"/>
        <v>3</v>
      </c>
      <c r="Z26" s="6">
        <f t="shared" ca="1" si="15"/>
        <v>1</v>
      </c>
      <c r="AA26" s="6">
        <f t="shared" ca="1" si="16"/>
        <v>6</v>
      </c>
      <c r="AB26" s="6">
        <f t="shared" ca="1" si="17"/>
        <v>7</v>
      </c>
      <c r="AC26" s="6">
        <f t="shared" ca="1" si="18"/>
        <v>8</v>
      </c>
      <c r="AF26" s="6" t="s">
        <v>52</v>
      </c>
      <c r="AG26" s="6">
        <v>2</v>
      </c>
      <c r="AH26" s="6" t="str">
        <f ca="1">AK7</f>
        <v>Boston Bruins</v>
      </c>
      <c r="AI26" s="6">
        <f ca="1">INDEX($S$3:$S$33,MATCH($AH26,$P$3:$P$33,0),1)</f>
        <v>1569.0832274820784</v>
      </c>
      <c r="AJ26" s="15">
        <f ca="1">RAND()</f>
        <v>0.32451288189139449</v>
      </c>
      <c r="AK26" s="15">
        <f ca="1">1/(1+10^(-($AI26-$AI27)/400))</f>
        <v>0.56710777917957633</v>
      </c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57" x14ac:dyDescent="0.3">
      <c r="A27">
        <v>25</v>
      </c>
      <c r="B27" s="2">
        <v>43379</v>
      </c>
      <c r="C27" t="s">
        <v>23</v>
      </c>
      <c r="D27" t="s">
        <v>37</v>
      </c>
      <c r="E27">
        <v>2</v>
      </c>
      <c r="F27">
        <v>2</v>
      </c>
      <c r="G27" s="9">
        <f t="shared" si="3"/>
        <v>1522.1688982165863</v>
      </c>
      <c r="H27" s="9">
        <f t="shared" si="4"/>
        <v>1530.6481869319132</v>
      </c>
      <c r="I27" s="10">
        <f t="shared" si="5"/>
        <v>0.48779974477600496</v>
      </c>
      <c r="J27" s="10">
        <f t="shared" ca="1" si="6"/>
        <v>0.73430532720061847</v>
      </c>
      <c r="K27" s="6">
        <f t="shared" ca="1" si="7"/>
        <v>0</v>
      </c>
      <c r="L27" s="6">
        <f t="shared" ca="1" si="8"/>
        <v>1</v>
      </c>
      <c r="N27">
        <f>_xlfn.RANK.EQ(S27,S3:S33,0)</f>
        <v>10</v>
      </c>
      <c r="O27">
        <v>25</v>
      </c>
      <c r="P27" t="s">
        <v>38</v>
      </c>
      <c r="Q27" s="6" t="s">
        <v>54</v>
      </c>
      <c r="R27" s="6" t="str">
        <f t="shared" si="0"/>
        <v>Western</v>
      </c>
      <c r="S27" s="4">
        <v>1535.3714726523249</v>
      </c>
      <c r="T27" s="6">
        <f t="shared" ca="1" si="9"/>
        <v>25</v>
      </c>
      <c r="U27" s="6">
        <f t="shared" ca="1" si="10"/>
        <v>19</v>
      </c>
      <c r="V27" s="6">
        <f t="shared" ca="1" si="11"/>
        <v>44</v>
      </c>
      <c r="W27" s="12">
        <f t="shared" ca="1" si="12"/>
        <v>44.015353714726523</v>
      </c>
      <c r="X27" s="6">
        <f t="shared" ca="1" si="13"/>
        <v>9</v>
      </c>
      <c r="Y27" s="6">
        <f t="shared" ca="1" si="14"/>
        <v>3</v>
      </c>
      <c r="Z27" s="6">
        <f t="shared" ca="1" si="15"/>
        <v>1</v>
      </c>
      <c r="AA27" s="6">
        <f t="shared" ca="1" si="16"/>
        <v>4</v>
      </c>
      <c r="AB27" s="6">
        <f t="shared" ca="1" si="17"/>
        <v>7</v>
      </c>
      <c r="AC27" s="6">
        <f t="shared" ca="1" si="18"/>
        <v>8</v>
      </c>
      <c r="AF27" s="6" t="s">
        <v>52</v>
      </c>
      <c r="AG27" s="6">
        <v>3</v>
      </c>
      <c r="AH27" s="6" t="str">
        <f ca="1">AK8</f>
        <v>Montreal Canadiens</v>
      </c>
      <c r="AI27" s="6">
        <f ca="1">INDEX($S$3:$S$33,MATCH($AH27,$P$3:$P$33,0),1)</f>
        <v>1522.1688982165863</v>
      </c>
      <c r="AJ27" s="15"/>
      <c r="AK27" s="15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57" x14ac:dyDescent="0.3">
      <c r="A28">
        <v>26</v>
      </c>
      <c r="B28" s="2">
        <v>43379</v>
      </c>
      <c r="C28" t="s">
        <v>24</v>
      </c>
      <c r="D28" t="s">
        <v>38</v>
      </c>
      <c r="E28">
        <v>2</v>
      </c>
      <c r="F28">
        <v>2</v>
      </c>
      <c r="G28" s="9">
        <f t="shared" si="3"/>
        <v>1461.0525916251459</v>
      </c>
      <c r="H28" s="9">
        <f t="shared" si="4"/>
        <v>1535.3714726523249</v>
      </c>
      <c r="I28" s="10">
        <f t="shared" si="5"/>
        <v>0.39464848012153686</v>
      </c>
      <c r="J28" s="10">
        <f t="shared" ca="1" si="6"/>
        <v>6.4497037444038785E-2</v>
      </c>
      <c r="K28" s="6">
        <f t="shared" ca="1" si="7"/>
        <v>1</v>
      </c>
      <c r="L28" s="6">
        <f t="shared" ca="1" si="8"/>
        <v>0</v>
      </c>
      <c r="O28">
        <v>26</v>
      </c>
      <c r="P28" t="s">
        <v>14</v>
      </c>
      <c r="Q28" s="6" t="s">
        <v>52</v>
      </c>
      <c r="R28" s="6" t="str">
        <f t="shared" si="0"/>
        <v>Eastern</v>
      </c>
      <c r="S28" s="4">
        <v>1659.3203109991823</v>
      </c>
      <c r="T28" s="6">
        <f t="shared" ca="1" si="9"/>
        <v>31</v>
      </c>
      <c r="U28" s="6">
        <f t="shared" ca="1" si="10"/>
        <v>26</v>
      </c>
      <c r="V28" s="6">
        <f t="shared" ca="1" si="11"/>
        <v>57</v>
      </c>
      <c r="W28" s="12">
        <f t="shared" ca="1" si="12"/>
        <v>57.016593203109991</v>
      </c>
      <c r="X28" s="6">
        <f t="shared" ca="1" si="13"/>
        <v>1</v>
      </c>
      <c r="Y28" s="6">
        <f t="shared" ca="1" si="14"/>
        <v>1</v>
      </c>
      <c r="Z28" s="6">
        <f t="shared" ca="1" si="15"/>
        <v>1</v>
      </c>
      <c r="AA28" s="6">
        <f t="shared" ca="1" si="16"/>
        <v>1</v>
      </c>
      <c r="AB28" s="6">
        <f t="shared" ca="1" si="17"/>
        <v>6</v>
      </c>
      <c r="AC28" s="6">
        <f t="shared" ca="1" si="18"/>
        <v>7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57" x14ac:dyDescent="0.3">
      <c r="A29">
        <v>27</v>
      </c>
      <c r="B29" s="2">
        <v>43379</v>
      </c>
      <c r="C29" t="s">
        <v>34</v>
      </c>
      <c r="D29" t="s">
        <v>14</v>
      </c>
      <c r="E29">
        <v>1</v>
      </c>
      <c r="F29">
        <v>1</v>
      </c>
      <c r="G29" s="9">
        <f t="shared" si="3"/>
        <v>1478.2727733929064</v>
      </c>
      <c r="H29" s="9">
        <f t="shared" si="4"/>
        <v>1659.3203109991823</v>
      </c>
      <c r="I29" s="10">
        <f t="shared" si="5"/>
        <v>0.26072699709499625</v>
      </c>
      <c r="J29" s="10">
        <f t="shared" ca="1" si="6"/>
        <v>0.20459911548856358</v>
      </c>
      <c r="K29" s="6">
        <f t="shared" ca="1" si="7"/>
        <v>1</v>
      </c>
      <c r="L29" s="6">
        <f t="shared" ca="1" si="8"/>
        <v>0</v>
      </c>
      <c r="O29">
        <v>27</v>
      </c>
      <c r="P29" t="s">
        <v>10</v>
      </c>
      <c r="Q29" s="6" t="s">
        <v>52</v>
      </c>
      <c r="R29" s="6" t="str">
        <f t="shared" si="0"/>
        <v>Eastern</v>
      </c>
      <c r="S29" s="4">
        <v>1538.8873315528433</v>
      </c>
      <c r="T29" s="6">
        <f t="shared" ca="1" si="9"/>
        <v>18</v>
      </c>
      <c r="U29" s="6">
        <f t="shared" ca="1" si="10"/>
        <v>21</v>
      </c>
      <c r="V29" s="6">
        <f t="shared" ca="1" si="11"/>
        <v>39</v>
      </c>
      <c r="W29" s="12">
        <f t="shared" ca="1" si="12"/>
        <v>39.01538887331553</v>
      </c>
      <c r="X29" s="6">
        <f t="shared" ca="1" si="13"/>
        <v>18</v>
      </c>
      <c r="Y29" s="6">
        <f t="shared" ca="1" si="14"/>
        <v>4</v>
      </c>
      <c r="Z29" s="6">
        <f t="shared" ca="1" si="15"/>
        <v>0</v>
      </c>
      <c r="AA29" s="6">
        <f t="shared" ca="1" si="16"/>
        <v>9</v>
      </c>
      <c r="AB29" s="6">
        <f t="shared" ca="1" si="17"/>
        <v>6</v>
      </c>
      <c r="AC29" s="6">
        <f t="shared" ca="1" si="18"/>
        <v>7</v>
      </c>
      <c r="AF29" s="6" t="s">
        <v>53</v>
      </c>
      <c r="AG29" s="6">
        <v>1</v>
      </c>
      <c r="AH29" s="6" t="str">
        <f ca="1">AK9</f>
        <v>Washington Capitals</v>
      </c>
      <c r="AI29" s="6">
        <f ca="1">INDEX($S$3:$S$33,MATCH($AH29,$P$3:$P$33,0),1)</f>
        <v>1552.6318267222721</v>
      </c>
      <c r="AJ29" s="15">
        <f ca="1">RAND()</f>
        <v>0.83276992355150281</v>
      </c>
      <c r="AK29" s="15">
        <f ca="1">1/(1+10^(-($AI29-$AI30)/400))</f>
        <v>0.52498434480714617</v>
      </c>
      <c r="AL29" s="6"/>
      <c r="AM29" s="6"/>
      <c r="AN29" s="6" t="str">
        <f ca="1">IF(AJ29&lt;AK29,AH29,AH30)</f>
        <v>Carolina Hurricanes</v>
      </c>
      <c r="AO29" s="6">
        <f ca="1">INDEX($S$3:$S$33,MATCH($AN29,$P$3:$P$33,0),1)</f>
        <v>1535.2564547989307</v>
      </c>
      <c r="AP29" s="15">
        <f ca="1">RAND()</f>
        <v>1.1149991826692518E-2</v>
      </c>
      <c r="AQ29" s="15">
        <f ca="1">1/(1+10^(-($AO29-$AO30)/400))</f>
        <v>0.47916616981971888</v>
      </c>
      <c r="AR29" s="6"/>
      <c r="AS29" s="6"/>
      <c r="AT29" s="6"/>
      <c r="AU29" s="6"/>
    </row>
    <row r="30" spans="1:57" x14ac:dyDescent="0.3">
      <c r="A30">
        <v>28</v>
      </c>
      <c r="B30" s="2">
        <v>43379</v>
      </c>
      <c r="C30" t="s">
        <v>12</v>
      </c>
      <c r="D30" t="s">
        <v>10</v>
      </c>
      <c r="E30">
        <v>2</v>
      </c>
      <c r="F30">
        <v>2</v>
      </c>
      <c r="G30" s="9">
        <f t="shared" si="3"/>
        <v>1416.0091282051424</v>
      </c>
      <c r="H30" s="9">
        <f t="shared" si="4"/>
        <v>1538.8873315528433</v>
      </c>
      <c r="I30" s="10">
        <f t="shared" si="5"/>
        <v>0.33018602911763367</v>
      </c>
      <c r="J30" s="10">
        <f t="shared" ca="1" si="6"/>
        <v>0.79047174447067581</v>
      </c>
      <c r="K30" s="6">
        <f t="shared" ca="1" si="7"/>
        <v>0</v>
      </c>
      <c r="L30" s="6">
        <f t="shared" ca="1" si="8"/>
        <v>1</v>
      </c>
      <c r="O30">
        <v>28</v>
      </c>
      <c r="P30" t="s">
        <v>16</v>
      </c>
      <c r="Q30" s="6" t="s">
        <v>51</v>
      </c>
      <c r="R30" s="6" t="str">
        <f t="shared" si="0"/>
        <v>Western</v>
      </c>
      <c r="S30" s="4">
        <v>1448.1581146294061</v>
      </c>
      <c r="T30" s="6">
        <f t="shared" ca="1" si="9"/>
        <v>18</v>
      </c>
      <c r="U30" s="6">
        <f t="shared" ca="1" si="10"/>
        <v>18</v>
      </c>
      <c r="V30" s="6">
        <f t="shared" ca="1" si="11"/>
        <v>36</v>
      </c>
      <c r="W30" s="12">
        <f t="shared" ca="1" si="12"/>
        <v>36.014481581146292</v>
      </c>
      <c r="X30" s="6">
        <f t="shared" ca="1" si="13"/>
        <v>22</v>
      </c>
      <c r="Y30" s="6">
        <f t="shared" ca="1" si="14"/>
        <v>5</v>
      </c>
      <c r="Z30" s="6">
        <f t="shared" ca="1" si="15"/>
        <v>0</v>
      </c>
      <c r="AA30" s="6">
        <f t="shared" ca="1" si="16"/>
        <v>11</v>
      </c>
      <c r="AB30" s="6">
        <f t="shared" ca="1" si="17"/>
        <v>7</v>
      </c>
      <c r="AC30" s="6">
        <f t="shared" ca="1" si="18"/>
        <v>8</v>
      </c>
      <c r="AF30" s="6" t="s">
        <v>60</v>
      </c>
      <c r="AG30" s="6">
        <v>4</v>
      </c>
      <c r="AH30" s="6" t="str">
        <f ca="1">AK17</f>
        <v>Carolina Hurricanes</v>
      </c>
      <c r="AI30" s="6">
        <f ca="1">INDEX($S$3:$S$33,MATCH($AH30,$P$3:$P$33,0),1)</f>
        <v>1535.2564547989307</v>
      </c>
      <c r="AJ30" s="15"/>
      <c r="AK30" s="15"/>
      <c r="AL30" s="6"/>
      <c r="AM30" s="6"/>
      <c r="AN30" s="6" t="str">
        <f ca="1">IF(AJ32&lt;AK32,AH32,AH33)</f>
        <v>New York Islanders</v>
      </c>
      <c r="AO30" s="6">
        <f ca="1">INDEX($S$3:$S$33,MATCH($AN30,$P$3:$P$33,0),1)</f>
        <v>1549.7416697057688</v>
      </c>
      <c r="AP30" s="15"/>
      <c r="AQ30" s="15"/>
      <c r="AR30" s="6"/>
      <c r="AS30" s="6"/>
      <c r="AT30" s="6"/>
      <c r="AU30" s="6"/>
    </row>
    <row r="31" spans="1:57" x14ac:dyDescent="0.3">
      <c r="A31">
        <v>29</v>
      </c>
      <c r="B31" s="2">
        <v>43380</v>
      </c>
      <c r="C31" t="s">
        <v>11</v>
      </c>
      <c r="D31" t="s">
        <v>28</v>
      </c>
      <c r="E31">
        <v>3</v>
      </c>
      <c r="F31">
        <v>3</v>
      </c>
      <c r="G31" s="9">
        <f t="shared" si="3"/>
        <v>1438.3561925384865</v>
      </c>
      <c r="H31" s="9">
        <f t="shared" si="4"/>
        <v>1535.2564547989307</v>
      </c>
      <c r="I31" s="10">
        <f t="shared" si="5"/>
        <v>0.36405601359509604</v>
      </c>
      <c r="J31" s="10">
        <f t="shared" ca="1" si="6"/>
        <v>0.32899021302998255</v>
      </c>
      <c r="K31" s="6">
        <f t="shared" ca="1" si="7"/>
        <v>1</v>
      </c>
      <c r="L31" s="6">
        <f t="shared" ca="1" si="8"/>
        <v>0</v>
      </c>
      <c r="O31">
        <v>29</v>
      </c>
      <c r="P31" t="s">
        <v>15</v>
      </c>
      <c r="Q31" s="6" t="s">
        <v>51</v>
      </c>
      <c r="R31" s="6" t="str">
        <f t="shared" si="0"/>
        <v>Western</v>
      </c>
      <c r="S31" s="4">
        <v>1512.0058540570278</v>
      </c>
      <c r="T31" s="6">
        <f t="shared" ca="1" si="9"/>
        <v>21</v>
      </c>
      <c r="U31" s="6">
        <f t="shared" ca="1" si="10"/>
        <v>23</v>
      </c>
      <c r="V31" s="6">
        <f t="shared" ca="1" si="11"/>
        <v>44</v>
      </c>
      <c r="W31" s="12">
        <f t="shared" ca="1" si="12"/>
        <v>44.015120058540568</v>
      </c>
      <c r="X31" s="6">
        <f t="shared" ca="1" si="13"/>
        <v>12</v>
      </c>
      <c r="Y31" s="6">
        <f t="shared" ca="1" si="14"/>
        <v>2</v>
      </c>
      <c r="Z31" s="6">
        <f t="shared" ca="1" si="15"/>
        <v>1</v>
      </c>
      <c r="AA31" s="6">
        <f t="shared" ca="1" si="16"/>
        <v>5</v>
      </c>
      <c r="AB31" s="6">
        <f t="shared" ca="1" si="17"/>
        <v>7</v>
      </c>
      <c r="AC31" s="6">
        <f t="shared" ca="1" si="18"/>
        <v>8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57" x14ac:dyDescent="0.3">
      <c r="A32">
        <v>30</v>
      </c>
      <c r="B32" s="2">
        <v>43380</v>
      </c>
      <c r="C32" t="s">
        <v>10</v>
      </c>
      <c r="D32" t="s">
        <v>24</v>
      </c>
      <c r="E32">
        <v>3</v>
      </c>
      <c r="F32">
        <v>3</v>
      </c>
      <c r="G32" s="9">
        <f t="shared" si="3"/>
        <v>1538.8873315528433</v>
      </c>
      <c r="H32" s="9">
        <f t="shared" si="4"/>
        <v>1461.0525916251459</v>
      </c>
      <c r="I32" s="10">
        <f t="shared" si="5"/>
        <v>0.61017616525603458</v>
      </c>
      <c r="J32" s="10">
        <f t="shared" ca="1" si="6"/>
        <v>0.24804766462917194</v>
      </c>
      <c r="K32" s="6">
        <f t="shared" ca="1" si="7"/>
        <v>1</v>
      </c>
      <c r="L32" s="6">
        <f t="shared" ca="1" si="8"/>
        <v>0</v>
      </c>
      <c r="O32">
        <v>30</v>
      </c>
      <c r="P32" t="s">
        <v>31</v>
      </c>
      <c r="Q32" s="6" t="s">
        <v>53</v>
      </c>
      <c r="R32" s="6" t="str">
        <f t="shared" si="0"/>
        <v>Eastern</v>
      </c>
      <c r="S32" s="4">
        <v>1552.6318267222721</v>
      </c>
      <c r="T32" s="6">
        <f t="shared" ca="1" si="9"/>
        <v>29</v>
      </c>
      <c r="U32" s="6">
        <f t="shared" ca="1" si="10"/>
        <v>23</v>
      </c>
      <c r="V32" s="6">
        <f t="shared" ca="1" si="11"/>
        <v>52</v>
      </c>
      <c r="W32" s="12">
        <f t="shared" ca="1" si="12"/>
        <v>52.01552631826722</v>
      </c>
      <c r="X32" s="6">
        <f t="shared" ca="1" si="13"/>
        <v>3</v>
      </c>
      <c r="Y32" s="6">
        <f t="shared" ca="1" si="14"/>
        <v>1</v>
      </c>
      <c r="Z32" s="6">
        <f t="shared" ca="1" si="15"/>
        <v>1</v>
      </c>
      <c r="AA32" s="6">
        <f t="shared" ca="1" si="16"/>
        <v>3</v>
      </c>
      <c r="AB32" s="6">
        <f t="shared" ca="1" si="17"/>
        <v>6</v>
      </c>
      <c r="AC32" s="6">
        <f t="shared" ca="1" si="18"/>
        <v>7</v>
      </c>
      <c r="AF32" s="6" t="s">
        <v>53</v>
      </c>
      <c r="AG32" s="6">
        <v>2</v>
      </c>
      <c r="AH32" s="6" t="str">
        <f ca="1">AK10</f>
        <v>New York Islanders</v>
      </c>
      <c r="AI32" s="6">
        <f ca="1">INDEX($S$3:$S$33,MATCH($AH32,$P$3:$P$33,0),1)</f>
        <v>1549.7416697057688</v>
      </c>
      <c r="AJ32" s="15">
        <f ca="1">RAND()</f>
        <v>0.10459513321971448</v>
      </c>
      <c r="AK32" s="15">
        <f ca="1">1/(1+10^(-($AI32-$AI33)/400))</f>
        <v>0.51049346596148615</v>
      </c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47" x14ac:dyDescent="0.3">
      <c r="A33">
        <v>31</v>
      </c>
      <c r="B33" s="2">
        <v>43380</v>
      </c>
      <c r="C33" t="s">
        <v>19</v>
      </c>
      <c r="D33" t="s">
        <v>17</v>
      </c>
      <c r="E33">
        <v>2</v>
      </c>
      <c r="F33">
        <v>2</v>
      </c>
      <c r="G33" s="9">
        <f t="shared" si="3"/>
        <v>1433.4116128065805</v>
      </c>
      <c r="H33" s="9">
        <f t="shared" si="4"/>
        <v>1420.5881022811488</v>
      </c>
      <c r="I33" s="10">
        <f t="shared" si="5"/>
        <v>0.51844613962285824</v>
      </c>
      <c r="J33" s="10">
        <f t="shared" ca="1" si="6"/>
        <v>0.80796319315917142</v>
      </c>
      <c r="K33" s="6">
        <f t="shared" ca="1" si="7"/>
        <v>0</v>
      </c>
      <c r="L33" s="6">
        <f t="shared" ca="1" si="8"/>
        <v>1</v>
      </c>
      <c r="O33">
        <v>31</v>
      </c>
      <c r="P33" t="s">
        <v>29</v>
      </c>
      <c r="Q33" s="6" t="s">
        <v>54</v>
      </c>
      <c r="R33" s="6" t="str">
        <f t="shared" si="0"/>
        <v>Western</v>
      </c>
      <c r="S33" s="4">
        <v>1535.3836462700845</v>
      </c>
      <c r="T33" s="6">
        <f t="shared" ca="1" si="9"/>
        <v>26</v>
      </c>
      <c r="U33" s="6">
        <f t="shared" ca="1" si="10"/>
        <v>24</v>
      </c>
      <c r="V33" s="6">
        <f t="shared" ca="1" si="11"/>
        <v>50</v>
      </c>
      <c r="W33" s="12">
        <f t="shared" ca="1" si="12"/>
        <v>50.015353836462701</v>
      </c>
      <c r="X33" s="6">
        <f t="shared" ca="1" si="13"/>
        <v>5</v>
      </c>
      <c r="Y33" s="6">
        <f t="shared" ca="1" si="14"/>
        <v>2</v>
      </c>
      <c r="Z33" s="6">
        <f t="shared" ca="1" si="15"/>
        <v>1</v>
      </c>
      <c r="AA33" s="6">
        <f t="shared" ca="1" si="16"/>
        <v>2</v>
      </c>
      <c r="AB33" s="6">
        <f t="shared" ca="1" si="17"/>
        <v>7</v>
      </c>
      <c r="AC33" s="6">
        <f t="shared" ca="1" si="18"/>
        <v>8</v>
      </c>
      <c r="AF33" s="6" t="s">
        <v>53</v>
      </c>
      <c r="AG33" s="6">
        <v>3</v>
      </c>
      <c r="AH33" s="6" t="str">
        <f ca="1">AK11</f>
        <v>Columbus Blue Jackets</v>
      </c>
      <c r="AI33" s="6">
        <f ca="1">INDEX($S$3:$S$33,MATCH($AH33,$P$3:$P$33,0),1)</f>
        <v>1542.4489919091691</v>
      </c>
      <c r="AJ33" s="15"/>
      <c r="AK33" s="15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spans="1:47" x14ac:dyDescent="0.3">
      <c r="A34">
        <v>32</v>
      </c>
      <c r="B34" s="2">
        <v>43381</v>
      </c>
      <c r="C34" t="s">
        <v>19</v>
      </c>
      <c r="D34" t="s">
        <v>30</v>
      </c>
      <c r="E34">
        <v>3</v>
      </c>
      <c r="F34">
        <v>3</v>
      </c>
      <c r="G34" s="9">
        <f t="shared" si="3"/>
        <v>1433.4116128065805</v>
      </c>
      <c r="H34" s="9">
        <f t="shared" si="4"/>
        <v>1443.153012760873</v>
      </c>
      <c r="I34" s="10">
        <f t="shared" si="5"/>
        <v>0.48598467097945441</v>
      </c>
      <c r="J34" s="10">
        <f t="shared" ca="1" si="6"/>
        <v>0.46073085031389127</v>
      </c>
      <c r="K34" s="6">
        <f t="shared" ca="1" si="7"/>
        <v>1</v>
      </c>
      <c r="L34" s="6">
        <f t="shared" ca="1" si="8"/>
        <v>0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</row>
    <row r="35" spans="1:47" x14ac:dyDescent="0.3">
      <c r="A35">
        <v>33</v>
      </c>
      <c r="B35" s="2">
        <v>43381</v>
      </c>
      <c r="C35" t="s">
        <v>12</v>
      </c>
      <c r="D35" t="s">
        <v>20</v>
      </c>
      <c r="E35">
        <v>3</v>
      </c>
      <c r="F35">
        <v>3</v>
      </c>
      <c r="G35" s="9">
        <f t="shared" si="3"/>
        <v>1416.0091282051424</v>
      </c>
      <c r="H35" s="9">
        <f t="shared" si="4"/>
        <v>1569.0832274820784</v>
      </c>
      <c r="I35" s="10">
        <f t="shared" si="5"/>
        <v>0.29293634842860017</v>
      </c>
      <c r="J35" s="10">
        <f t="shared" ca="1" si="6"/>
        <v>0.13283593802579441</v>
      </c>
      <c r="K35" s="6">
        <f t="shared" ca="1" si="7"/>
        <v>1</v>
      </c>
      <c r="L35" s="6">
        <f t="shared" ca="1" si="8"/>
        <v>0</v>
      </c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spans="1:47" x14ac:dyDescent="0.3">
      <c r="A36">
        <v>34</v>
      </c>
      <c r="B36" s="2">
        <v>43381</v>
      </c>
      <c r="C36" t="s">
        <v>15</v>
      </c>
      <c r="D36" t="s">
        <v>13</v>
      </c>
      <c r="E36">
        <v>3</v>
      </c>
      <c r="F36">
        <v>3</v>
      </c>
      <c r="G36" s="9">
        <f t="shared" si="3"/>
        <v>1512.0058540570278</v>
      </c>
      <c r="H36" s="9">
        <f t="shared" si="4"/>
        <v>1434.2708174575096</v>
      </c>
      <c r="I36" s="10">
        <f t="shared" si="5"/>
        <v>0.61003963892072866</v>
      </c>
      <c r="J36" s="10">
        <f t="shared" ca="1" si="6"/>
        <v>0.38284569353206321</v>
      </c>
      <c r="K36" s="6">
        <f t="shared" ca="1" si="7"/>
        <v>1</v>
      </c>
      <c r="L36" s="6">
        <f t="shared" ca="1" si="8"/>
        <v>0</v>
      </c>
      <c r="AF36" s="6" t="s">
        <v>54</v>
      </c>
      <c r="AG36" s="6">
        <v>1</v>
      </c>
      <c r="AH36" s="6" t="str">
        <f ca="1">AK12</f>
        <v>Nashville Predators</v>
      </c>
      <c r="AI36" s="6">
        <f ca="1">INDEX($S$3:$S$33,MATCH($AH36,$P$3:$P$33,0),1)</f>
        <v>1548.3434220600759</v>
      </c>
      <c r="AJ36" s="15">
        <f ca="1">RAND()</f>
        <v>0.67348605939897721</v>
      </c>
      <c r="AK36" s="15">
        <f ca="1">1/(1+10^(-($AI36-$AI37)/400))</f>
        <v>0.61488286513345891</v>
      </c>
      <c r="AL36" s="6"/>
      <c r="AM36" s="6"/>
      <c r="AN36" s="6" t="str">
        <f ca="1">IF(AJ36&lt;AK36,AH36,AH37)</f>
        <v>Minnesota Wild</v>
      </c>
      <c r="AO36" s="6">
        <f ca="1">INDEX($S$3:$S$33,MATCH($AN36,$P$3:$P$33,0),1)</f>
        <v>1467.0636025265878</v>
      </c>
      <c r="AP36" s="15">
        <f ca="1">RAND()</f>
        <v>0.2787301681622314</v>
      </c>
      <c r="AQ36" s="15">
        <f ca="1">1/(1+10^(-($AO36-$AO37)/400))</f>
        <v>0.40292752786985925</v>
      </c>
      <c r="AR36" s="6"/>
      <c r="AS36" s="6"/>
      <c r="AT36" s="6" t="str">
        <f ca="1">IF(AP36&lt;AQ36,AN36,AN37)</f>
        <v>Minnesota Wild</v>
      </c>
      <c r="AU36" s="6">
        <f ca="1">INDEX($S$3:$S$33,MATCH($AT36,$P$3:$P$33,0),1)</f>
        <v>1467.0636025265878</v>
      </c>
    </row>
    <row r="37" spans="1:47" x14ac:dyDescent="0.3">
      <c r="A37">
        <v>35</v>
      </c>
      <c r="B37" s="2">
        <v>43381</v>
      </c>
      <c r="C37" t="s">
        <v>9</v>
      </c>
      <c r="D37" t="s">
        <v>36</v>
      </c>
      <c r="E37">
        <v>3</v>
      </c>
      <c r="F37">
        <v>3</v>
      </c>
      <c r="G37" s="9">
        <f t="shared" si="3"/>
        <v>1534.0794628248027</v>
      </c>
      <c r="H37" s="9">
        <f t="shared" si="4"/>
        <v>1549.7416697057688</v>
      </c>
      <c r="I37" s="10">
        <f t="shared" si="5"/>
        <v>0.47747552813507421</v>
      </c>
      <c r="J37" s="10">
        <f t="shared" ca="1" si="6"/>
        <v>0.95623403974209997</v>
      </c>
      <c r="K37" s="6">
        <f t="shared" ca="1" si="7"/>
        <v>0</v>
      </c>
      <c r="L37" s="6">
        <f t="shared" ca="1" si="8"/>
        <v>1</v>
      </c>
      <c r="AF37" s="6" t="s">
        <v>61</v>
      </c>
      <c r="AG37" s="6">
        <v>4</v>
      </c>
      <c r="AH37" s="6" t="str">
        <f ca="1">AK15</f>
        <v>Minnesota Wild</v>
      </c>
      <c r="AI37" s="6">
        <f ca="1">INDEX($S$3:$S$33,MATCH($AH37,$P$3:$P$33,0),1)</f>
        <v>1467.0636025265878</v>
      </c>
      <c r="AJ37" s="15"/>
      <c r="AK37" s="15"/>
      <c r="AL37" s="6"/>
      <c r="AM37" s="6"/>
      <c r="AN37" s="6" t="str">
        <f ca="1">IF(AJ39&lt;AK39,AH39,AH40)</f>
        <v>Winnipeg Jets</v>
      </c>
      <c r="AO37" s="6">
        <f ca="1">INDEX($S$3:$S$33,MATCH($AN37,$P$3:$P$33,0),1)</f>
        <v>1535.3836462700845</v>
      </c>
      <c r="AP37" s="15"/>
      <c r="AQ37" s="15"/>
      <c r="AR37" s="6"/>
      <c r="AS37" s="6"/>
      <c r="AT37" s="6" t="str">
        <f ca="1">IF(AP42&lt;AQ42,AN42,AN43)</f>
        <v>Calgary Flames</v>
      </c>
      <c r="AU37" s="6">
        <f ca="1">INDEX($S$3:$S$33,MATCH($AT37,$P$3:$P$33,0),1)</f>
        <v>1565.8866707048794</v>
      </c>
    </row>
    <row r="38" spans="1:47" x14ac:dyDescent="0.3">
      <c r="A38">
        <v>36</v>
      </c>
      <c r="B38" s="2">
        <v>43382</v>
      </c>
      <c r="C38" t="s">
        <v>16</v>
      </c>
      <c r="D38" t="s">
        <v>28</v>
      </c>
      <c r="E38">
        <v>3</v>
      </c>
      <c r="F38">
        <v>4</v>
      </c>
      <c r="G38" s="9">
        <f t="shared" si="3"/>
        <v>1448.1581146294061</v>
      </c>
      <c r="H38" s="9">
        <f t="shared" si="4"/>
        <v>1535.2564547989307</v>
      </c>
      <c r="I38" s="10">
        <f t="shared" si="5"/>
        <v>0.37721680632492821</v>
      </c>
      <c r="J38" s="10">
        <f t="shared" ca="1" si="6"/>
        <v>0.55674904287111415</v>
      </c>
      <c r="K38" s="6">
        <f t="shared" ca="1" si="7"/>
        <v>0</v>
      </c>
      <c r="L38" s="6">
        <f t="shared" ca="1" si="8"/>
        <v>1</v>
      </c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x14ac:dyDescent="0.3">
      <c r="A39">
        <v>37</v>
      </c>
      <c r="B39" s="2">
        <v>43382</v>
      </c>
      <c r="C39" t="s">
        <v>27</v>
      </c>
      <c r="D39" t="s">
        <v>33</v>
      </c>
      <c r="E39">
        <v>3</v>
      </c>
      <c r="F39">
        <v>3</v>
      </c>
      <c r="G39" s="9">
        <f t="shared" si="3"/>
        <v>1488.8900751217789</v>
      </c>
      <c r="H39" s="9">
        <f t="shared" si="4"/>
        <v>1542.4489919091691</v>
      </c>
      <c r="I39" s="10">
        <f t="shared" si="5"/>
        <v>0.42352732455137387</v>
      </c>
      <c r="J39" s="10">
        <f t="shared" ca="1" si="6"/>
        <v>0.46812648780947941</v>
      </c>
      <c r="K39" s="6">
        <f t="shared" ca="1" si="7"/>
        <v>0</v>
      </c>
      <c r="L39" s="6">
        <f t="shared" ca="1" si="8"/>
        <v>1</v>
      </c>
      <c r="AF39" s="6" t="s">
        <v>54</v>
      </c>
      <c r="AG39" s="6">
        <v>2</v>
      </c>
      <c r="AH39" s="6" t="str">
        <f ca="1">AK13</f>
        <v>Winnipeg Jets</v>
      </c>
      <c r="AI39" s="6">
        <f ca="1">INDEX($S$3:$S$33,MATCH($AH39,$P$3:$P$33,0),1)</f>
        <v>1535.3836462700845</v>
      </c>
      <c r="AJ39" s="15">
        <f ca="1">RAND()</f>
        <v>7.0566943042177144E-2</v>
      </c>
      <c r="AK39" s="15">
        <f ca="1">1/(1+10^(-($AI39-$AI40)/400))</f>
        <v>0.50001751924423099</v>
      </c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x14ac:dyDescent="0.3">
      <c r="A40">
        <v>38</v>
      </c>
      <c r="B40" s="2">
        <v>43382</v>
      </c>
      <c r="C40" t="s">
        <v>10</v>
      </c>
      <c r="D40" t="s">
        <v>26</v>
      </c>
      <c r="E40">
        <v>4</v>
      </c>
      <c r="F40">
        <v>3</v>
      </c>
      <c r="G40" s="9">
        <f t="shared" si="3"/>
        <v>1538.8873315528433</v>
      </c>
      <c r="H40" s="9">
        <f t="shared" si="4"/>
        <v>1513.2592512590124</v>
      </c>
      <c r="I40" s="10">
        <f t="shared" si="5"/>
        <v>0.53681502555971194</v>
      </c>
      <c r="J40" s="10">
        <f t="shared" ca="1" si="6"/>
        <v>0.74167031590344179</v>
      </c>
      <c r="K40" s="6">
        <f t="shared" ca="1" si="7"/>
        <v>0</v>
      </c>
      <c r="L40" s="6">
        <f t="shared" ca="1" si="8"/>
        <v>1</v>
      </c>
      <c r="AF40" s="6" t="s">
        <v>54</v>
      </c>
      <c r="AG40" s="6">
        <v>3</v>
      </c>
      <c r="AH40" s="6" t="str">
        <f ca="1">AK14</f>
        <v>St. Louis Blues</v>
      </c>
      <c r="AI40" s="6">
        <f ca="1">INDEX($S$3:$S$33,MATCH($AH40,$P$3:$P$33,0),1)</f>
        <v>1535.3714726523249</v>
      </c>
      <c r="AJ40" s="15"/>
      <c r="AK40" s="1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x14ac:dyDescent="0.3">
      <c r="A41">
        <v>39</v>
      </c>
      <c r="B41" s="2">
        <v>43382</v>
      </c>
      <c r="C41" t="s">
        <v>18</v>
      </c>
      <c r="D41" t="s">
        <v>25</v>
      </c>
      <c r="E41">
        <v>3</v>
      </c>
      <c r="F41">
        <v>3</v>
      </c>
      <c r="G41" s="9">
        <f t="shared" si="3"/>
        <v>1565.8866707048794</v>
      </c>
      <c r="H41" s="9">
        <f t="shared" si="4"/>
        <v>1548.3434220600759</v>
      </c>
      <c r="I41" s="10">
        <f t="shared" si="5"/>
        <v>0.52522532976381886</v>
      </c>
      <c r="J41" s="10">
        <f t="shared" ca="1" si="6"/>
        <v>0.76200039761332816</v>
      </c>
      <c r="K41" s="6">
        <f t="shared" ca="1" si="7"/>
        <v>0</v>
      </c>
      <c r="L41" s="6">
        <f t="shared" ca="1" si="8"/>
        <v>1</v>
      </c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x14ac:dyDescent="0.3">
      <c r="A42">
        <v>40</v>
      </c>
      <c r="B42" s="2">
        <v>43382</v>
      </c>
      <c r="C42" t="s">
        <v>9</v>
      </c>
      <c r="D42" t="s">
        <v>39</v>
      </c>
      <c r="E42">
        <v>4</v>
      </c>
      <c r="F42">
        <v>3</v>
      </c>
      <c r="G42" s="9">
        <f t="shared" si="3"/>
        <v>1534.0794628248027</v>
      </c>
      <c r="H42" s="9">
        <f t="shared" si="4"/>
        <v>1471.1199948669159</v>
      </c>
      <c r="I42" s="10">
        <f t="shared" si="5"/>
        <v>0.58962704829424473</v>
      </c>
      <c r="J42" s="10">
        <f t="shared" ca="1" si="6"/>
        <v>0.27928250262693788</v>
      </c>
      <c r="K42" s="6">
        <f t="shared" ca="1" si="7"/>
        <v>1</v>
      </c>
      <c r="L42" s="6">
        <f t="shared" ca="1" si="8"/>
        <v>0</v>
      </c>
      <c r="AF42" s="6" t="s">
        <v>51</v>
      </c>
      <c r="AG42" s="6">
        <v>1</v>
      </c>
      <c r="AH42" s="6" t="str">
        <f ca="1">AK3</f>
        <v>Calgary Flames</v>
      </c>
      <c r="AI42" s="6">
        <f ca="1">INDEX($S$3:$S$33,MATCH($AH42,$P$3:$P$33,0),1)</f>
        <v>1565.8866707048794</v>
      </c>
      <c r="AJ42" s="15">
        <f ca="1">RAND()</f>
        <v>0.27160011085528024</v>
      </c>
      <c r="AK42" s="15">
        <f ca="1">1/(1+10^(-($AI42-$AI43)/400))</f>
        <v>0.64645057861825006</v>
      </c>
      <c r="AL42" s="6"/>
      <c r="AM42" s="6"/>
      <c r="AN42" s="6" t="str">
        <f ca="1">IF(AJ42&lt;AK42,AH42,AH43)</f>
        <v>Calgary Flames</v>
      </c>
      <c r="AO42" s="6">
        <f ca="1">INDEX($S$3:$S$33,MATCH($AN42,$P$3:$P$33,0),1)</f>
        <v>1565.8866707048794</v>
      </c>
      <c r="AP42" s="15">
        <f ca="1">RAND()</f>
        <v>0.30675213082971697</v>
      </c>
      <c r="AQ42" s="15">
        <f ca="1">1/(1+10^(-($AO42-$AO43)/400))</f>
        <v>0.57692502585632954</v>
      </c>
      <c r="AR42" s="6"/>
      <c r="AS42" s="6"/>
      <c r="AT42" s="6"/>
      <c r="AU42" s="6"/>
    </row>
    <row r="43" spans="1:47" x14ac:dyDescent="0.3">
      <c r="A43">
        <v>41</v>
      </c>
      <c r="B43" s="2">
        <v>43382</v>
      </c>
      <c r="C43" t="s">
        <v>17</v>
      </c>
      <c r="D43" t="s">
        <v>29</v>
      </c>
      <c r="E43">
        <v>3</v>
      </c>
      <c r="F43">
        <v>3</v>
      </c>
      <c r="G43" s="9">
        <f t="shared" si="3"/>
        <v>1420.5881022811488</v>
      </c>
      <c r="H43" s="9">
        <f t="shared" si="4"/>
        <v>1535.3836462700845</v>
      </c>
      <c r="I43" s="10">
        <f t="shared" si="5"/>
        <v>0.34055627147425965</v>
      </c>
      <c r="J43" s="10">
        <f t="shared" ca="1" si="6"/>
        <v>0.94357527049792023</v>
      </c>
      <c r="K43" s="6">
        <f t="shared" ca="1" si="7"/>
        <v>0</v>
      </c>
      <c r="L43" s="6">
        <f t="shared" ca="1" si="8"/>
        <v>1</v>
      </c>
      <c r="AF43" s="6" t="s">
        <v>61</v>
      </c>
      <c r="AG43" s="6">
        <v>5</v>
      </c>
      <c r="AH43" s="6" t="str">
        <f ca="1">AK16</f>
        <v>Chicago Blackhawks</v>
      </c>
      <c r="AI43" s="6">
        <f ca="1">INDEX($S$3:$S$33,MATCH($AH43,$P$3:$P$33,0),1)</f>
        <v>1461.0525916251459</v>
      </c>
      <c r="AJ43" s="15"/>
      <c r="AK43" s="15"/>
      <c r="AL43" s="6"/>
      <c r="AM43" s="6"/>
      <c r="AN43" s="6" t="str">
        <f ca="1">IF(AJ45&lt;AK45,AH45,AH46)</f>
        <v>Vegas Golden Knights</v>
      </c>
      <c r="AO43" s="6">
        <f ca="1">INDEX($S$3:$S$33,MATCH($AN43,$P$3:$P$33,0),1)</f>
        <v>1512.0058540570278</v>
      </c>
      <c r="AP43" s="15"/>
      <c r="AQ43" s="15"/>
      <c r="AR43" s="6"/>
      <c r="AS43" s="6"/>
      <c r="AT43" s="6"/>
      <c r="AU43" s="6"/>
    </row>
    <row r="44" spans="1:47" x14ac:dyDescent="0.3">
      <c r="A44">
        <v>42</v>
      </c>
      <c r="B44" s="2">
        <v>43383</v>
      </c>
      <c r="C44" t="s">
        <v>35</v>
      </c>
      <c r="D44" t="s">
        <v>30</v>
      </c>
      <c r="E44">
        <v>3</v>
      </c>
      <c r="F44">
        <v>4</v>
      </c>
      <c r="G44" s="9">
        <f t="shared" si="3"/>
        <v>1474.8942150856117</v>
      </c>
      <c r="H44" s="9">
        <f t="shared" si="4"/>
        <v>1443.153012760873</v>
      </c>
      <c r="I44" s="10">
        <f t="shared" si="5"/>
        <v>0.54555259942758882</v>
      </c>
      <c r="J44" s="10">
        <f t="shared" ca="1" si="6"/>
        <v>0.82073660028632678</v>
      </c>
      <c r="K44" s="6">
        <f t="shared" ca="1" si="7"/>
        <v>0</v>
      </c>
      <c r="L44" s="6">
        <f t="shared" ca="1" si="8"/>
        <v>1</v>
      </c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spans="1:47" x14ac:dyDescent="0.3">
      <c r="A45">
        <v>43</v>
      </c>
      <c r="B45" s="2">
        <v>43383</v>
      </c>
      <c r="C45" t="s">
        <v>39</v>
      </c>
      <c r="D45" t="s">
        <v>12</v>
      </c>
      <c r="E45">
        <v>4</v>
      </c>
      <c r="F45">
        <v>4</v>
      </c>
      <c r="G45" s="9">
        <f t="shared" si="3"/>
        <v>1471.1199948669159</v>
      </c>
      <c r="H45" s="9">
        <f t="shared" si="4"/>
        <v>1416.0091282051424</v>
      </c>
      <c r="I45" s="10">
        <f t="shared" si="5"/>
        <v>0.57865236207427506</v>
      </c>
      <c r="J45" s="10">
        <f t="shared" ca="1" si="6"/>
        <v>0.57324436668055478</v>
      </c>
      <c r="K45" s="6">
        <f t="shared" ca="1" si="7"/>
        <v>1</v>
      </c>
      <c r="L45" s="6">
        <f t="shared" ca="1" si="8"/>
        <v>0</v>
      </c>
      <c r="AF45" s="6" t="s">
        <v>51</v>
      </c>
      <c r="AG45" s="6">
        <v>2</v>
      </c>
      <c r="AH45" s="6" t="str">
        <f ca="1">AK4</f>
        <v>Vegas Golden Knights</v>
      </c>
      <c r="AI45" s="6">
        <f ca="1">INDEX($S$3:$S$33,MATCH($AH45,$P$3:$P$33,0),1)</f>
        <v>1512.0058540570278</v>
      </c>
      <c r="AJ45" s="15">
        <f ca="1">RAND()</f>
        <v>2.5962108084572777E-2</v>
      </c>
      <c r="AK45" s="15">
        <f ca="1">1/(1+10^(-($AI45-$AI46)/400))</f>
        <v>0.46827619566098588</v>
      </c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6" spans="1:47" x14ac:dyDescent="0.3">
      <c r="A46">
        <v>44</v>
      </c>
      <c r="B46" s="2">
        <v>43383</v>
      </c>
      <c r="C46" t="s">
        <v>15</v>
      </c>
      <c r="D46" t="s">
        <v>31</v>
      </c>
      <c r="E46">
        <v>4</v>
      </c>
      <c r="F46">
        <v>3</v>
      </c>
      <c r="G46" s="9">
        <f t="shared" si="3"/>
        <v>1512.0058540570278</v>
      </c>
      <c r="H46" s="9">
        <f t="shared" si="4"/>
        <v>1552.6318267222721</v>
      </c>
      <c r="I46" s="10">
        <f t="shared" si="5"/>
        <v>0.44179953945017014</v>
      </c>
      <c r="J46" s="10">
        <f t="shared" ca="1" si="6"/>
        <v>7.4386223644091753E-3</v>
      </c>
      <c r="K46" s="6">
        <f t="shared" ca="1" si="7"/>
        <v>1</v>
      </c>
      <c r="L46" s="6">
        <f t="shared" ca="1" si="8"/>
        <v>0</v>
      </c>
      <c r="AF46" s="6" t="s">
        <v>54</v>
      </c>
      <c r="AG46" s="6">
        <v>3</v>
      </c>
      <c r="AH46" s="6" t="str">
        <f ca="1">AK5</f>
        <v>San Jose Sharks</v>
      </c>
      <c r="AI46" s="6">
        <f ca="1">INDEX($S$3:$S$33,MATCH($AH46,$P$3:$P$33,0),1)</f>
        <v>1534.0794628248027</v>
      </c>
      <c r="AJ46" s="15"/>
      <c r="AK46" s="15"/>
      <c r="AL46" s="6"/>
      <c r="AM46" s="6"/>
      <c r="AN46" s="6"/>
      <c r="AO46" s="6"/>
      <c r="AP46" s="6"/>
      <c r="AQ46" s="6"/>
      <c r="AR46" s="6"/>
      <c r="AS46" s="6"/>
      <c r="AT46" s="6"/>
      <c r="AU46" s="6"/>
    </row>
    <row r="47" spans="1:47" x14ac:dyDescent="0.3">
      <c r="A47">
        <v>45</v>
      </c>
      <c r="B47" s="2">
        <v>43384</v>
      </c>
      <c r="C47" t="s">
        <v>21</v>
      </c>
      <c r="D47" t="s">
        <v>20</v>
      </c>
      <c r="E47">
        <v>2</v>
      </c>
      <c r="F47">
        <v>4</v>
      </c>
      <c r="G47" s="9">
        <f t="shared" si="3"/>
        <v>1451.4071191699775</v>
      </c>
      <c r="H47" s="9">
        <f t="shared" si="4"/>
        <v>1569.0832274820784</v>
      </c>
      <c r="I47" s="10">
        <f t="shared" si="5"/>
        <v>0.33684225975005172</v>
      </c>
      <c r="J47" s="10">
        <f t="shared" ca="1" si="6"/>
        <v>0.30111417715083799</v>
      </c>
      <c r="K47" s="6">
        <f t="shared" ca="1" si="7"/>
        <v>1</v>
      </c>
      <c r="L47" s="6">
        <f t="shared" ca="1" si="8"/>
        <v>0</v>
      </c>
    </row>
    <row r="48" spans="1:47" x14ac:dyDescent="0.3">
      <c r="A48">
        <v>46</v>
      </c>
      <c r="B48" s="2">
        <v>43384</v>
      </c>
      <c r="C48" t="s">
        <v>27</v>
      </c>
      <c r="D48" t="s">
        <v>13</v>
      </c>
      <c r="E48">
        <v>4</v>
      </c>
      <c r="F48">
        <v>4</v>
      </c>
      <c r="G48" s="9">
        <f t="shared" si="3"/>
        <v>1488.8900751217789</v>
      </c>
      <c r="H48" s="9">
        <f t="shared" si="4"/>
        <v>1434.2708174575096</v>
      </c>
      <c r="I48" s="10">
        <f t="shared" si="5"/>
        <v>0.577962233196469</v>
      </c>
      <c r="J48" s="10">
        <f t="shared" ca="1" si="6"/>
        <v>0.45474293238918428</v>
      </c>
      <c r="K48" s="6">
        <f t="shared" ca="1" si="7"/>
        <v>1</v>
      </c>
      <c r="L48" s="6">
        <f t="shared" ca="1" si="8"/>
        <v>0</v>
      </c>
    </row>
    <row r="49" spans="1:12" x14ac:dyDescent="0.3">
      <c r="A49">
        <v>47</v>
      </c>
      <c r="B49" s="2">
        <v>43384</v>
      </c>
      <c r="C49" t="s">
        <v>10</v>
      </c>
      <c r="D49" t="s">
        <v>19</v>
      </c>
      <c r="E49">
        <v>5</v>
      </c>
      <c r="F49">
        <v>4</v>
      </c>
      <c r="G49" s="9">
        <f t="shared" si="3"/>
        <v>1538.8873315528433</v>
      </c>
      <c r="H49" s="9">
        <f t="shared" si="4"/>
        <v>1433.4116128065805</v>
      </c>
      <c r="I49" s="10">
        <f t="shared" si="5"/>
        <v>0.64729429602654298</v>
      </c>
      <c r="J49" s="10">
        <f t="shared" ca="1" si="6"/>
        <v>0.77044017401258835</v>
      </c>
      <c r="K49" s="6">
        <f t="shared" ca="1" si="7"/>
        <v>0</v>
      </c>
      <c r="L49" s="6">
        <f t="shared" ca="1" si="8"/>
        <v>1</v>
      </c>
    </row>
    <row r="50" spans="1:12" x14ac:dyDescent="0.3">
      <c r="A50">
        <v>48</v>
      </c>
      <c r="B50" s="2">
        <v>43384</v>
      </c>
      <c r="C50" t="s">
        <v>33</v>
      </c>
      <c r="D50" t="s">
        <v>34</v>
      </c>
      <c r="E50">
        <v>4</v>
      </c>
      <c r="F50">
        <v>2</v>
      </c>
      <c r="G50" s="9">
        <f t="shared" si="3"/>
        <v>1542.4489919091691</v>
      </c>
      <c r="H50" s="9">
        <f t="shared" si="4"/>
        <v>1478.2727733929064</v>
      </c>
      <c r="I50" s="10">
        <f t="shared" si="5"/>
        <v>0.5913207583045903</v>
      </c>
      <c r="J50" s="10">
        <f t="shared" ca="1" si="6"/>
        <v>0.34453832960995401</v>
      </c>
      <c r="K50" s="6">
        <f t="shared" ca="1" si="7"/>
        <v>1</v>
      </c>
      <c r="L50" s="6">
        <f t="shared" ca="1" si="8"/>
        <v>0</v>
      </c>
    </row>
    <row r="51" spans="1:12" x14ac:dyDescent="0.3">
      <c r="A51">
        <v>49</v>
      </c>
      <c r="B51" s="2">
        <v>43384</v>
      </c>
      <c r="C51" t="s">
        <v>24</v>
      </c>
      <c r="D51" t="s">
        <v>22</v>
      </c>
      <c r="E51">
        <v>4</v>
      </c>
      <c r="F51">
        <v>3</v>
      </c>
      <c r="G51" s="9">
        <f t="shared" si="3"/>
        <v>1461.0525916251459</v>
      </c>
      <c r="H51" s="9">
        <f t="shared" si="4"/>
        <v>1467.0636025265878</v>
      </c>
      <c r="I51" s="10">
        <f t="shared" si="5"/>
        <v>0.49135032295147069</v>
      </c>
      <c r="J51" s="10">
        <f t="shared" ca="1" si="6"/>
        <v>7.7625803692879858E-2</v>
      </c>
      <c r="K51" s="6">
        <f t="shared" ca="1" si="7"/>
        <v>1</v>
      </c>
      <c r="L51" s="6">
        <f t="shared" ca="1" si="8"/>
        <v>0</v>
      </c>
    </row>
    <row r="52" spans="1:12" x14ac:dyDescent="0.3">
      <c r="A52">
        <v>50</v>
      </c>
      <c r="B52" s="2">
        <v>43384</v>
      </c>
      <c r="C52" t="s">
        <v>17</v>
      </c>
      <c r="D52" t="s">
        <v>23</v>
      </c>
      <c r="E52">
        <v>4</v>
      </c>
      <c r="F52">
        <v>3</v>
      </c>
      <c r="G52" s="9">
        <f t="shared" si="3"/>
        <v>1420.5881022811488</v>
      </c>
      <c r="H52" s="9">
        <f t="shared" si="4"/>
        <v>1522.1688982165863</v>
      </c>
      <c r="I52" s="10">
        <f t="shared" si="5"/>
        <v>0.35784125662434946</v>
      </c>
      <c r="J52" s="10">
        <f t="shared" ca="1" si="6"/>
        <v>0.6683897228935608</v>
      </c>
      <c r="K52" s="6">
        <f t="shared" ca="1" si="7"/>
        <v>0</v>
      </c>
      <c r="L52" s="6">
        <f t="shared" ca="1" si="8"/>
        <v>1</v>
      </c>
    </row>
    <row r="53" spans="1:12" x14ac:dyDescent="0.3">
      <c r="A53">
        <v>51</v>
      </c>
      <c r="B53" s="2">
        <v>43384</v>
      </c>
      <c r="C53" t="s">
        <v>31</v>
      </c>
      <c r="D53" t="s">
        <v>32</v>
      </c>
      <c r="E53">
        <v>4</v>
      </c>
      <c r="F53">
        <v>2</v>
      </c>
      <c r="G53" s="9">
        <f t="shared" si="3"/>
        <v>1552.6318267222721</v>
      </c>
      <c r="H53" s="9">
        <f t="shared" si="4"/>
        <v>1428.8359693849752</v>
      </c>
      <c r="I53" s="10">
        <f t="shared" si="5"/>
        <v>0.67098120275795614</v>
      </c>
      <c r="J53" s="10">
        <f t="shared" ca="1" si="6"/>
        <v>9.2833330749017118E-2</v>
      </c>
      <c r="K53" s="6">
        <f t="shared" ca="1" si="7"/>
        <v>1</v>
      </c>
      <c r="L53" s="6">
        <f t="shared" ca="1" si="8"/>
        <v>0</v>
      </c>
    </row>
    <row r="54" spans="1:12" x14ac:dyDescent="0.3">
      <c r="A54">
        <v>52</v>
      </c>
      <c r="B54" s="2">
        <v>43384</v>
      </c>
      <c r="C54" t="s">
        <v>29</v>
      </c>
      <c r="D54" t="s">
        <v>25</v>
      </c>
      <c r="E54">
        <v>4</v>
      </c>
      <c r="F54">
        <v>4</v>
      </c>
      <c r="G54" s="9">
        <f t="shared" si="3"/>
        <v>1535.3836462700845</v>
      </c>
      <c r="H54" s="9">
        <f t="shared" si="4"/>
        <v>1548.3434220600759</v>
      </c>
      <c r="I54" s="10">
        <f t="shared" si="5"/>
        <v>0.48135802864344063</v>
      </c>
      <c r="J54" s="10">
        <f t="shared" ca="1" si="6"/>
        <v>5.1767562771380504E-2</v>
      </c>
      <c r="K54" s="6">
        <f t="shared" ca="1" si="7"/>
        <v>1</v>
      </c>
      <c r="L54" s="6">
        <f t="shared" ca="1" si="8"/>
        <v>0</v>
      </c>
    </row>
    <row r="55" spans="1:12" x14ac:dyDescent="0.3">
      <c r="A55">
        <v>53</v>
      </c>
      <c r="B55" s="2">
        <v>43384</v>
      </c>
      <c r="C55" t="s">
        <v>9</v>
      </c>
      <c r="D55" t="s">
        <v>11</v>
      </c>
      <c r="E55">
        <v>5</v>
      </c>
      <c r="F55">
        <v>4</v>
      </c>
      <c r="G55" s="9">
        <f t="shared" si="3"/>
        <v>1534.0794628248027</v>
      </c>
      <c r="H55" s="9">
        <f t="shared" si="4"/>
        <v>1438.3561925384865</v>
      </c>
      <c r="I55" s="10">
        <f t="shared" si="5"/>
        <v>0.63437393161969069</v>
      </c>
      <c r="J55" s="10">
        <f t="shared" ca="1" si="6"/>
        <v>0.38805956444601419</v>
      </c>
      <c r="K55" s="6">
        <f t="shared" ca="1" si="7"/>
        <v>1</v>
      </c>
      <c r="L55" s="6">
        <f t="shared" ca="1" si="8"/>
        <v>0</v>
      </c>
    </row>
    <row r="56" spans="1:12" x14ac:dyDescent="0.3">
      <c r="A56">
        <v>54</v>
      </c>
      <c r="B56" s="2">
        <v>43384</v>
      </c>
      <c r="C56" t="s">
        <v>15</v>
      </c>
      <c r="D56" t="s">
        <v>37</v>
      </c>
      <c r="E56">
        <v>5</v>
      </c>
      <c r="F56">
        <v>3</v>
      </c>
      <c r="G56" s="9">
        <f t="shared" si="3"/>
        <v>1512.0058540570278</v>
      </c>
      <c r="H56" s="9">
        <f t="shared" si="4"/>
        <v>1530.6481869319132</v>
      </c>
      <c r="I56" s="10">
        <f t="shared" si="5"/>
        <v>0.47319724377317229</v>
      </c>
      <c r="J56" s="10">
        <f t="shared" ca="1" si="6"/>
        <v>0.898742780997554</v>
      </c>
      <c r="K56" s="6">
        <f t="shared" ca="1" si="7"/>
        <v>0</v>
      </c>
      <c r="L56" s="6">
        <f t="shared" ca="1" si="8"/>
        <v>1</v>
      </c>
    </row>
    <row r="57" spans="1:12" x14ac:dyDescent="0.3">
      <c r="A57">
        <v>55</v>
      </c>
      <c r="B57" s="2">
        <v>43384</v>
      </c>
      <c r="C57" t="s">
        <v>18</v>
      </c>
      <c r="D57" t="s">
        <v>38</v>
      </c>
      <c r="E57">
        <v>4</v>
      </c>
      <c r="F57">
        <v>3</v>
      </c>
      <c r="G57" s="9">
        <f t="shared" si="3"/>
        <v>1565.8866707048794</v>
      </c>
      <c r="H57" s="9">
        <f t="shared" si="4"/>
        <v>1535.3714726523249</v>
      </c>
      <c r="I57" s="10">
        <f t="shared" si="5"/>
        <v>0.54380232651184601</v>
      </c>
      <c r="J57" s="10">
        <f t="shared" ca="1" si="6"/>
        <v>0.49128876435095292</v>
      </c>
      <c r="K57" s="6">
        <f t="shared" ca="1" si="7"/>
        <v>1</v>
      </c>
      <c r="L57" s="6">
        <f t="shared" ca="1" si="8"/>
        <v>0</v>
      </c>
    </row>
    <row r="58" spans="1:12" x14ac:dyDescent="0.3">
      <c r="A58">
        <v>56</v>
      </c>
      <c r="B58" s="2">
        <v>43384</v>
      </c>
      <c r="C58" t="s">
        <v>16</v>
      </c>
      <c r="D58" t="s">
        <v>14</v>
      </c>
      <c r="E58">
        <v>4</v>
      </c>
      <c r="F58">
        <v>2</v>
      </c>
      <c r="G58" s="9">
        <f t="shared" si="3"/>
        <v>1448.1581146294061</v>
      </c>
      <c r="H58" s="9">
        <f t="shared" si="4"/>
        <v>1659.3203109991823</v>
      </c>
      <c r="I58" s="10">
        <f t="shared" si="5"/>
        <v>0.22872098972149357</v>
      </c>
      <c r="J58" s="10">
        <f t="shared" ca="1" si="6"/>
        <v>0.47492028886411741</v>
      </c>
      <c r="K58" s="6">
        <f t="shared" ca="1" si="7"/>
        <v>0</v>
      </c>
      <c r="L58" s="6">
        <f t="shared" ca="1" si="8"/>
        <v>1</v>
      </c>
    </row>
    <row r="59" spans="1:12" x14ac:dyDescent="0.3">
      <c r="A59">
        <v>57</v>
      </c>
      <c r="B59" s="2">
        <v>43386</v>
      </c>
      <c r="C59" t="s">
        <v>13</v>
      </c>
      <c r="D59" t="s">
        <v>35</v>
      </c>
      <c r="E59">
        <v>5</v>
      </c>
      <c r="F59">
        <v>4</v>
      </c>
      <c r="G59" s="9">
        <f t="shared" si="3"/>
        <v>1434.2708174575096</v>
      </c>
      <c r="H59" s="9">
        <f t="shared" si="4"/>
        <v>1474.8942150856117</v>
      </c>
      <c r="I59" s="10">
        <f t="shared" si="5"/>
        <v>0.44180319501944976</v>
      </c>
      <c r="J59" s="10">
        <f t="shared" ca="1" si="6"/>
        <v>0.24907974280340228</v>
      </c>
      <c r="K59" s="6">
        <f t="shared" ca="1" si="7"/>
        <v>1</v>
      </c>
      <c r="L59" s="6">
        <f t="shared" ca="1" si="8"/>
        <v>0</v>
      </c>
    </row>
    <row r="60" spans="1:12" x14ac:dyDescent="0.3">
      <c r="A60">
        <v>58</v>
      </c>
      <c r="B60" s="2">
        <v>43386</v>
      </c>
      <c r="C60" t="s">
        <v>19</v>
      </c>
      <c r="D60" t="s">
        <v>20</v>
      </c>
      <c r="E60">
        <v>5</v>
      </c>
      <c r="F60">
        <v>5</v>
      </c>
      <c r="G60" s="9">
        <f t="shared" si="3"/>
        <v>1433.4116128065805</v>
      </c>
      <c r="H60" s="9">
        <f t="shared" si="4"/>
        <v>1569.0832274820784</v>
      </c>
      <c r="I60" s="10">
        <f t="shared" si="5"/>
        <v>0.31410686059836113</v>
      </c>
      <c r="J60" s="10">
        <f t="shared" ca="1" si="6"/>
        <v>0.61833335886036556</v>
      </c>
      <c r="K60" s="6">
        <f t="shared" ca="1" si="7"/>
        <v>0</v>
      </c>
      <c r="L60" s="6">
        <f t="shared" ca="1" si="8"/>
        <v>1</v>
      </c>
    </row>
    <row r="61" spans="1:12" x14ac:dyDescent="0.3">
      <c r="A61">
        <v>59</v>
      </c>
      <c r="B61" s="2">
        <v>43386</v>
      </c>
      <c r="C61" t="s">
        <v>38</v>
      </c>
      <c r="D61" t="s">
        <v>24</v>
      </c>
      <c r="E61">
        <v>4</v>
      </c>
      <c r="F61">
        <v>5</v>
      </c>
      <c r="G61" s="9">
        <f t="shared" si="3"/>
        <v>1535.3714726523249</v>
      </c>
      <c r="H61" s="9">
        <f t="shared" si="4"/>
        <v>1461.0525916251459</v>
      </c>
      <c r="I61" s="10">
        <f t="shared" si="5"/>
        <v>0.60535151987846314</v>
      </c>
      <c r="J61" s="10">
        <f t="shared" ca="1" si="6"/>
        <v>0.58109382108907437</v>
      </c>
      <c r="K61" s="6">
        <f t="shared" ca="1" si="7"/>
        <v>1</v>
      </c>
      <c r="L61" s="6">
        <f t="shared" ca="1" si="8"/>
        <v>0</v>
      </c>
    </row>
    <row r="62" spans="1:12" x14ac:dyDescent="0.3">
      <c r="A62">
        <v>60</v>
      </c>
      <c r="B62" s="2">
        <v>43386</v>
      </c>
      <c r="C62" t="s">
        <v>18</v>
      </c>
      <c r="D62" t="s">
        <v>27</v>
      </c>
      <c r="E62">
        <v>5</v>
      </c>
      <c r="F62">
        <v>5</v>
      </c>
      <c r="G62" s="9">
        <f t="shared" si="3"/>
        <v>1565.8866707048794</v>
      </c>
      <c r="H62" s="9">
        <f t="shared" si="4"/>
        <v>1488.8900751217789</v>
      </c>
      <c r="I62" s="10">
        <f t="shared" si="5"/>
        <v>0.60902793702052471</v>
      </c>
      <c r="J62" s="10">
        <f t="shared" ca="1" si="6"/>
        <v>3.7382516001447375E-3</v>
      </c>
      <c r="K62" s="6">
        <f t="shared" ca="1" si="7"/>
        <v>1</v>
      </c>
      <c r="L62" s="6">
        <f t="shared" ca="1" si="8"/>
        <v>0</v>
      </c>
    </row>
    <row r="63" spans="1:12" x14ac:dyDescent="0.3">
      <c r="A63">
        <v>61</v>
      </c>
      <c r="B63" s="2">
        <v>43386</v>
      </c>
      <c r="C63" t="s">
        <v>30</v>
      </c>
      <c r="D63" t="s">
        <v>26</v>
      </c>
      <c r="E63">
        <v>5</v>
      </c>
      <c r="F63">
        <v>4</v>
      </c>
      <c r="G63" s="9">
        <f t="shared" si="3"/>
        <v>1443.153012760873</v>
      </c>
      <c r="H63" s="9">
        <f t="shared" si="4"/>
        <v>1513.2592512590124</v>
      </c>
      <c r="I63" s="10">
        <f t="shared" si="5"/>
        <v>0.40045636475567231</v>
      </c>
      <c r="J63" s="10">
        <f t="shared" ca="1" si="6"/>
        <v>0.44313864151554294</v>
      </c>
      <c r="K63" s="6">
        <f t="shared" ca="1" si="7"/>
        <v>0</v>
      </c>
      <c r="L63" s="6">
        <f t="shared" ca="1" si="8"/>
        <v>1</v>
      </c>
    </row>
    <row r="64" spans="1:12" x14ac:dyDescent="0.3">
      <c r="A64">
        <v>62</v>
      </c>
      <c r="B64" s="2">
        <v>43386</v>
      </c>
      <c r="C64" t="s">
        <v>16</v>
      </c>
      <c r="D64" t="s">
        <v>34</v>
      </c>
      <c r="E64">
        <v>5</v>
      </c>
      <c r="F64">
        <v>3</v>
      </c>
      <c r="G64" s="9">
        <f t="shared" si="3"/>
        <v>1448.1581146294061</v>
      </c>
      <c r="H64" s="9">
        <f t="shared" si="4"/>
        <v>1478.2727733929064</v>
      </c>
      <c r="I64" s="10">
        <f t="shared" si="5"/>
        <v>0.45676972958500017</v>
      </c>
      <c r="J64" s="10">
        <f t="shared" ca="1" si="6"/>
        <v>0.24685382453070503</v>
      </c>
      <c r="K64" s="6">
        <f t="shared" ca="1" si="7"/>
        <v>1</v>
      </c>
      <c r="L64" s="6">
        <f t="shared" ca="1" si="8"/>
        <v>0</v>
      </c>
    </row>
    <row r="65" spans="1:12" x14ac:dyDescent="0.3">
      <c r="A65">
        <v>63</v>
      </c>
      <c r="B65" s="2">
        <v>43386</v>
      </c>
      <c r="C65" t="s">
        <v>28</v>
      </c>
      <c r="D65" t="s">
        <v>22</v>
      </c>
      <c r="E65">
        <v>5</v>
      </c>
      <c r="F65">
        <v>4</v>
      </c>
      <c r="G65" s="9">
        <f t="shared" si="3"/>
        <v>1535.2564547989307</v>
      </c>
      <c r="H65" s="9">
        <f t="shared" si="4"/>
        <v>1467.0636025265878</v>
      </c>
      <c r="I65" s="10">
        <f t="shared" si="5"/>
        <v>0.59689631569031298</v>
      </c>
      <c r="J65" s="10">
        <f t="shared" ca="1" si="6"/>
        <v>0.23756467171755968</v>
      </c>
      <c r="K65" s="6">
        <f t="shared" ca="1" si="7"/>
        <v>1</v>
      </c>
      <c r="L65" s="6">
        <f t="shared" ca="1" si="8"/>
        <v>0</v>
      </c>
    </row>
    <row r="66" spans="1:12" x14ac:dyDescent="0.3">
      <c r="A66">
        <v>64</v>
      </c>
      <c r="B66" s="2">
        <v>43386</v>
      </c>
      <c r="C66" t="s">
        <v>37</v>
      </c>
      <c r="D66" t="s">
        <v>23</v>
      </c>
      <c r="E66">
        <v>4</v>
      </c>
      <c r="F66">
        <v>4</v>
      </c>
      <c r="G66" s="9">
        <f t="shared" si="3"/>
        <v>1530.6481869319132</v>
      </c>
      <c r="H66" s="9">
        <f t="shared" si="4"/>
        <v>1522.1688982165863</v>
      </c>
      <c r="I66" s="10">
        <f t="shared" si="5"/>
        <v>0.51220025522399504</v>
      </c>
      <c r="J66" s="10">
        <f t="shared" ca="1" si="6"/>
        <v>0.9754739530684351</v>
      </c>
      <c r="K66" s="6">
        <f t="shared" ca="1" si="7"/>
        <v>0</v>
      </c>
      <c r="L66" s="6">
        <f t="shared" ca="1" si="8"/>
        <v>1</v>
      </c>
    </row>
    <row r="67" spans="1:12" x14ac:dyDescent="0.3">
      <c r="A67">
        <v>65</v>
      </c>
      <c r="B67" s="2">
        <v>43386</v>
      </c>
      <c r="C67" t="s">
        <v>36</v>
      </c>
      <c r="D67" t="s">
        <v>25</v>
      </c>
      <c r="E67">
        <v>4</v>
      </c>
      <c r="F67">
        <v>5</v>
      </c>
      <c r="G67" s="9">
        <f t="shared" si="3"/>
        <v>1549.7416697057688</v>
      </c>
      <c r="H67" s="9">
        <f t="shared" si="4"/>
        <v>1548.3434220600759</v>
      </c>
      <c r="I67" s="10">
        <f t="shared" si="5"/>
        <v>0.50201222925216493</v>
      </c>
      <c r="J67" s="10">
        <f t="shared" ca="1" si="6"/>
        <v>0.25861921078872951</v>
      </c>
      <c r="K67" s="6">
        <f t="shared" ca="1" si="7"/>
        <v>1</v>
      </c>
      <c r="L67" s="6">
        <f t="shared" ca="1" si="8"/>
        <v>0</v>
      </c>
    </row>
    <row r="68" spans="1:12" x14ac:dyDescent="0.3">
      <c r="A68">
        <v>66</v>
      </c>
      <c r="B68" s="2">
        <v>43386</v>
      </c>
      <c r="C68" t="s">
        <v>21</v>
      </c>
      <c r="D68" t="s">
        <v>11</v>
      </c>
      <c r="E68">
        <v>3</v>
      </c>
      <c r="F68">
        <v>5</v>
      </c>
      <c r="G68" s="9">
        <f t="shared" ref="G68:G131" si="22">INDEX($S$3:$S$33,MATCH(C68,$P$3:$P$33,0),1)</f>
        <v>1451.4071191699775</v>
      </c>
      <c r="H68" s="9">
        <f t="shared" ref="H68:H131" si="23">INDEX($S$3:$S$33,MATCH(D68,$P$3:$P$33,0),1)</f>
        <v>1438.3561925384865</v>
      </c>
      <c r="I68" s="10">
        <f t="shared" ref="I68:I131" si="24">1/(1+10^(-($G68-$H68)/400))</f>
        <v>0.51877296433016939</v>
      </c>
      <c r="J68" s="10">
        <f t="shared" ref="J68:J131" ca="1" si="25">RAND()</f>
        <v>0.60247102348277937</v>
      </c>
      <c r="K68" s="6">
        <f t="shared" ref="K68:K131" ca="1" si="26">IF(J68=I68,0.5,IF(J68&lt;I68,1,0))</f>
        <v>0</v>
      </c>
      <c r="L68" s="6">
        <f t="shared" ref="L68:L131" ca="1" si="27">1-K68</f>
        <v>1</v>
      </c>
    </row>
    <row r="69" spans="1:12" x14ac:dyDescent="0.3">
      <c r="A69">
        <v>67</v>
      </c>
      <c r="B69" s="2">
        <v>43386</v>
      </c>
      <c r="C69" t="s">
        <v>17</v>
      </c>
      <c r="D69" t="s">
        <v>12</v>
      </c>
      <c r="E69">
        <v>5</v>
      </c>
      <c r="F69">
        <v>5</v>
      </c>
      <c r="G69" s="9">
        <f t="shared" si="22"/>
        <v>1420.5881022811488</v>
      </c>
      <c r="H69" s="9">
        <f t="shared" si="23"/>
        <v>1416.0091282051424</v>
      </c>
      <c r="I69" s="10">
        <f t="shared" si="24"/>
        <v>0.50658929190038493</v>
      </c>
      <c r="J69" s="10">
        <f t="shared" ca="1" si="25"/>
        <v>8.4740090824174663E-2</v>
      </c>
      <c r="K69" s="6">
        <f t="shared" ca="1" si="26"/>
        <v>1</v>
      </c>
      <c r="L69" s="6">
        <f t="shared" ca="1" si="27"/>
        <v>0</v>
      </c>
    </row>
    <row r="70" spans="1:12" x14ac:dyDescent="0.3">
      <c r="A70">
        <v>68</v>
      </c>
      <c r="B70" s="2">
        <v>43386</v>
      </c>
      <c r="C70" t="s">
        <v>15</v>
      </c>
      <c r="D70" t="s">
        <v>39</v>
      </c>
      <c r="E70">
        <v>6</v>
      </c>
      <c r="F70">
        <v>5</v>
      </c>
      <c r="G70" s="9">
        <f t="shared" si="22"/>
        <v>1512.0058540570278</v>
      </c>
      <c r="H70" s="9">
        <f t="shared" si="23"/>
        <v>1471.1199948669159</v>
      </c>
      <c r="I70" s="10">
        <f t="shared" si="24"/>
        <v>0.55856936765123344</v>
      </c>
      <c r="J70" s="10">
        <f t="shared" ca="1" si="25"/>
        <v>0.18681085562334887</v>
      </c>
      <c r="K70" s="6">
        <f t="shared" ca="1" si="26"/>
        <v>1</v>
      </c>
      <c r="L70" s="6">
        <f t="shared" ca="1" si="27"/>
        <v>0</v>
      </c>
    </row>
    <row r="71" spans="1:12" x14ac:dyDescent="0.3">
      <c r="A71">
        <v>69</v>
      </c>
      <c r="B71" s="2">
        <v>43386</v>
      </c>
      <c r="C71" t="s">
        <v>33</v>
      </c>
      <c r="D71" t="s">
        <v>14</v>
      </c>
      <c r="E71">
        <v>5</v>
      </c>
      <c r="F71">
        <v>3</v>
      </c>
      <c r="G71" s="9">
        <f t="shared" si="22"/>
        <v>1542.4489919091691</v>
      </c>
      <c r="H71" s="9">
        <f t="shared" si="23"/>
        <v>1659.3203109991823</v>
      </c>
      <c r="I71" s="10">
        <f t="shared" si="24"/>
        <v>0.33787789990240968</v>
      </c>
      <c r="J71" s="10">
        <f t="shared" ca="1" si="25"/>
        <v>7.1853771150687362E-2</v>
      </c>
      <c r="K71" s="6">
        <f t="shared" ca="1" si="26"/>
        <v>1</v>
      </c>
      <c r="L71" s="6">
        <f t="shared" ca="1" si="27"/>
        <v>0</v>
      </c>
    </row>
    <row r="72" spans="1:12" x14ac:dyDescent="0.3">
      <c r="A72">
        <v>70</v>
      </c>
      <c r="B72" s="2">
        <v>43386</v>
      </c>
      <c r="C72" t="s">
        <v>10</v>
      </c>
      <c r="D72" t="s">
        <v>31</v>
      </c>
      <c r="E72">
        <v>6</v>
      </c>
      <c r="F72">
        <v>5</v>
      </c>
      <c r="G72" s="9">
        <f t="shared" si="22"/>
        <v>1538.8873315528433</v>
      </c>
      <c r="H72" s="9">
        <f t="shared" si="23"/>
        <v>1552.6318267222721</v>
      </c>
      <c r="I72" s="10">
        <f t="shared" si="24"/>
        <v>0.48023039338695128</v>
      </c>
      <c r="J72" s="10">
        <f t="shared" ca="1" si="25"/>
        <v>0.81486510594665928</v>
      </c>
      <c r="K72" s="6">
        <f t="shared" ca="1" si="26"/>
        <v>0</v>
      </c>
      <c r="L72" s="6">
        <f t="shared" ca="1" si="27"/>
        <v>1</v>
      </c>
    </row>
    <row r="73" spans="1:12" x14ac:dyDescent="0.3">
      <c r="A73">
        <v>71</v>
      </c>
      <c r="B73" s="2">
        <v>43387</v>
      </c>
      <c r="C73" t="s">
        <v>9</v>
      </c>
      <c r="D73" t="s">
        <v>32</v>
      </c>
      <c r="E73">
        <v>6</v>
      </c>
      <c r="F73">
        <v>3</v>
      </c>
      <c r="G73" s="9">
        <f t="shared" si="22"/>
        <v>1534.0794628248027</v>
      </c>
      <c r="H73" s="9">
        <f t="shared" si="23"/>
        <v>1428.8359693849752</v>
      </c>
      <c r="I73" s="10">
        <f t="shared" si="24"/>
        <v>0.64698903949690056</v>
      </c>
      <c r="J73" s="10">
        <f t="shared" ca="1" si="25"/>
        <v>2.8400398279924022E-2</v>
      </c>
      <c r="K73" s="6">
        <f t="shared" ca="1" si="26"/>
        <v>1</v>
      </c>
      <c r="L73" s="6">
        <f t="shared" ca="1" si="27"/>
        <v>0</v>
      </c>
    </row>
    <row r="74" spans="1:12" x14ac:dyDescent="0.3">
      <c r="A74">
        <v>72</v>
      </c>
      <c r="B74" s="2">
        <v>43387</v>
      </c>
      <c r="C74" t="s">
        <v>30</v>
      </c>
      <c r="D74" t="s">
        <v>38</v>
      </c>
      <c r="E74">
        <v>6</v>
      </c>
      <c r="F74">
        <v>5</v>
      </c>
      <c r="G74" s="9">
        <f t="shared" si="22"/>
        <v>1443.153012760873</v>
      </c>
      <c r="H74" s="9">
        <f t="shared" si="23"/>
        <v>1535.3714726523249</v>
      </c>
      <c r="I74" s="10">
        <f t="shared" si="24"/>
        <v>0.3703181647340385</v>
      </c>
      <c r="J74" s="10">
        <f t="shared" ca="1" si="25"/>
        <v>0.88313578777130708</v>
      </c>
      <c r="K74" s="6">
        <f t="shared" ca="1" si="26"/>
        <v>0</v>
      </c>
      <c r="L74" s="6">
        <f t="shared" ca="1" si="27"/>
        <v>1</v>
      </c>
    </row>
    <row r="75" spans="1:12" x14ac:dyDescent="0.3">
      <c r="A75">
        <v>73</v>
      </c>
      <c r="B75" s="2">
        <v>43387</v>
      </c>
      <c r="C75" t="s">
        <v>28</v>
      </c>
      <c r="D75" t="s">
        <v>29</v>
      </c>
      <c r="E75">
        <v>6</v>
      </c>
      <c r="F75">
        <v>5</v>
      </c>
      <c r="G75" s="9">
        <f t="shared" si="22"/>
        <v>1535.2564547989307</v>
      </c>
      <c r="H75" s="9">
        <f t="shared" si="23"/>
        <v>1535.3836462700845</v>
      </c>
      <c r="I75" s="10">
        <f t="shared" si="24"/>
        <v>0.49981695676728055</v>
      </c>
      <c r="J75" s="10">
        <f t="shared" ca="1" si="25"/>
        <v>0.10166674878310511</v>
      </c>
      <c r="K75" s="6">
        <f t="shared" ca="1" si="26"/>
        <v>1</v>
      </c>
      <c r="L75" s="6">
        <f t="shared" ca="1" si="27"/>
        <v>0</v>
      </c>
    </row>
    <row r="76" spans="1:12" x14ac:dyDescent="0.3">
      <c r="A76">
        <v>74</v>
      </c>
      <c r="B76" s="2">
        <v>43388</v>
      </c>
      <c r="C76" t="s">
        <v>19</v>
      </c>
      <c r="D76" t="s">
        <v>23</v>
      </c>
      <c r="E76">
        <v>6</v>
      </c>
      <c r="F76">
        <v>5</v>
      </c>
      <c r="G76" s="9">
        <f t="shared" si="22"/>
        <v>1433.4116128065805</v>
      </c>
      <c r="H76" s="9">
        <f t="shared" si="23"/>
        <v>1522.1688982165863</v>
      </c>
      <c r="I76" s="10">
        <f t="shared" si="24"/>
        <v>0.37497600454150254</v>
      </c>
      <c r="J76" s="10">
        <f t="shared" ca="1" si="25"/>
        <v>3.2367019833529076E-2</v>
      </c>
      <c r="K76" s="6">
        <f t="shared" ca="1" si="26"/>
        <v>1</v>
      </c>
      <c r="L76" s="6">
        <f t="shared" ca="1" si="27"/>
        <v>0</v>
      </c>
    </row>
    <row r="77" spans="1:12" x14ac:dyDescent="0.3">
      <c r="A77">
        <v>75</v>
      </c>
      <c r="B77" s="2">
        <v>43388</v>
      </c>
      <c r="C77" t="s">
        <v>22</v>
      </c>
      <c r="D77" t="s">
        <v>25</v>
      </c>
      <c r="E77">
        <v>5</v>
      </c>
      <c r="F77">
        <v>6</v>
      </c>
      <c r="G77" s="9">
        <f t="shared" si="22"/>
        <v>1467.0636025265878</v>
      </c>
      <c r="H77" s="9">
        <f t="shared" si="23"/>
        <v>1548.3434220600759</v>
      </c>
      <c r="I77" s="10">
        <f t="shared" si="24"/>
        <v>0.38511713486654109</v>
      </c>
      <c r="J77" s="10">
        <f t="shared" ca="1" si="25"/>
        <v>0.42908861534716125</v>
      </c>
      <c r="K77" s="6">
        <f t="shared" ca="1" si="26"/>
        <v>0</v>
      </c>
      <c r="L77" s="6">
        <f t="shared" ca="1" si="27"/>
        <v>1</v>
      </c>
    </row>
    <row r="78" spans="1:12" x14ac:dyDescent="0.3">
      <c r="A78">
        <v>76</v>
      </c>
      <c r="B78" s="2">
        <v>43388</v>
      </c>
      <c r="C78" t="s">
        <v>26</v>
      </c>
      <c r="D78" t="s">
        <v>12</v>
      </c>
      <c r="E78">
        <v>5</v>
      </c>
      <c r="F78">
        <v>6</v>
      </c>
      <c r="G78" s="9">
        <f t="shared" si="22"/>
        <v>1513.2592512590124</v>
      </c>
      <c r="H78" s="9">
        <f t="shared" si="23"/>
        <v>1416.0091282051424</v>
      </c>
      <c r="I78" s="10">
        <f t="shared" si="24"/>
        <v>0.63641012924093843</v>
      </c>
      <c r="J78" s="10">
        <f t="shared" ca="1" si="25"/>
        <v>0.94460593050830788</v>
      </c>
      <c r="K78" s="6">
        <f t="shared" ca="1" si="26"/>
        <v>0</v>
      </c>
      <c r="L78" s="6">
        <f t="shared" ca="1" si="27"/>
        <v>1</v>
      </c>
    </row>
    <row r="79" spans="1:12" x14ac:dyDescent="0.3">
      <c r="A79">
        <v>77</v>
      </c>
      <c r="B79" s="2">
        <v>43388</v>
      </c>
      <c r="C79" t="s">
        <v>17</v>
      </c>
      <c r="D79" t="s">
        <v>10</v>
      </c>
      <c r="E79">
        <v>6</v>
      </c>
      <c r="F79">
        <v>7</v>
      </c>
      <c r="G79" s="9">
        <f t="shared" si="22"/>
        <v>1420.5881022811488</v>
      </c>
      <c r="H79" s="9">
        <f t="shared" si="23"/>
        <v>1538.8873315528433</v>
      </c>
      <c r="I79" s="10">
        <f t="shared" si="24"/>
        <v>0.33604147293538983</v>
      </c>
      <c r="J79" s="10">
        <f t="shared" ca="1" si="25"/>
        <v>0.77601252729389525</v>
      </c>
      <c r="K79" s="6">
        <f t="shared" ca="1" si="26"/>
        <v>0</v>
      </c>
      <c r="L79" s="6">
        <f t="shared" ca="1" si="27"/>
        <v>1</v>
      </c>
    </row>
    <row r="80" spans="1:12" x14ac:dyDescent="0.3">
      <c r="A80">
        <v>78</v>
      </c>
      <c r="B80" s="2">
        <v>43389</v>
      </c>
      <c r="C80" t="s">
        <v>35</v>
      </c>
      <c r="D80" t="s">
        <v>22</v>
      </c>
      <c r="E80">
        <v>5</v>
      </c>
      <c r="F80">
        <v>6</v>
      </c>
      <c r="G80" s="9">
        <f t="shared" si="22"/>
        <v>1474.8942150856117</v>
      </c>
      <c r="H80" s="9">
        <f t="shared" si="23"/>
        <v>1467.0636025265878</v>
      </c>
      <c r="I80" s="10">
        <f t="shared" si="24"/>
        <v>0.51126724957734693</v>
      </c>
      <c r="J80" s="10">
        <f t="shared" ca="1" si="25"/>
        <v>0.55281665875355479</v>
      </c>
      <c r="K80" s="6">
        <f t="shared" ca="1" si="26"/>
        <v>0</v>
      </c>
      <c r="L80" s="6">
        <f t="shared" ca="1" si="27"/>
        <v>1</v>
      </c>
    </row>
    <row r="81" spans="1:12" x14ac:dyDescent="0.3">
      <c r="A81">
        <v>79</v>
      </c>
      <c r="B81" s="2">
        <v>43389</v>
      </c>
      <c r="C81" t="s">
        <v>26</v>
      </c>
      <c r="D81" t="s">
        <v>32</v>
      </c>
      <c r="E81">
        <v>6</v>
      </c>
      <c r="F81">
        <v>4</v>
      </c>
      <c r="G81" s="9">
        <f t="shared" si="22"/>
        <v>1513.2592512590124</v>
      </c>
      <c r="H81" s="9">
        <f t="shared" si="23"/>
        <v>1428.8359693849752</v>
      </c>
      <c r="I81" s="10">
        <f t="shared" si="24"/>
        <v>0.61915884329543736</v>
      </c>
      <c r="J81" s="10">
        <f t="shared" ca="1" si="25"/>
        <v>0.4302362661707605</v>
      </c>
      <c r="K81" s="6">
        <f t="shared" ca="1" si="26"/>
        <v>1</v>
      </c>
      <c r="L81" s="6">
        <f t="shared" ca="1" si="27"/>
        <v>0</v>
      </c>
    </row>
    <row r="82" spans="1:12" x14ac:dyDescent="0.3">
      <c r="A82">
        <v>80</v>
      </c>
      <c r="B82" s="2">
        <v>43389</v>
      </c>
      <c r="C82" t="s">
        <v>27</v>
      </c>
      <c r="D82" t="s">
        <v>11</v>
      </c>
      <c r="E82">
        <v>6</v>
      </c>
      <c r="F82">
        <v>6</v>
      </c>
      <c r="G82" s="9">
        <f t="shared" si="22"/>
        <v>1488.8900751217789</v>
      </c>
      <c r="H82" s="9">
        <f t="shared" si="23"/>
        <v>1438.3561925384865</v>
      </c>
      <c r="I82" s="10">
        <f t="shared" si="24"/>
        <v>0.57221557520933652</v>
      </c>
      <c r="J82" s="10">
        <f t="shared" ca="1" si="25"/>
        <v>0.70112587744031429</v>
      </c>
      <c r="K82" s="6">
        <f t="shared" ca="1" si="26"/>
        <v>0</v>
      </c>
      <c r="L82" s="6">
        <f t="shared" ca="1" si="27"/>
        <v>1</v>
      </c>
    </row>
    <row r="83" spans="1:12" x14ac:dyDescent="0.3">
      <c r="A83">
        <v>81</v>
      </c>
      <c r="B83" s="2">
        <v>43389</v>
      </c>
      <c r="C83" t="s">
        <v>34</v>
      </c>
      <c r="D83" t="s">
        <v>39</v>
      </c>
      <c r="E83">
        <v>4</v>
      </c>
      <c r="F83">
        <v>6</v>
      </c>
      <c r="G83" s="9">
        <f t="shared" si="22"/>
        <v>1478.2727733929064</v>
      </c>
      <c r="H83" s="9">
        <f t="shared" si="23"/>
        <v>1471.1199948669159</v>
      </c>
      <c r="I83" s="10">
        <f t="shared" si="24"/>
        <v>0.51029222171393307</v>
      </c>
      <c r="J83" s="10">
        <f t="shared" ca="1" si="25"/>
        <v>0.16323419343049805</v>
      </c>
      <c r="K83" s="6">
        <f t="shared" ca="1" si="26"/>
        <v>1</v>
      </c>
      <c r="L83" s="6">
        <f t="shared" ca="1" si="27"/>
        <v>0</v>
      </c>
    </row>
    <row r="84" spans="1:12" x14ac:dyDescent="0.3">
      <c r="A84">
        <v>82</v>
      </c>
      <c r="B84" s="2">
        <v>43389</v>
      </c>
      <c r="C84" t="s">
        <v>16</v>
      </c>
      <c r="D84" t="s">
        <v>37</v>
      </c>
      <c r="E84">
        <v>6</v>
      </c>
      <c r="F84">
        <v>5</v>
      </c>
      <c r="G84" s="9">
        <f t="shared" si="22"/>
        <v>1448.1581146294061</v>
      </c>
      <c r="H84" s="9">
        <f t="shared" si="23"/>
        <v>1530.6481869319132</v>
      </c>
      <c r="I84" s="10">
        <f t="shared" si="24"/>
        <v>0.3834687151301181</v>
      </c>
      <c r="J84" s="10">
        <f t="shared" ca="1" si="25"/>
        <v>0.33046882953214884</v>
      </c>
      <c r="K84" s="6">
        <f t="shared" ca="1" si="26"/>
        <v>1</v>
      </c>
      <c r="L84" s="6">
        <f t="shared" ca="1" si="27"/>
        <v>0</v>
      </c>
    </row>
    <row r="85" spans="1:12" x14ac:dyDescent="0.3">
      <c r="A85">
        <v>83</v>
      </c>
      <c r="B85" s="2">
        <v>43389</v>
      </c>
      <c r="C85" t="s">
        <v>28</v>
      </c>
      <c r="D85" t="s">
        <v>14</v>
      </c>
      <c r="E85">
        <v>7</v>
      </c>
      <c r="F85">
        <v>4</v>
      </c>
      <c r="G85" s="9">
        <f t="shared" si="22"/>
        <v>1535.2564547989307</v>
      </c>
      <c r="H85" s="9">
        <f t="shared" si="23"/>
        <v>1659.3203109991823</v>
      </c>
      <c r="I85" s="10">
        <f t="shared" si="24"/>
        <v>0.32867830667470871</v>
      </c>
      <c r="J85" s="10">
        <f t="shared" ca="1" si="25"/>
        <v>0.88883814209493683</v>
      </c>
      <c r="K85" s="6">
        <f t="shared" ca="1" si="26"/>
        <v>0</v>
      </c>
      <c r="L85" s="6">
        <f t="shared" ca="1" si="27"/>
        <v>1</v>
      </c>
    </row>
    <row r="86" spans="1:12" x14ac:dyDescent="0.3">
      <c r="A86">
        <v>84</v>
      </c>
      <c r="B86" s="2">
        <v>43389</v>
      </c>
      <c r="C86" t="s">
        <v>13</v>
      </c>
      <c r="D86" t="s">
        <v>15</v>
      </c>
      <c r="E86">
        <v>6</v>
      </c>
      <c r="F86">
        <v>7</v>
      </c>
      <c r="G86" s="9">
        <f t="shared" si="22"/>
        <v>1434.2708174575096</v>
      </c>
      <c r="H86" s="9">
        <f t="shared" si="23"/>
        <v>1512.0058540570278</v>
      </c>
      <c r="I86" s="10">
        <f t="shared" si="24"/>
        <v>0.3899603610792714</v>
      </c>
      <c r="J86" s="10">
        <f t="shared" ca="1" si="25"/>
        <v>0.21995630393946164</v>
      </c>
      <c r="K86" s="6">
        <f t="shared" ca="1" si="26"/>
        <v>1</v>
      </c>
      <c r="L86" s="6">
        <f t="shared" ca="1" si="27"/>
        <v>0</v>
      </c>
    </row>
    <row r="87" spans="1:12" x14ac:dyDescent="0.3">
      <c r="A87">
        <v>85</v>
      </c>
      <c r="B87" s="2">
        <v>43389</v>
      </c>
      <c r="C87" t="s">
        <v>21</v>
      </c>
      <c r="D87" t="s">
        <v>29</v>
      </c>
      <c r="E87">
        <v>4</v>
      </c>
      <c r="F87">
        <v>6</v>
      </c>
      <c r="G87" s="9">
        <f t="shared" si="22"/>
        <v>1451.4071191699775</v>
      </c>
      <c r="H87" s="9">
        <f t="shared" si="23"/>
        <v>1535.3836462700845</v>
      </c>
      <c r="I87" s="10">
        <f t="shared" si="24"/>
        <v>0.38144775854417701</v>
      </c>
      <c r="J87" s="10">
        <f t="shared" ca="1" si="25"/>
        <v>0.97063571652343261</v>
      </c>
      <c r="K87" s="6">
        <f t="shared" ca="1" si="26"/>
        <v>0</v>
      </c>
      <c r="L87" s="6">
        <f t="shared" ca="1" si="27"/>
        <v>1</v>
      </c>
    </row>
    <row r="88" spans="1:12" x14ac:dyDescent="0.3">
      <c r="A88">
        <v>86</v>
      </c>
      <c r="B88" s="2">
        <v>43390</v>
      </c>
      <c r="C88" t="s">
        <v>36</v>
      </c>
      <c r="D88" t="s">
        <v>30</v>
      </c>
      <c r="E88">
        <v>5</v>
      </c>
      <c r="F88">
        <v>7</v>
      </c>
      <c r="G88" s="9">
        <f t="shared" si="22"/>
        <v>1549.7416697057688</v>
      </c>
      <c r="H88" s="9">
        <f t="shared" si="23"/>
        <v>1443.153012760873</v>
      </c>
      <c r="I88" s="10">
        <f t="shared" si="24"/>
        <v>0.64875556409694901</v>
      </c>
      <c r="J88" s="10">
        <f t="shared" ca="1" si="25"/>
        <v>0.61924595644589497</v>
      </c>
      <c r="K88" s="6">
        <f t="shared" ca="1" si="26"/>
        <v>1</v>
      </c>
      <c r="L88" s="6">
        <f t="shared" ca="1" si="27"/>
        <v>0</v>
      </c>
    </row>
    <row r="89" spans="1:12" x14ac:dyDescent="0.3">
      <c r="A89">
        <v>87</v>
      </c>
      <c r="B89" s="2">
        <v>43390</v>
      </c>
      <c r="C89" t="s">
        <v>20</v>
      </c>
      <c r="D89" t="s">
        <v>18</v>
      </c>
      <c r="E89">
        <v>6</v>
      </c>
      <c r="F89">
        <v>6</v>
      </c>
      <c r="G89" s="9">
        <f t="shared" si="22"/>
        <v>1569.0832274820784</v>
      </c>
      <c r="H89" s="9">
        <f t="shared" si="23"/>
        <v>1565.8866707048794</v>
      </c>
      <c r="I89" s="10">
        <f t="shared" si="24"/>
        <v>0.5046000851949185</v>
      </c>
      <c r="J89" s="10">
        <f t="shared" ca="1" si="25"/>
        <v>0.7569757711094417</v>
      </c>
      <c r="K89" s="6">
        <f t="shared" ca="1" si="26"/>
        <v>0</v>
      </c>
      <c r="L89" s="6">
        <f t="shared" ca="1" si="27"/>
        <v>1</v>
      </c>
    </row>
    <row r="90" spans="1:12" x14ac:dyDescent="0.3">
      <c r="A90">
        <v>88</v>
      </c>
      <c r="B90" s="2">
        <v>43390</v>
      </c>
      <c r="C90" t="s">
        <v>38</v>
      </c>
      <c r="D90" t="s">
        <v>23</v>
      </c>
      <c r="E90">
        <v>6</v>
      </c>
      <c r="F90">
        <v>6</v>
      </c>
      <c r="G90" s="9">
        <f t="shared" si="22"/>
        <v>1535.3714726523249</v>
      </c>
      <c r="H90" s="9">
        <f t="shared" si="23"/>
        <v>1522.1688982165863</v>
      </c>
      <c r="I90" s="10">
        <f t="shared" si="24"/>
        <v>0.51899089182791325</v>
      </c>
      <c r="J90" s="10">
        <f t="shared" ca="1" si="25"/>
        <v>0.29630224648782555</v>
      </c>
      <c r="K90" s="6">
        <f t="shared" ca="1" si="26"/>
        <v>1</v>
      </c>
      <c r="L90" s="6">
        <f t="shared" ca="1" si="27"/>
        <v>0</v>
      </c>
    </row>
    <row r="91" spans="1:12" x14ac:dyDescent="0.3">
      <c r="A91">
        <v>89</v>
      </c>
      <c r="B91" s="2">
        <v>43390</v>
      </c>
      <c r="C91" t="s">
        <v>11</v>
      </c>
      <c r="D91" t="s">
        <v>31</v>
      </c>
      <c r="E91">
        <v>7</v>
      </c>
      <c r="F91">
        <v>6</v>
      </c>
      <c r="G91" s="9">
        <f t="shared" si="22"/>
        <v>1438.3561925384865</v>
      </c>
      <c r="H91" s="9">
        <f t="shared" si="23"/>
        <v>1552.6318267222721</v>
      </c>
      <c r="I91" s="10">
        <f t="shared" si="24"/>
        <v>0.3412287172909596</v>
      </c>
      <c r="J91" s="10">
        <f t="shared" ca="1" si="25"/>
        <v>0.93055684311127362</v>
      </c>
      <c r="K91" s="6">
        <f t="shared" ca="1" si="26"/>
        <v>0</v>
      </c>
      <c r="L91" s="6">
        <f t="shared" ca="1" si="27"/>
        <v>1</v>
      </c>
    </row>
    <row r="92" spans="1:12" x14ac:dyDescent="0.3">
      <c r="A92">
        <v>90</v>
      </c>
      <c r="B92" s="2">
        <v>43391</v>
      </c>
      <c r="C92" t="s">
        <v>39</v>
      </c>
      <c r="D92" t="s">
        <v>33</v>
      </c>
      <c r="E92">
        <v>7</v>
      </c>
      <c r="F92">
        <v>6</v>
      </c>
      <c r="G92" s="9">
        <f t="shared" si="22"/>
        <v>1471.1199948669159</v>
      </c>
      <c r="H92" s="9">
        <f t="shared" si="23"/>
        <v>1542.4489919091691</v>
      </c>
      <c r="I92" s="10">
        <f t="shared" si="24"/>
        <v>0.3987676106370639</v>
      </c>
      <c r="J92" s="10">
        <f t="shared" ca="1" si="25"/>
        <v>0.33946908140511045</v>
      </c>
      <c r="K92" s="6">
        <f t="shared" ca="1" si="26"/>
        <v>1</v>
      </c>
      <c r="L92" s="6">
        <f t="shared" ca="1" si="27"/>
        <v>0</v>
      </c>
    </row>
    <row r="93" spans="1:12" x14ac:dyDescent="0.3">
      <c r="A93">
        <v>91</v>
      </c>
      <c r="B93" s="2">
        <v>43391</v>
      </c>
      <c r="C93" t="s">
        <v>35</v>
      </c>
      <c r="D93" t="s">
        <v>24</v>
      </c>
      <c r="E93">
        <v>6</v>
      </c>
      <c r="F93">
        <v>6</v>
      </c>
      <c r="G93" s="9">
        <f t="shared" si="22"/>
        <v>1474.8942150856117</v>
      </c>
      <c r="H93" s="9">
        <f t="shared" si="23"/>
        <v>1461.0525916251459</v>
      </c>
      <c r="I93" s="10">
        <f t="shared" si="24"/>
        <v>0.51990916539053356</v>
      </c>
      <c r="J93" s="10">
        <f t="shared" ca="1" si="25"/>
        <v>0.12357624965743941</v>
      </c>
      <c r="K93" s="6">
        <f t="shared" ca="1" si="26"/>
        <v>1</v>
      </c>
      <c r="L93" s="6">
        <f t="shared" ca="1" si="27"/>
        <v>0</v>
      </c>
    </row>
    <row r="94" spans="1:12" x14ac:dyDescent="0.3">
      <c r="A94">
        <v>92</v>
      </c>
      <c r="B94" s="2">
        <v>43391</v>
      </c>
      <c r="C94" t="s">
        <v>20</v>
      </c>
      <c r="D94" t="s">
        <v>21</v>
      </c>
      <c r="E94">
        <v>7</v>
      </c>
      <c r="F94">
        <v>5</v>
      </c>
      <c r="G94" s="9">
        <f t="shared" si="22"/>
        <v>1569.0832274820784</v>
      </c>
      <c r="H94" s="9">
        <f t="shared" si="23"/>
        <v>1451.4071191699775</v>
      </c>
      <c r="I94" s="10">
        <f t="shared" si="24"/>
        <v>0.66315774024994834</v>
      </c>
      <c r="J94" s="10">
        <f t="shared" ca="1" si="25"/>
        <v>0.47731918657810646</v>
      </c>
      <c r="K94" s="6">
        <f t="shared" ca="1" si="26"/>
        <v>1</v>
      </c>
      <c r="L94" s="6">
        <f t="shared" ca="1" si="27"/>
        <v>0</v>
      </c>
    </row>
    <row r="95" spans="1:12" x14ac:dyDescent="0.3">
      <c r="A95">
        <v>93</v>
      </c>
      <c r="B95" s="2">
        <v>43391</v>
      </c>
      <c r="C95" t="s">
        <v>36</v>
      </c>
      <c r="D95" t="s">
        <v>17</v>
      </c>
      <c r="E95">
        <v>6</v>
      </c>
      <c r="F95">
        <v>7</v>
      </c>
      <c r="G95" s="9">
        <f t="shared" si="22"/>
        <v>1549.7416697057688</v>
      </c>
      <c r="H95" s="9">
        <f t="shared" si="23"/>
        <v>1420.5881022811488</v>
      </c>
      <c r="I95" s="10">
        <f t="shared" si="24"/>
        <v>0.67775368034976491</v>
      </c>
      <c r="J95" s="10">
        <f t="shared" ca="1" si="25"/>
        <v>0.30388669356145948</v>
      </c>
      <c r="K95" s="6">
        <f t="shared" ca="1" si="26"/>
        <v>1</v>
      </c>
      <c r="L95" s="6">
        <f t="shared" ca="1" si="27"/>
        <v>0</v>
      </c>
    </row>
    <row r="96" spans="1:12" x14ac:dyDescent="0.3">
      <c r="A96">
        <v>94</v>
      </c>
      <c r="B96" s="2">
        <v>43391</v>
      </c>
      <c r="C96" t="s">
        <v>27</v>
      </c>
      <c r="D96" t="s">
        <v>32</v>
      </c>
      <c r="E96">
        <v>7</v>
      </c>
      <c r="F96">
        <v>5</v>
      </c>
      <c r="G96" s="9">
        <f t="shared" si="22"/>
        <v>1488.8900751217789</v>
      </c>
      <c r="H96" s="9">
        <f t="shared" si="23"/>
        <v>1428.8359693849752</v>
      </c>
      <c r="I96" s="10">
        <f t="shared" si="24"/>
        <v>0.58557426430982451</v>
      </c>
      <c r="J96" s="10">
        <f t="shared" ca="1" si="25"/>
        <v>0.14794176422960104</v>
      </c>
      <c r="K96" s="6">
        <f t="shared" ca="1" si="26"/>
        <v>1</v>
      </c>
      <c r="L96" s="6">
        <f t="shared" ca="1" si="27"/>
        <v>0</v>
      </c>
    </row>
    <row r="97" spans="1:12" x14ac:dyDescent="0.3">
      <c r="A97">
        <v>95</v>
      </c>
      <c r="B97" s="2">
        <v>43391</v>
      </c>
      <c r="C97" t="s">
        <v>13</v>
      </c>
      <c r="D97" t="s">
        <v>9</v>
      </c>
      <c r="E97">
        <v>7</v>
      </c>
      <c r="F97">
        <v>7</v>
      </c>
      <c r="G97" s="9">
        <f t="shared" si="22"/>
        <v>1434.2708174575096</v>
      </c>
      <c r="H97" s="9">
        <f t="shared" si="23"/>
        <v>1534.0794628248027</v>
      </c>
      <c r="I97" s="10">
        <f t="shared" si="24"/>
        <v>0.36018881082536891</v>
      </c>
      <c r="J97" s="10">
        <f t="shared" ca="1" si="25"/>
        <v>0.90488781649849293</v>
      </c>
      <c r="K97" s="6">
        <f t="shared" ca="1" si="26"/>
        <v>0</v>
      </c>
      <c r="L97" s="6">
        <f t="shared" ca="1" si="27"/>
        <v>1</v>
      </c>
    </row>
    <row r="98" spans="1:12" x14ac:dyDescent="0.3">
      <c r="A98">
        <v>96</v>
      </c>
      <c r="B98" s="2">
        <v>43391</v>
      </c>
      <c r="C98" t="s">
        <v>19</v>
      </c>
      <c r="D98" t="s">
        <v>14</v>
      </c>
      <c r="E98">
        <v>7</v>
      </c>
      <c r="F98">
        <v>5</v>
      </c>
      <c r="G98" s="9">
        <f t="shared" si="22"/>
        <v>1433.4116128065805</v>
      </c>
      <c r="H98" s="9">
        <f t="shared" si="23"/>
        <v>1659.3203109991823</v>
      </c>
      <c r="I98" s="10">
        <f t="shared" si="24"/>
        <v>0.21409181592091833</v>
      </c>
      <c r="J98" s="10">
        <f t="shared" ca="1" si="25"/>
        <v>0.58680058308881977</v>
      </c>
      <c r="K98" s="6">
        <f t="shared" ca="1" si="26"/>
        <v>0</v>
      </c>
      <c r="L98" s="6">
        <f t="shared" ca="1" si="27"/>
        <v>1</v>
      </c>
    </row>
    <row r="99" spans="1:12" x14ac:dyDescent="0.3">
      <c r="A99">
        <v>97</v>
      </c>
      <c r="B99" s="2">
        <v>43391</v>
      </c>
      <c r="C99" t="s">
        <v>37</v>
      </c>
      <c r="D99" t="s">
        <v>10</v>
      </c>
      <c r="E99">
        <v>6</v>
      </c>
      <c r="F99">
        <v>8</v>
      </c>
      <c r="G99" s="9">
        <f t="shared" si="22"/>
        <v>1530.6481869319132</v>
      </c>
      <c r="H99" s="9">
        <f t="shared" si="23"/>
        <v>1538.8873315528433</v>
      </c>
      <c r="I99" s="10">
        <f t="shared" si="24"/>
        <v>0.48814513991655539</v>
      </c>
      <c r="J99" s="10">
        <f t="shared" ca="1" si="25"/>
        <v>0.93331928531084085</v>
      </c>
      <c r="K99" s="6">
        <f t="shared" ca="1" si="26"/>
        <v>0</v>
      </c>
      <c r="L99" s="6">
        <f t="shared" ca="1" si="27"/>
        <v>1</v>
      </c>
    </row>
    <row r="100" spans="1:12" x14ac:dyDescent="0.3">
      <c r="A100">
        <v>98</v>
      </c>
      <c r="B100" s="2">
        <v>43391</v>
      </c>
      <c r="C100" t="s">
        <v>16</v>
      </c>
      <c r="D100" t="s">
        <v>29</v>
      </c>
      <c r="E100">
        <v>7</v>
      </c>
      <c r="F100">
        <v>7</v>
      </c>
      <c r="G100" s="9">
        <f t="shared" si="22"/>
        <v>1448.1581146294061</v>
      </c>
      <c r="H100" s="9">
        <f t="shared" si="23"/>
        <v>1535.3836462700845</v>
      </c>
      <c r="I100" s="10">
        <f t="shared" si="24"/>
        <v>0.37704481658254912</v>
      </c>
      <c r="J100" s="10">
        <f t="shared" ca="1" si="25"/>
        <v>0.10612093906921716</v>
      </c>
      <c r="K100" s="6">
        <f t="shared" ca="1" si="26"/>
        <v>1</v>
      </c>
      <c r="L100" s="6">
        <f t="shared" ca="1" si="27"/>
        <v>0</v>
      </c>
    </row>
    <row r="101" spans="1:12" x14ac:dyDescent="0.3">
      <c r="A101">
        <v>99</v>
      </c>
      <c r="B101" s="2">
        <v>43392</v>
      </c>
      <c r="C101" t="s">
        <v>25</v>
      </c>
      <c r="D101" t="s">
        <v>18</v>
      </c>
      <c r="E101">
        <v>7</v>
      </c>
      <c r="F101">
        <v>7</v>
      </c>
      <c r="G101" s="9">
        <f t="shared" si="22"/>
        <v>1548.3434220600759</v>
      </c>
      <c r="H101" s="9">
        <f t="shared" si="23"/>
        <v>1565.8866707048794</v>
      </c>
      <c r="I101" s="10">
        <f t="shared" si="24"/>
        <v>0.47477467023618108</v>
      </c>
      <c r="J101" s="10">
        <f t="shared" ca="1" si="25"/>
        <v>0.75388855830001811</v>
      </c>
      <c r="K101" s="6">
        <f t="shared" ca="1" si="26"/>
        <v>0</v>
      </c>
      <c r="L101" s="6">
        <f t="shared" ca="1" si="27"/>
        <v>1</v>
      </c>
    </row>
    <row r="102" spans="1:12" x14ac:dyDescent="0.3">
      <c r="A102">
        <v>100</v>
      </c>
      <c r="B102" s="2">
        <v>43392</v>
      </c>
      <c r="C102" t="s">
        <v>22</v>
      </c>
      <c r="D102" t="s">
        <v>26</v>
      </c>
      <c r="E102">
        <v>7</v>
      </c>
      <c r="F102">
        <v>7</v>
      </c>
      <c r="G102" s="9">
        <f t="shared" si="22"/>
        <v>1467.0636025265878</v>
      </c>
      <c r="H102" s="9">
        <f t="shared" si="23"/>
        <v>1513.2592512590124</v>
      </c>
      <c r="I102" s="10">
        <f t="shared" si="24"/>
        <v>0.43390813479549944</v>
      </c>
      <c r="J102" s="10">
        <f t="shared" ca="1" si="25"/>
        <v>0.8697102488475501</v>
      </c>
      <c r="K102" s="6">
        <f t="shared" ca="1" si="26"/>
        <v>0</v>
      </c>
      <c r="L102" s="6">
        <f t="shared" ca="1" si="27"/>
        <v>1</v>
      </c>
    </row>
    <row r="103" spans="1:12" x14ac:dyDescent="0.3">
      <c r="A103">
        <v>101</v>
      </c>
      <c r="B103" s="2">
        <v>43392</v>
      </c>
      <c r="C103" t="s">
        <v>34</v>
      </c>
      <c r="D103" t="s">
        <v>31</v>
      </c>
      <c r="E103">
        <v>5</v>
      </c>
      <c r="F103">
        <v>7</v>
      </c>
      <c r="G103" s="9">
        <f t="shared" si="22"/>
        <v>1478.2727733929064</v>
      </c>
      <c r="H103" s="9">
        <f t="shared" si="23"/>
        <v>1552.6318267222721</v>
      </c>
      <c r="I103" s="10">
        <f t="shared" si="24"/>
        <v>0.39459323551208925</v>
      </c>
      <c r="J103" s="10">
        <f t="shared" ca="1" si="25"/>
        <v>0.94545514041253464</v>
      </c>
      <c r="K103" s="6">
        <f t="shared" ca="1" si="26"/>
        <v>0</v>
      </c>
      <c r="L103" s="6">
        <f t="shared" ca="1" si="27"/>
        <v>1</v>
      </c>
    </row>
    <row r="104" spans="1:12" x14ac:dyDescent="0.3">
      <c r="A104">
        <v>102</v>
      </c>
      <c r="B104" s="2">
        <v>43393</v>
      </c>
      <c r="C104" t="s">
        <v>27</v>
      </c>
      <c r="D104" t="s">
        <v>28</v>
      </c>
      <c r="E104">
        <v>8</v>
      </c>
      <c r="F104">
        <v>8</v>
      </c>
      <c r="G104" s="9">
        <f t="shared" si="22"/>
        <v>1488.8900751217789</v>
      </c>
      <c r="H104" s="9">
        <f t="shared" si="23"/>
        <v>1535.2564547989307</v>
      </c>
      <c r="I104" s="10">
        <f t="shared" si="24"/>
        <v>0.43366674194491223</v>
      </c>
      <c r="J104" s="10">
        <f t="shared" ca="1" si="25"/>
        <v>0.80027466290490845</v>
      </c>
      <c r="K104" s="6">
        <f t="shared" ca="1" si="26"/>
        <v>0</v>
      </c>
      <c r="L104" s="6">
        <f t="shared" ca="1" si="27"/>
        <v>1</v>
      </c>
    </row>
    <row r="105" spans="1:12" x14ac:dyDescent="0.3">
      <c r="A105">
        <v>103</v>
      </c>
      <c r="B105" s="2">
        <v>43393</v>
      </c>
      <c r="C105" t="s">
        <v>24</v>
      </c>
      <c r="D105" t="s">
        <v>33</v>
      </c>
      <c r="E105">
        <v>7</v>
      </c>
      <c r="F105">
        <v>7</v>
      </c>
      <c r="G105" s="9">
        <f t="shared" si="22"/>
        <v>1461.0525916251459</v>
      </c>
      <c r="H105" s="9">
        <f t="shared" si="23"/>
        <v>1542.4489919091691</v>
      </c>
      <c r="I105" s="10">
        <f t="shared" si="24"/>
        <v>0.38495823106792304</v>
      </c>
      <c r="J105" s="10">
        <f t="shared" ca="1" si="25"/>
        <v>0.79767138393101389</v>
      </c>
      <c r="K105" s="6">
        <f t="shared" ca="1" si="26"/>
        <v>0</v>
      </c>
      <c r="L105" s="6">
        <f t="shared" ca="1" si="27"/>
        <v>1</v>
      </c>
    </row>
    <row r="106" spans="1:12" x14ac:dyDescent="0.3">
      <c r="A106">
        <v>104</v>
      </c>
      <c r="B106" s="2">
        <v>43393</v>
      </c>
      <c r="C106" t="s">
        <v>25</v>
      </c>
      <c r="D106" t="s">
        <v>21</v>
      </c>
      <c r="E106">
        <v>8</v>
      </c>
      <c r="F106">
        <v>6</v>
      </c>
      <c r="G106" s="9">
        <f t="shared" si="22"/>
        <v>1548.3434220600759</v>
      </c>
      <c r="H106" s="9">
        <f t="shared" si="23"/>
        <v>1451.4071191699775</v>
      </c>
      <c r="I106" s="10">
        <f t="shared" si="24"/>
        <v>0.6359920175445305</v>
      </c>
      <c r="J106" s="10">
        <f t="shared" ca="1" si="25"/>
        <v>0.61733671856576045</v>
      </c>
      <c r="K106" s="6">
        <f t="shared" ca="1" si="26"/>
        <v>1</v>
      </c>
      <c r="L106" s="6">
        <f t="shared" ca="1" si="27"/>
        <v>0</v>
      </c>
    </row>
    <row r="107" spans="1:12" x14ac:dyDescent="0.3">
      <c r="A107">
        <v>105</v>
      </c>
      <c r="B107" s="2">
        <v>43393</v>
      </c>
      <c r="C107" t="s">
        <v>19</v>
      </c>
      <c r="D107" t="s">
        <v>34</v>
      </c>
      <c r="E107">
        <v>8</v>
      </c>
      <c r="F107">
        <v>6</v>
      </c>
      <c r="G107" s="9">
        <f t="shared" si="22"/>
        <v>1433.4116128065805</v>
      </c>
      <c r="H107" s="9">
        <f t="shared" si="23"/>
        <v>1478.2727733929064</v>
      </c>
      <c r="I107" s="10">
        <f t="shared" si="24"/>
        <v>0.43579601112103522</v>
      </c>
      <c r="J107" s="10">
        <f t="shared" ca="1" si="25"/>
        <v>0.59239004236193327</v>
      </c>
      <c r="K107" s="6">
        <f t="shared" ca="1" si="26"/>
        <v>0</v>
      </c>
      <c r="L107" s="6">
        <f t="shared" ca="1" si="27"/>
        <v>1</v>
      </c>
    </row>
    <row r="108" spans="1:12" x14ac:dyDescent="0.3">
      <c r="A108">
        <v>106</v>
      </c>
      <c r="B108" s="2">
        <v>43393</v>
      </c>
      <c r="C108" t="s">
        <v>13</v>
      </c>
      <c r="D108" t="s">
        <v>17</v>
      </c>
      <c r="E108">
        <v>8</v>
      </c>
      <c r="F108">
        <v>8</v>
      </c>
      <c r="G108" s="9">
        <f t="shared" si="22"/>
        <v>1434.2708174575096</v>
      </c>
      <c r="H108" s="9">
        <f t="shared" si="23"/>
        <v>1420.5881022811488</v>
      </c>
      <c r="I108" s="10">
        <f t="shared" si="24"/>
        <v>0.51968083642807372</v>
      </c>
      <c r="J108" s="10">
        <f t="shared" ca="1" si="25"/>
        <v>0.59654573506619035</v>
      </c>
      <c r="K108" s="6">
        <f t="shared" ca="1" si="26"/>
        <v>0</v>
      </c>
      <c r="L108" s="6">
        <f t="shared" ca="1" si="27"/>
        <v>1</v>
      </c>
    </row>
    <row r="109" spans="1:12" x14ac:dyDescent="0.3">
      <c r="A109">
        <v>107</v>
      </c>
      <c r="B109" s="2">
        <v>43393</v>
      </c>
      <c r="C109" t="s">
        <v>14</v>
      </c>
      <c r="D109" t="s">
        <v>22</v>
      </c>
      <c r="E109">
        <v>6</v>
      </c>
      <c r="F109">
        <v>8</v>
      </c>
      <c r="G109" s="9">
        <f t="shared" si="22"/>
        <v>1659.3203109991823</v>
      </c>
      <c r="H109" s="9">
        <f t="shared" si="23"/>
        <v>1467.0636025265878</v>
      </c>
      <c r="I109" s="10">
        <f t="shared" si="24"/>
        <v>0.75151684683004671</v>
      </c>
      <c r="J109" s="10">
        <f t="shared" ca="1" si="25"/>
        <v>0.86813673028306104</v>
      </c>
      <c r="K109" s="6">
        <f t="shared" ca="1" si="26"/>
        <v>0</v>
      </c>
      <c r="L109" s="6">
        <f t="shared" ca="1" si="27"/>
        <v>1</v>
      </c>
    </row>
    <row r="110" spans="1:12" x14ac:dyDescent="0.3">
      <c r="A110">
        <v>108</v>
      </c>
      <c r="B110" s="2">
        <v>43393</v>
      </c>
      <c r="C110" t="s">
        <v>23</v>
      </c>
      <c r="D110" t="s">
        <v>12</v>
      </c>
      <c r="E110">
        <v>7</v>
      </c>
      <c r="F110">
        <v>7</v>
      </c>
      <c r="G110" s="9">
        <f t="shared" si="22"/>
        <v>1522.1688982165863</v>
      </c>
      <c r="H110" s="9">
        <f t="shared" si="23"/>
        <v>1416.0091282051424</v>
      </c>
      <c r="I110" s="10">
        <f t="shared" si="24"/>
        <v>0.64819277150998689</v>
      </c>
      <c r="J110" s="10">
        <f t="shared" ca="1" si="25"/>
        <v>0.44814851507262976</v>
      </c>
      <c r="K110" s="6">
        <f t="shared" ca="1" si="26"/>
        <v>1</v>
      </c>
      <c r="L110" s="6">
        <f t="shared" ca="1" si="27"/>
        <v>0</v>
      </c>
    </row>
    <row r="111" spans="1:12" x14ac:dyDescent="0.3">
      <c r="A111">
        <v>109</v>
      </c>
      <c r="B111" s="2">
        <v>43393</v>
      </c>
      <c r="C111" t="s">
        <v>32</v>
      </c>
      <c r="D111" t="s">
        <v>39</v>
      </c>
      <c r="E111">
        <v>6</v>
      </c>
      <c r="F111">
        <v>8</v>
      </c>
      <c r="G111" s="9">
        <f t="shared" si="22"/>
        <v>1428.8359693849752</v>
      </c>
      <c r="H111" s="9">
        <f t="shared" si="23"/>
        <v>1471.1199948669159</v>
      </c>
      <c r="I111" s="10">
        <f t="shared" si="24"/>
        <v>0.43944706437513831</v>
      </c>
      <c r="J111" s="10">
        <f t="shared" ca="1" si="25"/>
        <v>0.34424418701934012</v>
      </c>
      <c r="K111" s="6">
        <f t="shared" ca="1" si="26"/>
        <v>1</v>
      </c>
      <c r="L111" s="6">
        <f t="shared" ca="1" si="27"/>
        <v>0</v>
      </c>
    </row>
    <row r="112" spans="1:12" x14ac:dyDescent="0.3">
      <c r="A112">
        <v>110</v>
      </c>
      <c r="B112" s="2">
        <v>43393</v>
      </c>
      <c r="C112" t="s">
        <v>36</v>
      </c>
      <c r="D112" t="s">
        <v>9</v>
      </c>
      <c r="E112">
        <v>7</v>
      </c>
      <c r="F112">
        <v>8</v>
      </c>
      <c r="G112" s="9">
        <f t="shared" si="22"/>
        <v>1549.7416697057688</v>
      </c>
      <c r="H112" s="9">
        <f t="shared" si="23"/>
        <v>1534.0794628248027</v>
      </c>
      <c r="I112" s="10">
        <f t="shared" si="24"/>
        <v>0.52252447186492579</v>
      </c>
      <c r="J112" s="10">
        <f t="shared" ca="1" si="25"/>
        <v>7.8453945063740038E-2</v>
      </c>
      <c r="K112" s="6">
        <f t="shared" ca="1" si="26"/>
        <v>1</v>
      </c>
      <c r="L112" s="6">
        <f t="shared" ca="1" si="27"/>
        <v>0</v>
      </c>
    </row>
    <row r="113" spans="1:12" x14ac:dyDescent="0.3">
      <c r="A113">
        <v>111</v>
      </c>
      <c r="B113" s="2">
        <v>43393</v>
      </c>
      <c r="C113" t="s">
        <v>38</v>
      </c>
      <c r="D113" t="s">
        <v>10</v>
      </c>
      <c r="E113">
        <v>7</v>
      </c>
      <c r="F113">
        <v>9</v>
      </c>
      <c r="G113" s="9">
        <f t="shared" si="22"/>
        <v>1535.3714726523249</v>
      </c>
      <c r="H113" s="9">
        <f t="shared" si="23"/>
        <v>1538.8873315528433</v>
      </c>
      <c r="I113" s="10">
        <f t="shared" si="24"/>
        <v>0.49494044502061518</v>
      </c>
      <c r="J113" s="10">
        <f t="shared" ca="1" si="25"/>
        <v>0.19149429333768553</v>
      </c>
      <c r="K113" s="6">
        <f t="shared" ca="1" si="26"/>
        <v>1</v>
      </c>
      <c r="L113" s="6">
        <f t="shared" ca="1" si="27"/>
        <v>0</v>
      </c>
    </row>
    <row r="114" spans="1:12" x14ac:dyDescent="0.3">
      <c r="A114">
        <v>112</v>
      </c>
      <c r="B114" s="2">
        <v>43393</v>
      </c>
      <c r="C114" t="s">
        <v>20</v>
      </c>
      <c r="D114" t="s">
        <v>16</v>
      </c>
      <c r="E114">
        <v>8</v>
      </c>
      <c r="F114">
        <v>8</v>
      </c>
      <c r="G114" s="9">
        <f t="shared" si="22"/>
        <v>1569.0832274820784</v>
      </c>
      <c r="H114" s="9">
        <f t="shared" si="23"/>
        <v>1448.1581146294061</v>
      </c>
      <c r="I114" s="10">
        <f t="shared" si="24"/>
        <v>0.66732272655249669</v>
      </c>
      <c r="J114" s="10">
        <f t="shared" ca="1" si="25"/>
        <v>0.42709869172350012</v>
      </c>
      <c r="K114" s="6">
        <f t="shared" ca="1" si="26"/>
        <v>1</v>
      </c>
      <c r="L114" s="6">
        <f t="shared" ca="1" si="27"/>
        <v>0</v>
      </c>
    </row>
    <row r="115" spans="1:12" x14ac:dyDescent="0.3">
      <c r="A115">
        <v>113</v>
      </c>
      <c r="B115" s="2">
        <v>43393</v>
      </c>
      <c r="C115" t="s">
        <v>30</v>
      </c>
      <c r="D115" t="s">
        <v>15</v>
      </c>
      <c r="E115">
        <v>8</v>
      </c>
      <c r="F115">
        <v>8</v>
      </c>
      <c r="G115" s="9">
        <f t="shared" si="22"/>
        <v>1443.153012760873</v>
      </c>
      <c r="H115" s="9">
        <f t="shared" si="23"/>
        <v>1512.0058540570278</v>
      </c>
      <c r="I115" s="10">
        <f t="shared" si="24"/>
        <v>0.40218989156180063</v>
      </c>
      <c r="J115" s="10">
        <f t="shared" ca="1" si="25"/>
        <v>0.28560787995011183</v>
      </c>
      <c r="K115" s="6">
        <f t="shared" ca="1" si="26"/>
        <v>1</v>
      </c>
      <c r="L115" s="6">
        <f t="shared" ca="1" si="27"/>
        <v>0</v>
      </c>
    </row>
    <row r="116" spans="1:12" x14ac:dyDescent="0.3">
      <c r="A116">
        <v>114</v>
      </c>
      <c r="B116" s="2">
        <v>43393</v>
      </c>
      <c r="C116" t="s">
        <v>35</v>
      </c>
      <c r="D116" t="s">
        <v>29</v>
      </c>
      <c r="E116">
        <v>7</v>
      </c>
      <c r="F116">
        <v>8</v>
      </c>
      <c r="G116" s="9">
        <f t="shared" si="22"/>
        <v>1474.8942150856117</v>
      </c>
      <c r="H116" s="9">
        <f t="shared" si="23"/>
        <v>1535.3836462700845</v>
      </c>
      <c r="I116" s="10">
        <f t="shared" si="24"/>
        <v>0.4138177335579003</v>
      </c>
      <c r="J116" s="10">
        <f t="shared" ca="1" si="25"/>
        <v>8.6616392786147411E-3</v>
      </c>
      <c r="K116" s="6">
        <f t="shared" ca="1" si="26"/>
        <v>1</v>
      </c>
      <c r="L116" s="6">
        <f t="shared" ca="1" si="27"/>
        <v>0</v>
      </c>
    </row>
    <row r="117" spans="1:12" x14ac:dyDescent="0.3">
      <c r="A117">
        <v>115</v>
      </c>
      <c r="B117" s="2">
        <v>43394</v>
      </c>
      <c r="C117" t="s">
        <v>13</v>
      </c>
      <c r="D117" t="s">
        <v>30</v>
      </c>
      <c r="E117">
        <v>9</v>
      </c>
      <c r="F117">
        <v>9</v>
      </c>
      <c r="G117" s="9">
        <f t="shared" si="22"/>
        <v>1434.2708174575096</v>
      </c>
      <c r="H117" s="9">
        <f t="shared" si="23"/>
        <v>1443.153012760873</v>
      </c>
      <c r="I117" s="10">
        <f t="shared" si="24"/>
        <v>0.4872202774643915</v>
      </c>
      <c r="J117" s="10">
        <f t="shared" ca="1" si="25"/>
        <v>0.87191324877692877</v>
      </c>
      <c r="K117" s="6">
        <f t="shared" ca="1" si="26"/>
        <v>0</v>
      </c>
      <c r="L117" s="6">
        <f t="shared" ca="1" si="27"/>
        <v>1</v>
      </c>
    </row>
    <row r="118" spans="1:12" x14ac:dyDescent="0.3">
      <c r="A118">
        <v>116</v>
      </c>
      <c r="B118" s="2">
        <v>43394</v>
      </c>
      <c r="C118" t="s">
        <v>14</v>
      </c>
      <c r="D118" t="s">
        <v>24</v>
      </c>
      <c r="E118">
        <v>7</v>
      </c>
      <c r="F118">
        <v>8</v>
      </c>
      <c r="G118" s="9">
        <f t="shared" si="22"/>
        <v>1659.3203109991823</v>
      </c>
      <c r="H118" s="9">
        <f t="shared" si="23"/>
        <v>1461.0525916251459</v>
      </c>
      <c r="I118" s="10">
        <f t="shared" si="24"/>
        <v>0.75792204548978048</v>
      </c>
      <c r="J118" s="10">
        <f t="shared" ca="1" si="25"/>
        <v>0.18050982202763788</v>
      </c>
      <c r="K118" s="6">
        <f t="shared" ca="1" si="26"/>
        <v>1</v>
      </c>
      <c r="L118" s="6">
        <f t="shared" ca="1" si="27"/>
        <v>0</v>
      </c>
    </row>
    <row r="119" spans="1:12" x14ac:dyDescent="0.3">
      <c r="A119">
        <v>117</v>
      </c>
      <c r="B119" s="2">
        <v>43394</v>
      </c>
      <c r="C119" t="s">
        <v>18</v>
      </c>
      <c r="D119" t="s">
        <v>11</v>
      </c>
      <c r="E119">
        <v>8</v>
      </c>
      <c r="F119">
        <v>8</v>
      </c>
      <c r="G119" s="9">
        <f t="shared" si="22"/>
        <v>1565.8866707048794</v>
      </c>
      <c r="H119" s="9">
        <f t="shared" si="23"/>
        <v>1438.3561925384865</v>
      </c>
      <c r="I119" s="10">
        <f t="shared" si="24"/>
        <v>0.67570970025678734</v>
      </c>
      <c r="J119" s="10">
        <f t="shared" ca="1" si="25"/>
        <v>0.75417468371094831</v>
      </c>
      <c r="K119" s="6">
        <f t="shared" ca="1" si="26"/>
        <v>0</v>
      </c>
      <c r="L119" s="6">
        <f t="shared" ca="1" si="27"/>
        <v>1</v>
      </c>
    </row>
    <row r="120" spans="1:12" x14ac:dyDescent="0.3">
      <c r="A120">
        <v>118</v>
      </c>
      <c r="B120" s="2">
        <v>43395</v>
      </c>
      <c r="C120" t="s">
        <v>28</v>
      </c>
      <c r="D120" t="s">
        <v>19</v>
      </c>
      <c r="E120">
        <v>9</v>
      </c>
      <c r="F120">
        <v>9</v>
      </c>
      <c r="G120" s="9">
        <f t="shared" si="22"/>
        <v>1535.2564547989307</v>
      </c>
      <c r="H120" s="9">
        <f t="shared" si="23"/>
        <v>1433.4116128065805</v>
      </c>
      <c r="I120" s="10">
        <f t="shared" si="24"/>
        <v>0.64250794341145634</v>
      </c>
      <c r="J120" s="10">
        <f t="shared" ca="1" si="25"/>
        <v>0.22073458863087414</v>
      </c>
      <c r="K120" s="6">
        <f t="shared" ca="1" si="26"/>
        <v>1</v>
      </c>
      <c r="L120" s="6">
        <f t="shared" ca="1" si="27"/>
        <v>0</v>
      </c>
    </row>
    <row r="121" spans="1:12" x14ac:dyDescent="0.3">
      <c r="A121">
        <v>119</v>
      </c>
      <c r="B121" s="2">
        <v>43395</v>
      </c>
      <c r="C121" t="s">
        <v>27</v>
      </c>
      <c r="D121" t="s">
        <v>39</v>
      </c>
      <c r="E121">
        <v>9</v>
      </c>
      <c r="F121">
        <v>9</v>
      </c>
      <c r="G121" s="9">
        <f t="shared" si="22"/>
        <v>1488.8900751217789</v>
      </c>
      <c r="H121" s="9">
        <f t="shared" si="23"/>
        <v>1471.1199948669159</v>
      </c>
      <c r="I121" s="10">
        <f t="shared" si="24"/>
        <v>0.52555092505078438</v>
      </c>
      <c r="J121" s="10">
        <f t="shared" ca="1" si="25"/>
        <v>0.98045992091317136</v>
      </c>
      <c r="K121" s="6">
        <f t="shared" ca="1" si="26"/>
        <v>0</v>
      </c>
      <c r="L121" s="6">
        <f t="shared" ca="1" si="27"/>
        <v>1</v>
      </c>
    </row>
    <row r="122" spans="1:12" x14ac:dyDescent="0.3">
      <c r="A122">
        <v>120</v>
      </c>
      <c r="B122" s="2">
        <v>43395</v>
      </c>
      <c r="C122" t="s">
        <v>31</v>
      </c>
      <c r="D122" t="s">
        <v>16</v>
      </c>
      <c r="E122">
        <v>8</v>
      </c>
      <c r="F122">
        <v>9</v>
      </c>
      <c r="G122" s="9">
        <f t="shared" si="22"/>
        <v>1552.6318267222721</v>
      </c>
      <c r="H122" s="9">
        <f t="shared" si="23"/>
        <v>1448.1581146294061</v>
      </c>
      <c r="I122" s="10">
        <f t="shared" si="24"/>
        <v>0.64597631702127745</v>
      </c>
      <c r="J122" s="10">
        <f t="shared" ca="1" si="25"/>
        <v>0.37345146387993844</v>
      </c>
      <c r="K122" s="6">
        <f t="shared" ca="1" si="26"/>
        <v>1</v>
      </c>
      <c r="L122" s="6">
        <f t="shared" ca="1" si="27"/>
        <v>0</v>
      </c>
    </row>
    <row r="123" spans="1:12" x14ac:dyDescent="0.3">
      <c r="A123">
        <v>121</v>
      </c>
      <c r="B123" s="2">
        <v>43395</v>
      </c>
      <c r="C123" t="s">
        <v>38</v>
      </c>
      <c r="D123" t="s">
        <v>29</v>
      </c>
      <c r="E123">
        <v>8</v>
      </c>
      <c r="F123">
        <v>9</v>
      </c>
      <c r="G123" s="9">
        <f t="shared" si="22"/>
        <v>1535.3714726523249</v>
      </c>
      <c r="H123" s="9">
        <f t="shared" si="23"/>
        <v>1535.3836462700845</v>
      </c>
      <c r="I123" s="10">
        <f t="shared" si="24"/>
        <v>0.49998248075576907</v>
      </c>
      <c r="J123" s="10">
        <f t="shared" ca="1" si="25"/>
        <v>0.28926782697440845</v>
      </c>
      <c r="K123" s="6">
        <f t="shared" ca="1" si="26"/>
        <v>1</v>
      </c>
      <c r="L123" s="6">
        <f t="shared" ca="1" si="27"/>
        <v>0</v>
      </c>
    </row>
    <row r="124" spans="1:12" x14ac:dyDescent="0.3">
      <c r="A124">
        <v>122</v>
      </c>
      <c r="B124" s="2">
        <v>43396</v>
      </c>
      <c r="C124" t="s">
        <v>35</v>
      </c>
      <c r="D124" t="s">
        <v>33</v>
      </c>
      <c r="E124">
        <v>8</v>
      </c>
      <c r="F124">
        <v>8</v>
      </c>
      <c r="G124" s="9">
        <f t="shared" si="22"/>
        <v>1474.8942150856117</v>
      </c>
      <c r="H124" s="9">
        <f t="shared" si="23"/>
        <v>1542.4489919091691</v>
      </c>
      <c r="I124" s="10">
        <f t="shared" si="24"/>
        <v>0.40398777639929684</v>
      </c>
      <c r="J124" s="10">
        <f t="shared" ca="1" si="25"/>
        <v>0.84703173427621237</v>
      </c>
      <c r="K124" s="6">
        <f t="shared" ca="1" si="26"/>
        <v>0</v>
      </c>
      <c r="L124" s="6">
        <f t="shared" ca="1" si="27"/>
        <v>1</v>
      </c>
    </row>
    <row r="125" spans="1:12" x14ac:dyDescent="0.3">
      <c r="A125">
        <v>123</v>
      </c>
      <c r="B125" s="2">
        <v>43396</v>
      </c>
      <c r="C125" t="s">
        <v>30</v>
      </c>
      <c r="D125" t="s">
        <v>24</v>
      </c>
      <c r="E125">
        <v>10</v>
      </c>
      <c r="F125">
        <v>9</v>
      </c>
      <c r="G125" s="9">
        <f t="shared" si="22"/>
        <v>1443.153012760873</v>
      </c>
      <c r="H125" s="9">
        <f t="shared" si="23"/>
        <v>1461.0525916251459</v>
      </c>
      <c r="I125" s="10">
        <f t="shared" si="24"/>
        <v>0.47426320168783415</v>
      </c>
      <c r="J125" s="10">
        <f t="shared" ca="1" si="25"/>
        <v>0.9864202116580143</v>
      </c>
      <c r="K125" s="6">
        <f t="shared" ca="1" si="26"/>
        <v>0</v>
      </c>
      <c r="L125" s="6">
        <f t="shared" ca="1" si="27"/>
        <v>1</v>
      </c>
    </row>
    <row r="126" spans="1:12" x14ac:dyDescent="0.3">
      <c r="A126">
        <v>124</v>
      </c>
      <c r="B126" s="2">
        <v>43396</v>
      </c>
      <c r="C126" t="s">
        <v>17</v>
      </c>
      <c r="D126" t="s">
        <v>26</v>
      </c>
      <c r="E126">
        <v>9</v>
      </c>
      <c r="F126">
        <v>8</v>
      </c>
      <c r="G126" s="9">
        <f t="shared" si="22"/>
        <v>1420.5881022811488</v>
      </c>
      <c r="H126" s="9">
        <f t="shared" si="23"/>
        <v>1513.2592512590124</v>
      </c>
      <c r="I126" s="10">
        <f t="shared" si="24"/>
        <v>0.36971072259283677</v>
      </c>
      <c r="J126" s="10">
        <f t="shared" ca="1" si="25"/>
        <v>0.43203829727843301</v>
      </c>
      <c r="K126" s="6">
        <f t="shared" ca="1" si="26"/>
        <v>0</v>
      </c>
      <c r="L126" s="6">
        <f t="shared" ca="1" si="27"/>
        <v>1</v>
      </c>
    </row>
    <row r="127" spans="1:12" x14ac:dyDescent="0.3">
      <c r="A127">
        <v>125</v>
      </c>
      <c r="B127" s="2">
        <v>43396</v>
      </c>
      <c r="C127" t="s">
        <v>37</v>
      </c>
      <c r="D127" t="s">
        <v>21</v>
      </c>
      <c r="E127">
        <v>7</v>
      </c>
      <c r="F127">
        <v>7</v>
      </c>
      <c r="G127" s="9">
        <f t="shared" si="22"/>
        <v>1530.6481869319132</v>
      </c>
      <c r="H127" s="9">
        <f t="shared" si="23"/>
        <v>1451.4071191699775</v>
      </c>
      <c r="I127" s="10">
        <f t="shared" si="24"/>
        <v>0.61210003799953772</v>
      </c>
      <c r="J127" s="10">
        <f t="shared" ca="1" si="25"/>
        <v>0.11183297777029733</v>
      </c>
      <c r="K127" s="6">
        <f t="shared" ca="1" si="26"/>
        <v>1</v>
      </c>
      <c r="L127" s="6">
        <f t="shared" ca="1" si="27"/>
        <v>0</v>
      </c>
    </row>
    <row r="128" spans="1:12" x14ac:dyDescent="0.3">
      <c r="A128">
        <v>126</v>
      </c>
      <c r="B128" s="2">
        <v>43396</v>
      </c>
      <c r="C128" t="s">
        <v>18</v>
      </c>
      <c r="D128" t="s">
        <v>23</v>
      </c>
      <c r="E128">
        <v>9</v>
      </c>
      <c r="F128">
        <v>8</v>
      </c>
      <c r="G128" s="9">
        <f t="shared" si="22"/>
        <v>1565.8866707048794</v>
      </c>
      <c r="H128" s="9">
        <f t="shared" si="23"/>
        <v>1522.1688982165863</v>
      </c>
      <c r="I128" s="10">
        <f t="shared" si="24"/>
        <v>0.56258497428678456</v>
      </c>
      <c r="J128" s="10">
        <f t="shared" ca="1" si="25"/>
        <v>0.54474192911508756</v>
      </c>
      <c r="K128" s="6">
        <f t="shared" ca="1" si="26"/>
        <v>1</v>
      </c>
      <c r="L128" s="6">
        <f t="shared" ca="1" si="27"/>
        <v>0</v>
      </c>
    </row>
    <row r="129" spans="1:12" x14ac:dyDescent="0.3">
      <c r="A129">
        <v>127</v>
      </c>
      <c r="B129" s="2">
        <v>43396</v>
      </c>
      <c r="C129" t="s">
        <v>9</v>
      </c>
      <c r="D129" t="s">
        <v>25</v>
      </c>
      <c r="E129">
        <v>9</v>
      </c>
      <c r="F129">
        <v>9</v>
      </c>
      <c r="G129" s="9">
        <f t="shared" si="22"/>
        <v>1534.0794628248027</v>
      </c>
      <c r="H129" s="9">
        <f t="shared" si="23"/>
        <v>1548.3434220600759</v>
      </c>
      <c r="I129" s="10">
        <f t="shared" si="24"/>
        <v>0.47948403789245081</v>
      </c>
      <c r="J129" s="10">
        <f t="shared" ca="1" si="25"/>
        <v>0.90162778145048483</v>
      </c>
      <c r="K129" s="6">
        <f t="shared" ca="1" si="26"/>
        <v>0</v>
      </c>
      <c r="L129" s="6">
        <f t="shared" ca="1" si="27"/>
        <v>1</v>
      </c>
    </row>
    <row r="130" spans="1:12" x14ac:dyDescent="0.3">
      <c r="A130">
        <v>128</v>
      </c>
      <c r="B130" s="2">
        <v>43396</v>
      </c>
      <c r="C130" t="s">
        <v>34</v>
      </c>
      <c r="D130" t="s">
        <v>11</v>
      </c>
      <c r="E130">
        <v>7</v>
      </c>
      <c r="F130">
        <v>9</v>
      </c>
      <c r="G130" s="9">
        <f t="shared" si="22"/>
        <v>1478.2727733929064</v>
      </c>
      <c r="H130" s="9">
        <f t="shared" si="23"/>
        <v>1438.3561925384865</v>
      </c>
      <c r="I130" s="10">
        <f t="shared" si="24"/>
        <v>0.55719315797684099</v>
      </c>
      <c r="J130" s="10">
        <f t="shared" ca="1" si="25"/>
        <v>0.62553987347708928</v>
      </c>
      <c r="K130" s="6">
        <f t="shared" ca="1" si="26"/>
        <v>0</v>
      </c>
      <c r="L130" s="6">
        <f t="shared" ca="1" si="27"/>
        <v>1</v>
      </c>
    </row>
    <row r="131" spans="1:12" x14ac:dyDescent="0.3">
      <c r="A131">
        <v>129</v>
      </c>
      <c r="B131" s="2">
        <v>43396</v>
      </c>
      <c r="C131" t="s">
        <v>20</v>
      </c>
      <c r="D131" t="s">
        <v>12</v>
      </c>
      <c r="E131">
        <v>9</v>
      </c>
      <c r="F131">
        <v>8</v>
      </c>
      <c r="G131" s="9">
        <f t="shared" si="22"/>
        <v>1569.0832274820784</v>
      </c>
      <c r="H131" s="9">
        <f t="shared" si="23"/>
        <v>1416.0091282051424</v>
      </c>
      <c r="I131" s="10">
        <f t="shared" si="24"/>
        <v>0.70706365157139983</v>
      </c>
      <c r="J131" s="10">
        <f t="shared" ca="1" si="25"/>
        <v>0.73713515053559919</v>
      </c>
      <c r="K131" s="6">
        <f t="shared" ca="1" si="26"/>
        <v>0</v>
      </c>
      <c r="L131" s="6">
        <f t="shared" ca="1" si="27"/>
        <v>1</v>
      </c>
    </row>
    <row r="132" spans="1:12" x14ac:dyDescent="0.3">
      <c r="A132">
        <v>130</v>
      </c>
      <c r="B132" s="2">
        <v>43397</v>
      </c>
      <c r="C132" t="s">
        <v>14</v>
      </c>
      <c r="D132" t="s">
        <v>27</v>
      </c>
      <c r="E132">
        <v>8</v>
      </c>
      <c r="F132">
        <v>10</v>
      </c>
      <c r="G132" s="9">
        <f t="shared" ref="G132:G195" si="28">INDEX($S$3:$S$33,MATCH(C132,$P$3:$P$33,0),1)</f>
        <v>1659.3203109991823</v>
      </c>
      <c r="H132" s="9">
        <f t="shared" ref="H132:H195" si="29">INDEX($S$3:$S$33,MATCH(D132,$P$3:$P$33,0),1)</f>
        <v>1488.8900751217789</v>
      </c>
      <c r="I132" s="10">
        <f t="shared" ref="I132:I195" si="30">1/(1+10^(-($G132-$H132)/400))</f>
        <v>0.72732152751319357</v>
      </c>
      <c r="J132" s="10">
        <f t="shared" ref="J132:J195" ca="1" si="31">RAND()</f>
        <v>0.63170505182745895</v>
      </c>
      <c r="K132" s="6">
        <f t="shared" ref="K132:K195" ca="1" si="32">IF(J132=I132,0.5,IF(J132&lt;I132,1,0))</f>
        <v>1</v>
      </c>
      <c r="L132" s="6">
        <f t="shared" ref="L132:L195" ca="1" si="33">1-K132</f>
        <v>0</v>
      </c>
    </row>
    <row r="133" spans="1:12" x14ac:dyDescent="0.3">
      <c r="A133">
        <v>131</v>
      </c>
      <c r="B133" s="2">
        <v>43397</v>
      </c>
      <c r="C133" t="s">
        <v>34</v>
      </c>
      <c r="D133" t="s">
        <v>36</v>
      </c>
      <c r="E133">
        <v>8</v>
      </c>
      <c r="F133">
        <v>8</v>
      </c>
      <c r="G133" s="9">
        <f t="shared" si="28"/>
        <v>1478.2727733929064</v>
      </c>
      <c r="H133" s="9">
        <f t="shared" si="29"/>
        <v>1549.7416697057688</v>
      </c>
      <c r="I133" s="10">
        <f t="shared" si="30"/>
        <v>0.39857454811978976</v>
      </c>
      <c r="J133" s="10">
        <f t="shared" ca="1" si="31"/>
        <v>0.17520060174228236</v>
      </c>
      <c r="K133" s="6">
        <f t="shared" ca="1" si="32"/>
        <v>1</v>
      </c>
      <c r="L133" s="6">
        <f t="shared" ca="1" si="33"/>
        <v>0</v>
      </c>
    </row>
    <row r="134" spans="1:12" x14ac:dyDescent="0.3">
      <c r="A134">
        <v>132</v>
      </c>
      <c r="B134" s="2">
        <v>43397</v>
      </c>
      <c r="C134" t="s">
        <v>16</v>
      </c>
      <c r="D134" t="s">
        <v>15</v>
      </c>
      <c r="E134">
        <v>10</v>
      </c>
      <c r="F134">
        <v>9</v>
      </c>
      <c r="G134" s="9">
        <f t="shared" si="28"/>
        <v>1448.1581146294061</v>
      </c>
      <c r="H134" s="9">
        <f t="shared" si="29"/>
        <v>1512.0058540570278</v>
      </c>
      <c r="I134" s="10">
        <f t="shared" si="30"/>
        <v>0.40913627094754157</v>
      </c>
      <c r="J134" s="10">
        <f t="shared" ca="1" si="31"/>
        <v>0.91306147968576712</v>
      </c>
      <c r="K134" s="6">
        <f t="shared" ca="1" si="32"/>
        <v>0</v>
      </c>
      <c r="L134" s="6">
        <f t="shared" ca="1" si="33"/>
        <v>1</v>
      </c>
    </row>
    <row r="135" spans="1:12" x14ac:dyDescent="0.3">
      <c r="A135">
        <v>133</v>
      </c>
      <c r="B135" s="2">
        <v>43397</v>
      </c>
      <c r="C135" t="s">
        <v>10</v>
      </c>
      <c r="D135" t="s">
        <v>29</v>
      </c>
      <c r="E135">
        <v>10</v>
      </c>
      <c r="F135">
        <v>10</v>
      </c>
      <c r="G135" s="9">
        <f t="shared" si="28"/>
        <v>1538.8873315528433</v>
      </c>
      <c r="H135" s="9">
        <f t="shared" si="29"/>
        <v>1535.3836462700845</v>
      </c>
      <c r="I135" s="10">
        <f t="shared" si="30"/>
        <v>0.50504203752285015</v>
      </c>
      <c r="J135" s="10">
        <f t="shared" ca="1" si="31"/>
        <v>0.79778242904515939</v>
      </c>
      <c r="K135" s="6">
        <f t="shared" ca="1" si="32"/>
        <v>0</v>
      </c>
      <c r="L135" s="6">
        <f t="shared" ca="1" si="33"/>
        <v>1</v>
      </c>
    </row>
    <row r="136" spans="1:12" x14ac:dyDescent="0.3">
      <c r="A136">
        <v>134</v>
      </c>
      <c r="B136" s="2">
        <v>43398</v>
      </c>
      <c r="C136" t="s">
        <v>16</v>
      </c>
      <c r="D136" t="s">
        <v>35</v>
      </c>
      <c r="E136">
        <v>11</v>
      </c>
      <c r="F136">
        <v>9</v>
      </c>
      <c r="G136" s="9">
        <f t="shared" si="28"/>
        <v>1448.1581146294061</v>
      </c>
      <c r="H136" s="9">
        <f t="shared" si="29"/>
        <v>1474.8942150856117</v>
      </c>
      <c r="I136" s="10">
        <f t="shared" si="30"/>
        <v>0.4615994277077215</v>
      </c>
      <c r="J136" s="10">
        <f t="shared" ca="1" si="31"/>
        <v>0.33436563858697144</v>
      </c>
      <c r="K136" s="6">
        <f t="shared" ca="1" si="32"/>
        <v>1</v>
      </c>
      <c r="L136" s="6">
        <f t="shared" ca="1" si="33"/>
        <v>0</v>
      </c>
    </row>
    <row r="137" spans="1:12" x14ac:dyDescent="0.3">
      <c r="A137">
        <v>135</v>
      </c>
      <c r="B137" s="2">
        <v>43398</v>
      </c>
      <c r="C137" t="s">
        <v>39</v>
      </c>
      <c r="D137" t="s">
        <v>20</v>
      </c>
      <c r="E137">
        <v>10</v>
      </c>
      <c r="F137">
        <v>10</v>
      </c>
      <c r="G137" s="9">
        <f t="shared" si="28"/>
        <v>1471.1199948669159</v>
      </c>
      <c r="H137" s="9">
        <f t="shared" si="29"/>
        <v>1569.0832274820784</v>
      </c>
      <c r="I137" s="10">
        <f t="shared" si="30"/>
        <v>0.36264054101983662</v>
      </c>
      <c r="J137" s="10">
        <f t="shared" ca="1" si="31"/>
        <v>0.10561757544728601</v>
      </c>
      <c r="K137" s="6">
        <f t="shared" ca="1" si="32"/>
        <v>1</v>
      </c>
      <c r="L137" s="6">
        <f t="shared" ca="1" si="33"/>
        <v>0</v>
      </c>
    </row>
    <row r="138" spans="1:12" x14ac:dyDescent="0.3">
      <c r="A138">
        <v>136</v>
      </c>
      <c r="B138" s="2">
        <v>43398</v>
      </c>
      <c r="C138" t="s">
        <v>23</v>
      </c>
      <c r="D138" t="s">
        <v>13</v>
      </c>
      <c r="E138">
        <v>9</v>
      </c>
      <c r="F138">
        <v>10</v>
      </c>
      <c r="G138" s="9">
        <f t="shared" si="28"/>
        <v>1522.1688982165863</v>
      </c>
      <c r="H138" s="9">
        <f t="shared" si="29"/>
        <v>1434.2708174575096</v>
      </c>
      <c r="I138" s="10">
        <f t="shared" si="30"/>
        <v>0.62386409629612627</v>
      </c>
      <c r="J138" s="10">
        <f t="shared" ca="1" si="31"/>
        <v>0.84490650565053382</v>
      </c>
      <c r="K138" s="6">
        <f t="shared" ca="1" si="32"/>
        <v>0</v>
      </c>
      <c r="L138" s="6">
        <f t="shared" ca="1" si="33"/>
        <v>1</v>
      </c>
    </row>
    <row r="139" spans="1:12" x14ac:dyDescent="0.3">
      <c r="A139">
        <v>137</v>
      </c>
      <c r="B139" s="2">
        <v>43398</v>
      </c>
      <c r="C139" t="s">
        <v>37</v>
      </c>
      <c r="D139" t="s">
        <v>18</v>
      </c>
      <c r="E139">
        <v>8</v>
      </c>
      <c r="F139">
        <v>10</v>
      </c>
      <c r="G139" s="9">
        <f t="shared" si="28"/>
        <v>1530.6481869319132</v>
      </c>
      <c r="H139" s="9">
        <f t="shared" si="29"/>
        <v>1565.8866707048794</v>
      </c>
      <c r="I139" s="10">
        <f t="shared" si="30"/>
        <v>0.44946092395351767</v>
      </c>
      <c r="J139" s="10">
        <f t="shared" ca="1" si="31"/>
        <v>0.13537824535453036</v>
      </c>
      <c r="K139" s="6">
        <f t="shared" ca="1" si="32"/>
        <v>1</v>
      </c>
      <c r="L139" s="6">
        <f t="shared" ca="1" si="33"/>
        <v>0</v>
      </c>
    </row>
    <row r="140" spans="1:12" x14ac:dyDescent="0.3">
      <c r="A140">
        <v>138</v>
      </c>
      <c r="B140" s="2">
        <v>43398</v>
      </c>
      <c r="C140" t="s">
        <v>11</v>
      </c>
      <c r="D140" t="s">
        <v>24</v>
      </c>
      <c r="E140">
        <v>10</v>
      </c>
      <c r="F140">
        <v>10</v>
      </c>
      <c r="G140" s="9">
        <f t="shared" si="28"/>
        <v>1438.3561925384865</v>
      </c>
      <c r="H140" s="9">
        <f t="shared" si="29"/>
        <v>1461.0525916251459</v>
      </c>
      <c r="I140" s="10">
        <f t="shared" si="30"/>
        <v>0.46738363882692074</v>
      </c>
      <c r="J140" s="10">
        <f t="shared" ca="1" si="31"/>
        <v>0.50119563188834959</v>
      </c>
      <c r="K140" s="6">
        <f t="shared" ca="1" si="32"/>
        <v>0</v>
      </c>
      <c r="L140" s="6">
        <f t="shared" ca="1" si="33"/>
        <v>1</v>
      </c>
    </row>
    <row r="141" spans="1:12" x14ac:dyDescent="0.3">
      <c r="A141">
        <v>139</v>
      </c>
      <c r="B141" s="2">
        <v>43398</v>
      </c>
      <c r="C141" t="s">
        <v>30</v>
      </c>
      <c r="D141" t="s">
        <v>26</v>
      </c>
      <c r="E141">
        <v>11</v>
      </c>
      <c r="F141">
        <v>9</v>
      </c>
      <c r="G141" s="9">
        <f t="shared" si="28"/>
        <v>1443.153012760873</v>
      </c>
      <c r="H141" s="9">
        <f t="shared" si="29"/>
        <v>1513.2592512590124</v>
      </c>
      <c r="I141" s="10">
        <f t="shared" si="30"/>
        <v>0.40045636475567231</v>
      </c>
      <c r="J141" s="10">
        <f t="shared" ca="1" si="31"/>
        <v>2.2944862223649443E-2</v>
      </c>
      <c r="K141" s="6">
        <f t="shared" ca="1" si="32"/>
        <v>1</v>
      </c>
      <c r="L141" s="6">
        <f t="shared" ca="1" si="33"/>
        <v>0</v>
      </c>
    </row>
    <row r="142" spans="1:12" x14ac:dyDescent="0.3">
      <c r="A142">
        <v>140</v>
      </c>
      <c r="B142" s="2">
        <v>43398</v>
      </c>
      <c r="C142" t="s">
        <v>31</v>
      </c>
      <c r="D142" t="s">
        <v>21</v>
      </c>
      <c r="E142">
        <v>9</v>
      </c>
      <c r="F142">
        <v>8</v>
      </c>
      <c r="G142" s="9">
        <f t="shared" si="28"/>
        <v>1552.6318267222721</v>
      </c>
      <c r="H142" s="9">
        <f t="shared" si="29"/>
        <v>1451.4071191699775</v>
      </c>
      <c r="I142" s="10">
        <f t="shared" si="30"/>
        <v>0.64168757868961757</v>
      </c>
      <c r="J142" s="10">
        <f t="shared" ca="1" si="31"/>
        <v>0.76526412365367991</v>
      </c>
      <c r="K142" s="6">
        <f t="shared" ca="1" si="32"/>
        <v>0</v>
      </c>
      <c r="L142" s="6">
        <f t="shared" ca="1" si="33"/>
        <v>1</v>
      </c>
    </row>
    <row r="143" spans="1:12" x14ac:dyDescent="0.3">
      <c r="A143">
        <v>141</v>
      </c>
      <c r="B143" s="2">
        <v>43398</v>
      </c>
      <c r="C143" t="s">
        <v>17</v>
      </c>
      <c r="D143" t="s">
        <v>22</v>
      </c>
      <c r="E143">
        <v>10</v>
      </c>
      <c r="F143">
        <v>9</v>
      </c>
      <c r="G143" s="9">
        <f t="shared" si="28"/>
        <v>1420.5881022811488</v>
      </c>
      <c r="H143" s="9">
        <f t="shared" si="29"/>
        <v>1467.0636025265878</v>
      </c>
      <c r="I143" s="10">
        <f t="shared" si="30"/>
        <v>0.43351247517351971</v>
      </c>
      <c r="J143" s="10">
        <f t="shared" ca="1" si="31"/>
        <v>3.1405931047026048E-2</v>
      </c>
      <c r="K143" s="6">
        <f t="shared" ca="1" si="32"/>
        <v>1</v>
      </c>
      <c r="L143" s="6">
        <f t="shared" ca="1" si="33"/>
        <v>0</v>
      </c>
    </row>
    <row r="144" spans="1:12" x14ac:dyDescent="0.3">
      <c r="A144">
        <v>142</v>
      </c>
      <c r="B144" s="2">
        <v>43398</v>
      </c>
      <c r="C144" t="s">
        <v>25</v>
      </c>
      <c r="D144" t="s">
        <v>32</v>
      </c>
      <c r="E144">
        <v>10</v>
      </c>
      <c r="F144">
        <v>7</v>
      </c>
      <c r="G144" s="9">
        <f t="shared" si="28"/>
        <v>1548.3434220600759</v>
      </c>
      <c r="H144" s="9">
        <f t="shared" si="29"/>
        <v>1428.8359693849752</v>
      </c>
      <c r="I144" s="10">
        <f t="shared" si="30"/>
        <v>0.66550855691109945</v>
      </c>
      <c r="J144" s="10">
        <f t="shared" ca="1" si="31"/>
        <v>0.96547039490712261</v>
      </c>
      <c r="K144" s="6">
        <f t="shared" ca="1" si="32"/>
        <v>0</v>
      </c>
      <c r="L144" s="6">
        <f t="shared" ca="1" si="33"/>
        <v>1</v>
      </c>
    </row>
    <row r="145" spans="1:12" x14ac:dyDescent="0.3">
      <c r="A145">
        <v>143</v>
      </c>
      <c r="B145" s="2">
        <v>43398</v>
      </c>
      <c r="C145" t="s">
        <v>33</v>
      </c>
      <c r="D145" t="s">
        <v>38</v>
      </c>
      <c r="E145">
        <v>9</v>
      </c>
      <c r="F145">
        <v>9</v>
      </c>
      <c r="G145" s="9">
        <f t="shared" si="28"/>
        <v>1542.4489919091691</v>
      </c>
      <c r="H145" s="9">
        <f t="shared" si="29"/>
        <v>1535.3714726523249</v>
      </c>
      <c r="I145" s="10">
        <f t="shared" si="30"/>
        <v>0.51018396033005464</v>
      </c>
      <c r="J145" s="10">
        <f t="shared" ca="1" si="31"/>
        <v>3.4750765265127659E-2</v>
      </c>
      <c r="K145" s="6">
        <f t="shared" ca="1" si="32"/>
        <v>1</v>
      </c>
      <c r="L145" s="6">
        <f t="shared" ca="1" si="33"/>
        <v>0</v>
      </c>
    </row>
    <row r="146" spans="1:12" x14ac:dyDescent="0.3">
      <c r="A146">
        <v>144</v>
      </c>
      <c r="B146" s="2">
        <v>43399</v>
      </c>
      <c r="C146" t="s">
        <v>9</v>
      </c>
      <c r="D146" t="s">
        <v>28</v>
      </c>
      <c r="E146">
        <v>10</v>
      </c>
      <c r="F146">
        <v>10</v>
      </c>
      <c r="G146" s="9">
        <f t="shared" si="28"/>
        <v>1534.0794628248027</v>
      </c>
      <c r="H146" s="9">
        <f t="shared" si="29"/>
        <v>1535.2564547989307</v>
      </c>
      <c r="I146" s="10">
        <f t="shared" si="30"/>
        <v>0.49830617887066742</v>
      </c>
      <c r="J146" s="10">
        <f t="shared" ca="1" si="31"/>
        <v>0.71672232015093984</v>
      </c>
      <c r="K146" s="6">
        <f t="shared" ca="1" si="32"/>
        <v>0</v>
      </c>
      <c r="L146" s="6">
        <f t="shared" ca="1" si="33"/>
        <v>1</v>
      </c>
    </row>
    <row r="147" spans="1:12" x14ac:dyDescent="0.3">
      <c r="A147">
        <v>145</v>
      </c>
      <c r="B147" s="2">
        <v>43399</v>
      </c>
      <c r="C147" t="s">
        <v>12</v>
      </c>
      <c r="D147" t="s">
        <v>27</v>
      </c>
      <c r="E147">
        <v>9</v>
      </c>
      <c r="F147">
        <v>11</v>
      </c>
      <c r="G147" s="9">
        <f t="shared" si="28"/>
        <v>1416.0091282051424</v>
      </c>
      <c r="H147" s="9">
        <f t="shared" si="29"/>
        <v>1488.8900751217789</v>
      </c>
      <c r="I147" s="10">
        <f t="shared" si="30"/>
        <v>0.39662767774133428</v>
      </c>
      <c r="J147" s="10">
        <f t="shared" ca="1" si="31"/>
        <v>0.78391616818029741</v>
      </c>
      <c r="K147" s="6">
        <f t="shared" ca="1" si="32"/>
        <v>0</v>
      </c>
      <c r="L147" s="6">
        <f t="shared" ca="1" si="33"/>
        <v>1</v>
      </c>
    </row>
    <row r="148" spans="1:12" x14ac:dyDescent="0.3">
      <c r="A148">
        <v>146</v>
      </c>
      <c r="B148" s="2">
        <v>43399</v>
      </c>
      <c r="C148" t="s">
        <v>29</v>
      </c>
      <c r="D148" t="s">
        <v>19</v>
      </c>
      <c r="E148">
        <v>11</v>
      </c>
      <c r="F148">
        <v>10</v>
      </c>
      <c r="G148" s="9">
        <f t="shared" si="28"/>
        <v>1535.3836462700845</v>
      </c>
      <c r="H148" s="9">
        <f t="shared" si="29"/>
        <v>1433.4116128065805</v>
      </c>
      <c r="I148" s="10">
        <f t="shared" si="30"/>
        <v>0.64267609975449613</v>
      </c>
      <c r="J148" s="10">
        <f t="shared" ca="1" si="31"/>
        <v>0.68883572426798789</v>
      </c>
      <c r="K148" s="6">
        <f t="shared" ca="1" si="32"/>
        <v>0</v>
      </c>
      <c r="L148" s="6">
        <f t="shared" ca="1" si="33"/>
        <v>1</v>
      </c>
    </row>
    <row r="149" spans="1:12" x14ac:dyDescent="0.3">
      <c r="A149">
        <v>147</v>
      </c>
      <c r="B149" s="2">
        <v>43399</v>
      </c>
      <c r="C149" t="s">
        <v>14</v>
      </c>
      <c r="D149" t="s">
        <v>15</v>
      </c>
      <c r="E149">
        <v>9</v>
      </c>
      <c r="F149">
        <v>10</v>
      </c>
      <c r="G149" s="9">
        <f t="shared" si="28"/>
        <v>1659.3203109991823</v>
      </c>
      <c r="H149" s="9">
        <f t="shared" si="29"/>
        <v>1512.0058540570278</v>
      </c>
      <c r="I149" s="10">
        <f t="shared" si="30"/>
        <v>0.7001495660867485</v>
      </c>
      <c r="J149" s="10">
        <f t="shared" ca="1" si="31"/>
        <v>0.51038431750893076</v>
      </c>
      <c r="K149" s="6">
        <f t="shared" ca="1" si="32"/>
        <v>1</v>
      </c>
      <c r="L149" s="6">
        <f t="shared" ca="1" si="33"/>
        <v>0</v>
      </c>
    </row>
    <row r="150" spans="1:12" x14ac:dyDescent="0.3">
      <c r="A150">
        <v>148</v>
      </c>
      <c r="B150" s="2">
        <v>43400</v>
      </c>
      <c r="C150" t="s">
        <v>14</v>
      </c>
      <c r="D150" t="s">
        <v>35</v>
      </c>
      <c r="E150">
        <v>10</v>
      </c>
      <c r="F150">
        <v>10</v>
      </c>
      <c r="G150" s="9">
        <f t="shared" si="28"/>
        <v>1659.3203109991823</v>
      </c>
      <c r="H150" s="9">
        <f t="shared" si="29"/>
        <v>1474.8942150856117</v>
      </c>
      <c r="I150" s="10">
        <f t="shared" si="30"/>
        <v>0.74300419864666023</v>
      </c>
      <c r="J150" s="10">
        <f t="shared" ca="1" si="31"/>
        <v>0.35930018389949059</v>
      </c>
      <c r="K150" s="6">
        <f t="shared" ca="1" si="32"/>
        <v>1</v>
      </c>
      <c r="L150" s="6">
        <f t="shared" ca="1" si="33"/>
        <v>0</v>
      </c>
    </row>
    <row r="151" spans="1:12" x14ac:dyDescent="0.3">
      <c r="A151">
        <v>149</v>
      </c>
      <c r="B151" s="2">
        <v>43400</v>
      </c>
      <c r="C151" t="s">
        <v>23</v>
      </c>
      <c r="D151" t="s">
        <v>20</v>
      </c>
      <c r="E151">
        <v>10</v>
      </c>
      <c r="F151">
        <v>11</v>
      </c>
      <c r="G151" s="9">
        <f t="shared" si="28"/>
        <v>1522.1688982165863</v>
      </c>
      <c r="H151" s="9">
        <f t="shared" si="29"/>
        <v>1569.0832274820784</v>
      </c>
      <c r="I151" s="10">
        <f t="shared" si="30"/>
        <v>0.43289222082042361</v>
      </c>
      <c r="J151" s="10">
        <f t="shared" ca="1" si="31"/>
        <v>0.59104187635765737</v>
      </c>
      <c r="K151" s="6">
        <f t="shared" ca="1" si="32"/>
        <v>0</v>
      </c>
      <c r="L151" s="6">
        <f t="shared" ca="1" si="33"/>
        <v>1</v>
      </c>
    </row>
    <row r="152" spans="1:12" x14ac:dyDescent="0.3">
      <c r="A152">
        <v>150</v>
      </c>
      <c r="B152" s="2">
        <v>43400</v>
      </c>
      <c r="C152" t="s">
        <v>13</v>
      </c>
      <c r="D152" t="s">
        <v>33</v>
      </c>
      <c r="E152">
        <v>11</v>
      </c>
      <c r="F152">
        <v>10</v>
      </c>
      <c r="G152" s="9">
        <f t="shared" si="28"/>
        <v>1434.2708174575096</v>
      </c>
      <c r="H152" s="9">
        <f t="shared" si="29"/>
        <v>1542.4489919091691</v>
      </c>
      <c r="I152" s="10">
        <f t="shared" si="30"/>
        <v>0.34916225809264695</v>
      </c>
      <c r="J152" s="10">
        <f t="shared" ca="1" si="31"/>
        <v>0.79006091428347347</v>
      </c>
      <c r="K152" s="6">
        <f t="shared" ca="1" si="32"/>
        <v>0</v>
      </c>
      <c r="L152" s="6">
        <f t="shared" ca="1" si="33"/>
        <v>1</v>
      </c>
    </row>
    <row r="153" spans="1:12" x14ac:dyDescent="0.3">
      <c r="A153">
        <v>151</v>
      </c>
      <c r="B153" s="2">
        <v>43400</v>
      </c>
      <c r="C153" t="s">
        <v>31</v>
      </c>
      <c r="D153" t="s">
        <v>18</v>
      </c>
      <c r="E153">
        <v>10</v>
      </c>
      <c r="F153">
        <v>11</v>
      </c>
      <c r="G153" s="9">
        <f t="shared" si="28"/>
        <v>1552.6318267222721</v>
      </c>
      <c r="H153" s="9">
        <f t="shared" si="29"/>
        <v>1565.8866707048794</v>
      </c>
      <c r="I153" s="10">
        <f t="shared" si="30"/>
        <v>0.48093399519355384</v>
      </c>
      <c r="J153" s="10">
        <f t="shared" ca="1" si="31"/>
        <v>0.67189664667264726</v>
      </c>
      <c r="K153" s="6">
        <f t="shared" ca="1" si="32"/>
        <v>0</v>
      </c>
      <c r="L153" s="6">
        <f t="shared" ca="1" si="33"/>
        <v>1</v>
      </c>
    </row>
    <row r="154" spans="1:12" x14ac:dyDescent="0.3">
      <c r="A154">
        <v>152</v>
      </c>
      <c r="B154" s="2">
        <v>43400</v>
      </c>
      <c r="C154" t="s">
        <v>27</v>
      </c>
      <c r="D154" t="s">
        <v>22</v>
      </c>
      <c r="E154">
        <v>12</v>
      </c>
      <c r="F154">
        <v>10</v>
      </c>
      <c r="G154" s="9">
        <f t="shared" si="28"/>
        <v>1488.8900751217789</v>
      </c>
      <c r="H154" s="9">
        <f t="shared" si="29"/>
        <v>1467.0636025265878</v>
      </c>
      <c r="I154" s="10">
        <f t="shared" si="30"/>
        <v>0.53136956260421964</v>
      </c>
      <c r="J154" s="10">
        <f t="shared" ca="1" si="31"/>
        <v>0.85309736518006107</v>
      </c>
      <c r="K154" s="6">
        <f t="shared" ca="1" si="32"/>
        <v>0</v>
      </c>
      <c r="L154" s="6">
        <f t="shared" ca="1" si="33"/>
        <v>1</v>
      </c>
    </row>
    <row r="155" spans="1:12" x14ac:dyDescent="0.3">
      <c r="A155">
        <v>153</v>
      </c>
      <c r="B155" s="2">
        <v>43400</v>
      </c>
      <c r="C155" t="s">
        <v>34</v>
      </c>
      <c r="D155" t="s">
        <v>32</v>
      </c>
      <c r="E155">
        <v>9</v>
      </c>
      <c r="F155">
        <v>8</v>
      </c>
      <c r="G155" s="9">
        <f t="shared" si="28"/>
        <v>1478.2727733929064</v>
      </c>
      <c r="H155" s="9">
        <f t="shared" si="29"/>
        <v>1428.8359693849752</v>
      </c>
      <c r="I155" s="10">
        <f t="shared" si="30"/>
        <v>0.57066898683665979</v>
      </c>
      <c r="J155" s="10">
        <f t="shared" ca="1" si="31"/>
        <v>0.24313825235153408</v>
      </c>
      <c r="K155" s="6">
        <f t="shared" ca="1" si="32"/>
        <v>1</v>
      </c>
      <c r="L155" s="6">
        <f t="shared" ca="1" si="33"/>
        <v>0</v>
      </c>
    </row>
    <row r="156" spans="1:12" x14ac:dyDescent="0.3">
      <c r="A156">
        <v>154</v>
      </c>
      <c r="B156" s="2">
        <v>43400</v>
      </c>
      <c r="C156" t="s">
        <v>21</v>
      </c>
      <c r="D156" t="s">
        <v>25</v>
      </c>
      <c r="E156">
        <v>9</v>
      </c>
      <c r="F156">
        <v>11</v>
      </c>
      <c r="G156" s="9">
        <f t="shared" si="28"/>
        <v>1451.4071191699775</v>
      </c>
      <c r="H156" s="9">
        <f t="shared" si="29"/>
        <v>1548.3434220600759</v>
      </c>
      <c r="I156" s="10">
        <f t="shared" si="30"/>
        <v>0.3640079824554695</v>
      </c>
      <c r="J156" s="10">
        <f t="shared" ca="1" si="31"/>
        <v>0.61735727293370268</v>
      </c>
      <c r="K156" s="6">
        <f t="shared" ca="1" si="32"/>
        <v>0</v>
      </c>
      <c r="L156" s="6">
        <f t="shared" ca="1" si="33"/>
        <v>1</v>
      </c>
    </row>
    <row r="157" spans="1:12" x14ac:dyDescent="0.3">
      <c r="A157">
        <v>155</v>
      </c>
      <c r="B157" s="2">
        <v>43400</v>
      </c>
      <c r="C157" t="s">
        <v>36</v>
      </c>
      <c r="D157" t="s">
        <v>39</v>
      </c>
      <c r="E157">
        <v>9</v>
      </c>
      <c r="F157">
        <v>11</v>
      </c>
      <c r="G157" s="9">
        <f t="shared" si="28"/>
        <v>1549.7416697057688</v>
      </c>
      <c r="H157" s="9">
        <f t="shared" si="29"/>
        <v>1471.1199948669159</v>
      </c>
      <c r="I157" s="10">
        <f t="shared" si="30"/>
        <v>0.61125312804178344</v>
      </c>
      <c r="J157" s="10">
        <f t="shared" ca="1" si="31"/>
        <v>0.9529934674899142</v>
      </c>
      <c r="K157" s="6">
        <f t="shared" ca="1" si="32"/>
        <v>0</v>
      </c>
      <c r="L157" s="6">
        <f t="shared" ca="1" si="33"/>
        <v>1</v>
      </c>
    </row>
    <row r="158" spans="1:12" x14ac:dyDescent="0.3">
      <c r="A158">
        <v>156</v>
      </c>
      <c r="B158" s="2">
        <v>43400</v>
      </c>
      <c r="C158" t="s">
        <v>24</v>
      </c>
      <c r="D158" t="s">
        <v>38</v>
      </c>
      <c r="E158">
        <v>11</v>
      </c>
      <c r="F158">
        <v>10</v>
      </c>
      <c r="G158" s="9">
        <f t="shared" si="28"/>
        <v>1461.0525916251459</v>
      </c>
      <c r="H158" s="9">
        <f t="shared" si="29"/>
        <v>1535.3714726523249</v>
      </c>
      <c r="I158" s="10">
        <f t="shared" si="30"/>
        <v>0.39464848012153686</v>
      </c>
      <c r="J158" s="10">
        <f t="shared" ca="1" si="31"/>
        <v>0.66610694018817351</v>
      </c>
      <c r="K158" s="6">
        <f t="shared" ca="1" si="32"/>
        <v>0</v>
      </c>
      <c r="L158" s="6">
        <f t="shared" ca="1" si="33"/>
        <v>1</v>
      </c>
    </row>
    <row r="159" spans="1:12" x14ac:dyDescent="0.3">
      <c r="A159">
        <v>157</v>
      </c>
      <c r="B159" s="2">
        <v>43400</v>
      </c>
      <c r="C159" t="s">
        <v>29</v>
      </c>
      <c r="D159" t="s">
        <v>10</v>
      </c>
      <c r="E159">
        <v>12</v>
      </c>
      <c r="F159">
        <v>11</v>
      </c>
      <c r="G159" s="9">
        <f t="shared" si="28"/>
        <v>1535.3836462700845</v>
      </c>
      <c r="H159" s="9">
        <f t="shared" si="29"/>
        <v>1538.8873315528433</v>
      </c>
      <c r="I159" s="10">
        <f t="shared" si="30"/>
        <v>0.4949579624771499</v>
      </c>
      <c r="J159" s="10">
        <f t="shared" ca="1" si="31"/>
        <v>0.89872719635015208</v>
      </c>
      <c r="K159" s="6">
        <f t="shared" ca="1" si="32"/>
        <v>0</v>
      </c>
      <c r="L159" s="6">
        <f t="shared" ca="1" si="33"/>
        <v>1</v>
      </c>
    </row>
    <row r="160" spans="1:12" x14ac:dyDescent="0.3">
      <c r="A160">
        <v>158</v>
      </c>
      <c r="B160" s="2">
        <v>43400</v>
      </c>
      <c r="C160" t="s">
        <v>37</v>
      </c>
      <c r="D160" t="s">
        <v>16</v>
      </c>
      <c r="E160">
        <v>9</v>
      </c>
      <c r="F160">
        <v>12</v>
      </c>
      <c r="G160" s="9">
        <f t="shared" si="28"/>
        <v>1530.6481869319132</v>
      </c>
      <c r="H160" s="9">
        <f t="shared" si="29"/>
        <v>1448.1581146294061</v>
      </c>
      <c r="I160" s="10">
        <f t="shared" si="30"/>
        <v>0.61653128486988185</v>
      </c>
      <c r="J160" s="10">
        <f t="shared" ca="1" si="31"/>
        <v>0.78464989490637627</v>
      </c>
      <c r="K160" s="6">
        <f t="shared" ca="1" si="32"/>
        <v>0</v>
      </c>
      <c r="L160" s="6">
        <f t="shared" ca="1" si="33"/>
        <v>1</v>
      </c>
    </row>
    <row r="161" spans="1:12" x14ac:dyDescent="0.3">
      <c r="A161">
        <v>159</v>
      </c>
      <c r="B161" s="2">
        <v>43401</v>
      </c>
      <c r="C161" t="s">
        <v>9</v>
      </c>
      <c r="D161" t="s">
        <v>30</v>
      </c>
      <c r="E161">
        <v>11</v>
      </c>
      <c r="F161">
        <v>12</v>
      </c>
      <c r="G161" s="9">
        <f t="shared" si="28"/>
        <v>1534.0794628248027</v>
      </c>
      <c r="H161" s="9">
        <f t="shared" si="29"/>
        <v>1443.153012760873</v>
      </c>
      <c r="I161" s="10">
        <f t="shared" si="30"/>
        <v>0.62794589503217901</v>
      </c>
      <c r="J161" s="10">
        <f t="shared" ca="1" si="31"/>
        <v>0.94610282908350596</v>
      </c>
      <c r="K161" s="6">
        <f t="shared" ca="1" si="32"/>
        <v>0</v>
      </c>
      <c r="L161" s="6">
        <f t="shared" ca="1" si="33"/>
        <v>1</v>
      </c>
    </row>
    <row r="162" spans="1:12" x14ac:dyDescent="0.3">
      <c r="A162">
        <v>160</v>
      </c>
      <c r="B162" s="2">
        <v>43401</v>
      </c>
      <c r="C162" t="s">
        <v>36</v>
      </c>
      <c r="D162" t="s">
        <v>28</v>
      </c>
      <c r="E162">
        <v>10</v>
      </c>
      <c r="F162">
        <v>11</v>
      </c>
      <c r="G162" s="9">
        <f t="shared" si="28"/>
        <v>1549.7416697057688</v>
      </c>
      <c r="H162" s="9">
        <f t="shared" si="29"/>
        <v>1535.2564547989307</v>
      </c>
      <c r="I162" s="10">
        <f t="shared" si="30"/>
        <v>0.52083383018028118</v>
      </c>
      <c r="J162" s="10">
        <f t="shared" ca="1" si="31"/>
        <v>0.67399197227004481</v>
      </c>
      <c r="K162" s="6">
        <f t="shared" ca="1" si="32"/>
        <v>0</v>
      </c>
      <c r="L162" s="6">
        <f t="shared" ca="1" si="33"/>
        <v>1</v>
      </c>
    </row>
    <row r="163" spans="1:12" x14ac:dyDescent="0.3">
      <c r="A163">
        <v>161</v>
      </c>
      <c r="B163" s="2">
        <v>43401</v>
      </c>
      <c r="C163" t="s">
        <v>21</v>
      </c>
      <c r="D163" t="s">
        <v>24</v>
      </c>
      <c r="E163">
        <v>10</v>
      </c>
      <c r="F163">
        <v>12</v>
      </c>
      <c r="G163" s="9">
        <f t="shared" si="28"/>
        <v>1451.4071191699775</v>
      </c>
      <c r="H163" s="9">
        <f t="shared" si="29"/>
        <v>1461.0525916251459</v>
      </c>
      <c r="I163" s="10">
        <f t="shared" si="30"/>
        <v>0.48612261434302273</v>
      </c>
      <c r="J163" s="10">
        <f t="shared" ca="1" si="31"/>
        <v>0.44469328779492223</v>
      </c>
      <c r="K163" s="6">
        <f t="shared" ca="1" si="32"/>
        <v>1</v>
      </c>
      <c r="L163" s="6">
        <f t="shared" ca="1" si="33"/>
        <v>0</v>
      </c>
    </row>
    <row r="164" spans="1:12" x14ac:dyDescent="0.3">
      <c r="A164">
        <v>162</v>
      </c>
      <c r="B164" s="2">
        <v>43401</v>
      </c>
      <c r="C164" t="s">
        <v>26</v>
      </c>
      <c r="D164" t="s">
        <v>19</v>
      </c>
      <c r="E164">
        <v>10</v>
      </c>
      <c r="F164">
        <v>11</v>
      </c>
      <c r="G164" s="9">
        <f t="shared" si="28"/>
        <v>1513.2592512590124</v>
      </c>
      <c r="H164" s="9">
        <f t="shared" si="29"/>
        <v>1433.4116128065805</v>
      </c>
      <c r="I164" s="10">
        <f t="shared" si="30"/>
        <v>0.61292875998958163</v>
      </c>
      <c r="J164" s="10">
        <f t="shared" ca="1" si="31"/>
        <v>0.50562811021247522</v>
      </c>
      <c r="K164" s="6">
        <f t="shared" ca="1" si="32"/>
        <v>1</v>
      </c>
      <c r="L164" s="6">
        <f t="shared" ca="1" si="33"/>
        <v>0</v>
      </c>
    </row>
    <row r="165" spans="1:12" x14ac:dyDescent="0.3">
      <c r="A165">
        <v>163</v>
      </c>
      <c r="B165" s="2">
        <v>43401</v>
      </c>
      <c r="C165" t="s">
        <v>11</v>
      </c>
      <c r="D165" t="s">
        <v>17</v>
      </c>
      <c r="E165">
        <v>11</v>
      </c>
      <c r="F165">
        <v>11</v>
      </c>
      <c r="G165" s="9">
        <f t="shared" si="28"/>
        <v>1438.3561925384865</v>
      </c>
      <c r="H165" s="9">
        <f t="shared" si="29"/>
        <v>1420.5881022811488</v>
      </c>
      <c r="I165" s="10">
        <f t="shared" si="30"/>
        <v>0.52554806869192072</v>
      </c>
      <c r="J165" s="10">
        <f t="shared" ca="1" si="31"/>
        <v>0.90388066795634892</v>
      </c>
      <c r="K165" s="6">
        <f t="shared" ca="1" si="32"/>
        <v>0</v>
      </c>
      <c r="L165" s="6">
        <f t="shared" ca="1" si="33"/>
        <v>1</v>
      </c>
    </row>
    <row r="166" spans="1:12" x14ac:dyDescent="0.3">
      <c r="A166">
        <v>164</v>
      </c>
      <c r="B166" s="2">
        <v>43401</v>
      </c>
      <c r="C166" t="s">
        <v>12</v>
      </c>
      <c r="D166" t="s">
        <v>15</v>
      </c>
      <c r="E166">
        <v>10</v>
      </c>
      <c r="F166">
        <v>11</v>
      </c>
      <c r="G166" s="9">
        <f t="shared" si="28"/>
        <v>1416.0091282051424</v>
      </c>
      <c r="H166" s="9">
        <f t="shared" si="29"/>
        <v>1512.0058540570278</v>
      </c>
      <c r="I166" s="10">
        <f t="shared" si="30"/>
        <v>0.36526103464566395</v>
      </c>
      <c r="J166" s="10">
        <f t="shared" ca="1" si="31"/>
        <v>3.628515946338029E-2</v>
      </c>
      <c r="K166" s="6">
        <f t="shared" ca="1" si="32"/>
        <v>1</v>
      </c>
      <c r="L166" s="6">
        <f t="shared" ca="1" si="33"/>
        <v>0</v>
      </c>
    </row>
    <row r="167" spans="1:12" x14ac:dyDescent="0.3">
      <c r="A167">
        <v>165</v>
      </c>
      <c r="B167" s="2">
        <v>43402</v>
      </c>
      <c r="C167" t="s">
        <v>18</v>
      </c>
      <c r="D167" t="s">
        <v>10</v>
      </c>
      <c r="E167">
        <v>12</v>
      </c>
      <c r="F167">
        <v>12</v>
      </c>
      <c r="G167" s="9">
        <f t="shared" si="28"/>
        <v>1565.8866707048794</v>
      </c>
      <c r="H167" s="9">
        <f t="shared" si="29"/>
        <v>1538.8873315528433</v>
      </c>
      <c r="I167" s="10">
        <f t="shared" si="30"/>
        <v>0.53877714674081223</v>
      </c>
      <c r="J167" s="10">
        <f t="shared" ca="1" si="31"/>
        <v>0.62954672266887124</v>
      </c>
      <c r="K167" s="6">
        <f t="shared" ca="1" si="32"/>
        <v>0</v>
      </c>
      <c r="L167" s="6">
        <f t="shared" ca="1" si="33"/>
        <v>1</v>
      </c>
    </row>
    <row r="168" spans="1:12" x14ac:dyDescent="0.3">
      <c r="A168">
        <v>166</v>
      </c>
      <c r="B168" s="2">
        <v>43402</v>
      </c>
      <c r="C168" t="s">
        <v>22</v>
      </c>
      <c r="D168" t="s">
        <v>16</v>
      </c>
      <c r="E168">
        <v>11</v>
      </c>
      <c r="F168">
        <v>13</v>
      </c>
      <c r="G168" s="9">
        <f t="shared" si="28"/>
        <v>1467.0636025265878</v>
      </c>
      <c r="H168" s="9">
        <f t="shared" si="29"/>
        <v>1448.1581146294061</v>
      </c>
      <c r="I168" s="10">
        <f t="shared" si="30"/>
        <v>0.52718036309874505</v>
      </c>
      <c r="J168" s="10">
        <f t="shared" ca="1" si="31"/>
        <v>0.48930649403892601</v>
      </c>
      <c r="K168" s="6">
        <f t="shared" ca="1" si="32"/>
        <v>1</v>
      </c>
      <c r="L168" s="6">
        <f t="shared" ca="1" si="33"/>
        <v>0</v>
      </c>
    </row>
    <row r="169" spans="1:12" x14ac:dyDescent="0.3">
      <c r="A169">
        <v>167</v>
      </c>
      <c r="B169" s="2">
        <v>43403</v>
      </c>
      <c r="C169" t="s">
        <v>39</v>
      </c>
      <c r="D169" t="s">
        <v>30</v>
      </c>
      <c r="E169">
        <v>12</v>
      </c>
      <c r="F169">
        <v>13</v>
      </c>
      <c r="G169" s="9">
        <f t="shared" si="28"/>
        <v>1471.1199948669159</v>
      </c>
      <c r="H169" s="9">
        <f t="shared" si="29"/>
        <v>1443.153012760873</v>
      </c>
      <c r="I169" s="10">
        <f t="shared" si="30"/>
        <v>0.54016101867454092</v>
      </c>
      <c r="J169" s="10">
        <f t="shared" ca="1" si="31"/>
        <v>0.21118586197727096</v>
      </c>
      <c r="K169" s="6">
        <f t="shared" ca="1" si="32"/>
        <v>1</v>
      </c>
      <c r="L169" s="6">
        <f t="shared" ca="1" si="33"/>
        <v>0</v>
      </c>
    </row>
    <row r="170" spans="1:12" x14ac:dyDescent="0.3">
      <c r="A170">
        <v>168</v>
      </c>
      <c r="B170" s="2">
        <v>43403</v>
      </c>
      <c r="C170" t="s">
        <v>12</v>
      </c>
      <c r="D170" t="s">
        <v>35</v>
      </c>
      <c r="E170">
        <v>11</v>
      </c>
      <c r="F170">
        <v>11</v>
      </c>
      <c r="G170" s="9">
        <f t="shared" si="28"/>
        <v>1416.0091282051424</v>
      </c>
      <c r="H170" s="9">
        <f t="shared" si="29"/>
        <v>1474.8942150856117</v>
      </c>
      <c r="I170" s="10">
        <f t="shared" si="30"/>
        <v>0.41605974467164047</v>
      </c>
      <c r="J170" s="10">
        <f t="shared" ca="1" si="31"/>
        <v>0.86605091568008963</v>
      </c>
      <c r="K170" s="6">
        <f t="shared" ca="1" si="32"/>
        <v>0</v>
      </c>
      <c r="L170" s="6">
        <f t="shared" ca="1" si="33"/>
        <v>1</v>
      </c>
    </row>
    <row r="171" spans="1:12" x14ac:dyDescent="0.3">
      <c r="A171">
        <v>169</v>
      </c>
      <c r="B171" s="2">
        <v>43403</v>
      </c>
      <c r="C171" t="s">
        <v>18</v>
      </c>
      <c r="D171" t="s">
        <v>13</v>
      </c>
      <c r="E171">
        <v>13</v>
      </c>
      <c r="F171">
        <v>12</v>
      </c>
      <c r="G171" s="9">
        <f t="shared" si="28"/>
        <v>1565.8866707048794</v>
      </c>
      <c r="H171" s="9">
        <f t="shared" si="29"/>
        <v>1434.2708174575096</v>
      </c>
      <c r="I171" s="10">
        <f t="shared" si="30"/>
        <v>0.68084151427996231</v>
      </c>
      <c r="J171" s="10">
        <f t="shared" ca="1" si="31"/>
        <v>0.84154860268373066</v>
      </c>
      <c r="K171" s="6">
        <f t="shared" ca="1" si="32"/>
        <v>0</v>
      </c>
      <c r="L171" s="6">
        <f t="shared" ca="1" si="33"/>
        <v>1</v>
      </c>
    </row>
    <row r="172" spans="1:12" x14ac:dyDescent="0.3">
      <c r="A172">
        <v>170</v>
      </c>
      <c r="B172" s="2">
        <v>43403</v>
      </c>
      <c r="C172" t="s">
        <v>20</v>
      </c>
      <c r="D172" t="s">
        <v>28</v>
      </c>
      <c r="E172">
        <v>12</v>
      </c>
      <c r="F172">
        <v>12</v>
      </c>
      <c r="G172" s="9">
        <f t="shared" si="28"/>
        <v>1569.0832274820784</v>
      </c>
      <c r="H172" s="9">
        <f t="shared" si="29"/>
        <v>1535.2564547989307</v>
      </c>
      <c r="I172" s="10">
        <f t="shared" si="30"/>
        <v>0.54852740194088001</v>
      </c>
      <c r="J172" s="10">
        <f t="shared" ca="1" si="31"/>
        <v>0.5038813334949751</v>
      </c>
      <c r="K172" s="6">
        <f t="shared" ca="1" si="32"/>
        <v>1</v>
      </c>
      <c r="L172" s="6">
        <f t="shared" ca="1" si="33"/>
        <v>0</v>
      </c>
    </row>
    <row r="173" spans="1:12" x14ac:dyDescent="0.3">
      <c r="A173">
        <v>171</v>
      </c>
      <c r="B173" s="2">
        <v>43403</v>
      </c>
      <c r="C173" t="s">
        <v>19</v>
      </c>
      <c r="D173" t="s">
        <v>33</v>
      </c>
      <c r="E173">
        <v>12</v>
      </c>
      <c r="F173">
        <v>11</v>
      </c>
      <c r="G173" s="9">
        <f t="shared" si="28"/>
        <v>1433.4116128065805</v>
      </c>
      <c r="H173" s="9">
        <f t="shared" si="29"/>
        <v>1542.4489919091691</v>
      </c>
      <c r="I173" s="10">
        <f t="shared" si="30"/>
        <v>0.34803913443702778</v>
      </c>
      <c r="J173" s="10">
        <f t="shared" ca="1" si="31"/>
        <v>8.9113484696953793E-2</v>
      </c>
      <c r="K173" s="6">
        <f t="shared" ca="1" si="32"/>
        <v>1</v>
      </c>
      <c r="L173" s="6">
        <f t="shared" ca="1" si="33"/>
        <v>0</v>
      </c>
    </row>
    <row r="174" spans="1:12" x14ac:dyDescent="0.3">
      <c r="A174">
        <v>172</v>
      </c>
      <c r="B174" s="2">
        <v>43403</v>
      </c>
      <c r="C174" t="s">
        <v>22</v>
      </c>
      <c r="D174" t="s">
        <v>21</v>
      </c>
      <c r="E174">
        <v>12</v>
      </c>
      <c r="F174">
        <v>11</v>
      </c>
      <c r="G174" s="9">
        <f t="shared" si="28"/>
        <v>1467.0636025265878</v>
      </c>
      <c r="H174" s="9">
        <f t="shared" si="29"/>
        <v>1451.4071191699775</v>
      </c>
      <c r="I174" s="10">
        <f t="shared" si="30"/>
        <v>0.52251625176101313</v>
      </c>
      <c r="J174" s="10">
        <f t="shared" ca="1" si="31"/>
        <v>0.98812758870380679</v>
      </c>
      <c r="K174" s="6">
        <f t="shared" ca="1" si="32"/>
        <v>0</v>
      </c>
      <c r="L174" s="6">
        <f t="shared" ca="1" si="33"/>
        <v>1</v>
      </c>
    </row>
    <row r="175" spans="1:12" x14ac:dyDescent="0.3">
      <c r="A175">
        <v>173</v>
      </c>
      <c r="B175" s="2">
        <v>43403</v>
      </c>
      <c r="C175" t="s">
        <v>26</v>
      </c>
      <c r="D175" t="s">
        <v>23</v>
      </c>
      <c r="E175">
        <v>11</v>
      </c>
      <c r="F175">
        <v>11</v>
      </c>
      <c r="G175" s="9">
        <f t="shared" si="28"/>
        <v>1513.2592512590124</v>
      </c>
      <c r="H175" s="9">
        <f t="shared" si="29"/>
        <v>1522.1688982165863</v>
      </c>
      <c r="I175" s="10">
        <f t="shared" si="30"/>
        <v>0.4871807972468582</v>
      </c>
      <c r="J175" s="10">
        <f t="shared" ca="1" si="31"/>
        <v>0.85670966707367013</v>
      </c>
      <c r="K175" s="6">
        <f t="shared" ca="1" si="32"/>
        <v>0</v>
      </c>
      <c r="L175" s="6">
        <f t="shared" ca="1" si="33"/>
        <v>1</v>
      </c>
    </row>
    <row r="176" spans="1:12" x14ac:dyDescent="0.3">
      <c r="A176">
        <v>174</v>
      </c>
      <c r="B176" s="2">
        <v>43403</v>
      </c>
      <c r="C176" t="s">
        <v>15</v>
      </c>
      <c r="D176" t="s">
        <v>25</v>
      </c>
      <c r="E176">
        <v>12</v>
      </c>
      <c r="F176">
        <v>12</v>
      </c>
      <c r="G176" s="9">
        <f t="shared" si="28"/>
        <v>1512.0058540570278</v>
      </c>
      <c r="H176" s="9">
        <f t="shared" si="29"/>
        <v>1548.3434220600759</v>
      </c>
      <c r="I176" s="10">
        <f t="shared" si="30"/>
        <v>0.44789588024494842</v>
      </c>
      <c r="J176" s="10">
        <f t="shared" ca="1" si="31"/>
        <v>0.93348400486760852</v>
      </c>
      <c r="K176" s="6">
        <f t="shared" ca="1" si="32"/>
        <v>0</v>
      </c>
      <c r="L176" s="6">
        <f t="shared" ca="1" si="33"/>
        <v>1</v>
      </c>
    </row>
    <row r="177" spans="1:12" x14ac:dyDescent="0.3">
      <c r="A177">
        <v>175</v>
      </c>
      <c r="B177" s="2">
        <v>43403</v>
      </c>
      <c r="C177" t="s">
        <v>36</v>
      </c>
      <c r="D177" t="s">
        <v>37</v>
      </c>
      <c r="E177">
        <v>11</v>
      </c>
      <c r="F177">
        <v>10</v>
      </c>
      <c r="G177" s="9">
        <f t="shared" si="28"/>
        <v>1549.7416697057688</v>
      </c>
      <c r="H177" s="9">
        <f t="shared" si="29"/>
        <v>1530.6481869319132</v>
      </c>
      <c r="I177" s="10">
        <f t="shared" si="30"/>
        <v>0.52745010202513787</v>
      </c>
      <c r="J177" s="10">
        <f t="shared" ca="1" si="31"/>
        <v>4.2968113554663012E-2</v>
      </c>
      <c r="K177" s="6">
        <f t="shared" ca="1" si="32"/>
        <v>1</v>
      </c>
      <c r="L177" s="6">
        <f t="shared" ca="1" si="33"/>
        <v>0</v>
      </c>
    </row>
    <row r="178" spans="1:12" x14ac:dyDescent="0.3">
      <c r="A178">
        <v>176</v>
      </c>
      <c r="B178" s="2">
        <v>43403</v>
      </c>
      <c r="C178" t="s">
        <v>11</v>
      </c>
      <c r="D178" t="s">
        <v>9</v>
      </c>
      <c r="E178">
        <v>12</v>
      </c>
      <c r="F178">
        <v>12</v>
      </c>
      <c r="G178" s="9">
        <f t="shared" si="28"/>
        <v>1438.3561925384865</v>
      </c>
      <c r="H178" s="9">
        <f t="shared" si="29"/>
        <v>1534.0794628248027</v>
      </c>
      <c r="I178" s="10">
        <f t="shared" si="30"/>
        <v>0.36562606838030931</v>
      </c>
      <c r="J178" s="10">
        <f t="shared" ca="1" si="31"/>
        <v>0.96047172309872364</v>
      </c>
      <c r="K178" s="6">
        <f t="shared" ca="1" si="32"/>
        <v>0</v>
      </c>
      <c r="L178" s="6">
        <f t="shared" ca="1" si="33"/>
        <v>1</v>
      </c>
    </row>
    <row r="179" spans="1:12" x14ac:dyDescent="0.3">
      <c r="A179">
        <v>177</v>
      </c>
      <c r="B179" s="2">
        <v>43403</v>
      </c>
      <c r="C179" t="s">
        <v>32</v>
      </c>
      <c r="D179" t="s">
        <v>14</v>
      </c>
      <c r="E179">
        <v>9</v>
      </c>
      <c r="F179">
        <v>11</v>
      </c>
      <c r="G179" s="9">
        <f t="shared" si="28"/>
        <v>1428.8359693849752</v>
      </c>
      <c r="H179" s="9">
        <f t="shared" si="29"/>
        <v>1659.3203109991823</v>
      </c>
      <c r="I179" s="10">
        <f t="shared" si="30"/>
        <v>0.20969339745327753</v>
      </c>
      <c r="J179" s="10">
        <f t="shared" ca="1" si="31"/>
        <v>0.12598009500561569</v>
      </c>
      <c r="K179" s="6">
        <f t="shared" ca="1" si="32"/>
        <v>1</v>
      </c>
      <c r="L179" s="6">
        <f t="shared" ca="1" si="33"/>
        <v>0</v>
      </c>
    </row>
    <row r="180" spans="1:12" x14ac:dyDescent="0.3">
      <c r="A180">
        <v>178</v>
      </c>
      <c r="B180" s="2">
        <v>43404</v>
      </c>
      <c r="C180" t="s">
        <v>24</v>
      </c>
      <c r="D180" t="s">
        <v>16</v>
      </c>
      <c r="E180">
        <v>13</v>
      </c>
      <c r="F180">
        <v>14</v>
      </c>
      <c r="G180" s="9">
        <f t="shared" si="28"/>
        <v>1461.0525916251459</v>
      </c>
      <c r="H180" s="9">
        <f t="shared" si="29"/>
        <v>1448.1581146294061</v>
      </c>
      <c r="I180" s="10">
        <f t="shared" si="30"/>
        <v>0.51854812881166468</v>
      </c>
      <c r="J180" s="10">
        <f t="shared" ca="1" si="31"/>
        <v>0.14486130164976863</v>
      </c>
      <c r="K180" s="6">
        <f t="shared" ca="1" si="32"/>
        <v>1</v>
      </c>
      <c r="L180" s="6">
        <f t="shared" ca="1" si="33"/>
        <v>0</v>
      </c>
    </row>
    <row r="181" spans="1:12" x14ac:dyDescent="0.3">
      <c r="A181">
        <v>179</v>
      </c>
      <c r="B181" s="2">
        <v>43405</v>
      </c>
      <c r="C181" t="s">
        <v>11</v>
      </c>
      <c r="D181" t="s">
        <v>30</v>
      </c>
      <c r="E181">
        <v>13</v>
      </c>
      <c r="F181">
        <v>14</v>
      </c>
      <c r="G181" s="9">
        <f t="shared" si="28"/>
        <v>1438.3561925384865</v>
      </c>
      <c r="H181" s="9">
        <f t="shared" si="29"/>
        <v>1443.153012760873</v>
      </c>
      <c r="I181" s="10">
        <f t="shared" si="30"/>
        <v>0.49309725937313792</v>
      </c>
      <c r="J181" s="10">
        <f t="shared" ca="1" si="31"/>
        <v>0.15130288497608191</v>
      </c>
      <c r="K181" s="6">
        <f t="shared" ca="1" si="32"/>
        <v>1</v>
      </c>
      <c r="L181" s="6">
        <f t="shared" ca="1" si="33"/>
        <v>0</v>
      </c>
    </row>
    <row r="182" spans="1:12" x14ac:dyDescent="0.3">
      <c r="A182">
        <v>180</v>
      </c>
      <c r="B182" s="2">
        <v>43405</v>
      </c>
      <c r="C182" t="s">
        <v>27</v>
      </c>
      <c r="D182" t="s">
        <v>18</v>
      </c>
      <c r="E182">
        <v>13</v>
      </c>
      <c r="F182">
        <v>14</v>
      </c>
      <c r="G182" s="9">
        <f t="shared" si="28"/>
        <v>1488.8900751217789</v>
      </c>
      <c r="H182" s="9">
        <f t="shared" si="29"/>
        <v>1565.8866707048794</v>
      </c>
      <c r="I182" s="10">
        <f t="shared" si="30"/>
        <v>0.39097206297947534</v>
      </c>
      <c r="J182" s="10">
        <f t="shared" ca="1" si="31"/>
        <v>0.2948037831953535</v>
      </c>
      <c r="K182" s="6">
        <f t="shared" ca="1" si="32"/>
        <v>1</v>
      </c>
      <c r="L182" s="6">
        <f t="shared" ca="1" si="33"/>
        <v>0</v>
      </c>
    </row>
    <row r="183" spans="1:12" x14ac:dyDescent="0.3">
      <c r="A183">
        <v>181</v>
      </c>
      <c r="B183" s="2">
        <v>43405</v>
      </c>
      <c r="C183" t="s">
        <v>32</v>
      </c>
      <c r="D183" t="s">
        <v>19</v>
      </c>
      <c r="E183">
        <v>10</v>
      </c>
      <c r="F183">
        <v>13</v>
      </c>
      <c r="G183" s="9">
        <f t="shared" si="28"/>
        <v>1428.8359693849752</v>
      </c>
      <c r="H183" s="9">
        <f t="shared" si="29"/>
        <v>1433.4116128065805</v>
      </c>
      <c r="I183" s="10">
        <f t="shared" si="30"/>
        <v>0.49341550046474536</v>
      </c>
      <c r="J183" s="10">
        <f t="shared" ca="1" si="31"/>
        <v>0.70711255472524248</v>
      </c>
      <c r="K183" s="6">
        <f t="shared" ca="1" si="32"/>
        <v>0</v>
      </c>
      <c r="L183" s="6">
        <f t="shared" ca="1" si="33"/>
        <v>1</v>
      </c>
    </row>
    <row r="184" spans="1:12" x14ac:dyDescent="0.3">
      <c r="A184">
        <v>182</v>
      </c>
      <c r="B184" s="2">
        <v>43405</v>
      </c>
      <c r="C184" t="s">
        <v>24</v>
      </c>
      <c r="D184" t="s">
        <v>21</v>
      </c>
      <c r="E184">
        <v>14</v>
      </c>
      <c r="F184">
        <v>12</v>
      </c>
      <c r="G184" s="9">
        <f t="shared" si="28"/>
        <v>1461.0525916251459</v>
      </c>
      <c r="H184" s="9">
        <f t="shared" si="29"/>
        <v>1451.4071191699775</v>
      </c>
      <c r="I184" s="10">
        <f t="shared" si="30"/>
        <v>0.51387738565697716</v>
      </c>
      <c r="J184" s="10">
        <f t="shared" ca="1" si="31"/>
        <v>0.34863184790779977</v>
      </c>
      <c r="K184" s="6">
        <f t="shared" ca="1" si="32"/>
        <v>1</v>
      </c>
      <c r="L184" s="6">
        <f t="shared" ca="1" si="33"/>
        <v>0</v>
      </c>
    </row>
    <row r="185" spans="1:12" x14ac:dyDescent="0.3">
      <c r="A185">
        <v>183</v>
      </c>
      <c r="B185" s="2">
        <v>43405</v>
      </c>
      <c r="C185" t="s">
        <v>29</v>
      </c>
      <c r="D185" t="s">
        <v>34</v>
      </c>
      <c r="E185">
        <v>13</v>
      </c>
      <c r="F185">
        <v>10</v>
      </c>
      <c r="G185" s="9">
        <f t="shared" si="28"/>
        <v>1535.3836462700845</v>
      </c>
      <c r="H185" s="9">
        <f t="shared" si="29"/>
        <v>1478.2727733929064</v>
      </c>
      <c r="I185" s="10">
        <f t="shared" si="30"/>
        <v>0.58145681050712594</v>
      </c>
      <c r="J185" s="10">
        <f t="shared" ca="1" si="31"/>
        <v>0.16574525617862668</v>
      </c>
      <c r="K185" s="6">
        <f t="shared" ca="1" si="32"/>
        <v>1</v>
      </c>
      <c r="L185" s="6">
        <f t="shared" ca="1" si="33"/>
        <v>0</v>
      </c>
    </row>
    <row r="186" spans="1:12" x14ac:dyDescent="0.3">
      <c r="A186">
        <v>184</v>
      </c>
      <c r="B186" s="2">
        <v>43405</v>
      </c>
      <c r="C186" t="s">
        <v>39</v>
      </c>
      <c r="D186" t="s">
        <v>17</v>
      </c>
      <c r="E186">
        <v>13</v>
      </c>
      <c r="F186">
        <v>12</v>
      </c>
      <c r="G186" s="9">
        <f t="shared" si="28"/>
        <v>1471.1199948669159</v>
      </c>
      <c r="H186" s="9">
        <f t="shared" si="29"/>
        <v>1420.5881022811488</v>
      </c>
      <c r="I186" s="10">
        <f t="shared" si="30"/>
        <v>0.57221277111102442</v>
      </c>
      <c r="J186" s="10">
        <f t="shared" ca="1" si="31"/>
        <v>9.8408767964497046E-2</v>
      </c>
      <c r="K186" s="6">
        <f t="shared" ca="1" si="32"/>
        <v>1</v>
      </c>
      <c r="L186" s="6">
        <f t="shared" ca="1" si="33"/>
        <v>0</v>
      </c>
    </row>
    <row r="187" spans="1:12" x14ac:dyDescent="0.3">
      <c r="A187">
        <v>185</v>
      </c>
      <c r="B187" s="2">
        <v>43405</v>
      </c>
      <c r="C187" t="s">
        <v>31</v>
      </c>
      <c r="D187" t="s">
        <v>23</v>
      </c>
      <c r="E187">
        <v>11</v>
      </c>
      <c r="F187">
        <v>12</v>
      </c>
      <c r="G187" s="9">
        <f t="shared" si="28"/>
        <v>1552.6318267222721</v>
      </c>
      <c r="H187" s="9">
        <f t="shared" si="29"/>
        <v>1522.1688982165863</v>
      </c>
      <c r="I187" s="10">
        <f t="shared" si="30"/>
        <v>0.54372768090028267</v>
      </c>
      <c r="J187" s="10">
        <f t="shared" ca="1" si="31"/>
        <v>0.82120153281464781</v>
      </c>
      <c r="K187" s="6">
        <f t="shared" ca="1" si="32"/>
        <v>0</v>
      </c>
      <c r="L187" s="6">
        <f t="shared" ca="1" si="33"/>
        <v>1</v>
      </c>
    </row>
    <row r="188" spans="1:12" x14ac:dyDescent="0.3">
      <c r="A188">
        <v>186</v>
      </c>
      <c r="B188" s="2">
        <v>43405</v>
      </c>
      <c r="C188" t="s">
        <v>37</v>
      </c>
      <c r="D188" t="s">
        <v>36</v>
      </c>
      <c r="E188">
        <v>11</v>
      </c>
      <c r="F188">
        <v>12</v>
      </c>
      <c r="G188" s="9">
        <f t="shared" si="28"/>
        <v>1530.6481869319132</v>
      </c>
      <c r="H188" s="9">
        <f t="shared" si="29"/>
        <v>1549.7416697057688</v>
      </c>
      <c r="I188" s="10">
        <f t="shared" si="30"/>
        <v>0.47254989797486208</v>
      </c>
      <c r="J188" s="10">
        <f t="shared" ca="1" si="31"/>
        <v>0.38715910100893536</v>
      </c>
      <c r="K188" s="6">
        <f t="shared" ca="1" si="32"/>
        <v>1</v>
      </c>
      <c r="L188" s="6">
        <f t="shared" ca="1" si="33"/>
        <v>0</v>
      </c>
    </row>
    <row r="189" spans="1:12" x14ac:dyDescent="0.3">
      <c r="A189">
        <v>187</v>
      </c>
      <c r="B189" s="2">
        <v>43405</v>
      </c>
      <c r="C189" t="s">
        <v>13</v>
      </c>
      <c r="D189" t="s">
        <v>12</v>
      </c>
      <c r="E189">
        <v>13</v>
      </c>
      <c r="F189">
        <v>12</v>
      </c>
      <c r="G189" s="9">
        <f t="shared" si="28"/>
        <v>1434.2708174575096</v>
      </c>
      <c r="H189" s="9">
        <f t="shared" si="29"/>
        <v>1416.0091282051424</v>
      </c>
      <c r="I189" s="10">
        <f t="shared" si="30"/>
        <v>0.52625650826093417</v>
      </c>
      <c r="J189" s="10">
        <f t="shared" ca="1" si="31"/>
        <v>0.34524459804964447</v>
      </c>
      <c r="K189" s="6">
        <f t="shared" ca="1" si="32"/>
        <v>1</v>
      </c>
      <c r="L189" s="6">
        <f t="shared" ca="1" si="33"/>
        <v>0</v>
      </c>
    </row>
    <row r="190" spans="1:12" x14ac:dyDescent="0.3">
      <c r="A190">
        <v>188</v>
      </c>
      <c r="B190" s="2">
        <v>43405</v>
      </c>
      <c r="C190" t="s">
        <v>33</v>
      </c>
      <c r="D190" t="s">
        <v>9</v>
      </c>
      <c r="E190">
        <v>12</v>
      </c>
      <c r="F190">
        <v>13</v>
      </c>
      <c r="G190" s="9">
        <f t="shared" si="28"/>
        <v>1542.4489919091691</v>
      </c>
      <c r="H190" s="9">
        <f t="shared" si="29"/>
        <v>1534.0794628248027</v>
      </c>
      <c r="I190" s="10">
        <f t="shared" si="30"/>
        <v>0.51204239125116979</v>
      </c>
      <c r="J190" s="10">
        <f t="shared" ca="1" si="31"/>
        <v>0.91374634239074304</v>
      </c>
      <c r="K190" s="6">
        <f t="shared" ca="1" si="32"/>
        <v>0</v>
      </c>
      <c r="L190" s="6">
        <f t="shared" ca="1" si="33"/>
        <v>1</v>
      </c>
    </row>
    <row r="191" spans="1:12" x14ac:dyDescent="0.3">
      <c r="A191">
        <v>189</v>
      </c>
      <c r="B191" s="2">
        <v>43405</v>
      </c>
      <c r="C191" t="s">
        <v>15</v>
      </c>
      <c r="D191" t="s">
        <v>38</v>
      </c>
      <c r="E191">
        <v>13</v>
      </c>
      <c r="F191">
        <v>11</v>
      </c>
      <c r="G191" s="9">
        <f t="shared" si="28"/>
        <v>1512.0058540570278</v>
      </c>
      <c r="H191" s="9">
        <f t="shared" si="29"/>
        <v>1535.3714726523249</v>
      </c>
      <c r="I191" s="10">
        <f t="shared" si="30"/>
        <v>0.46642477442333702</v>
      </c>
      <c r="J191" s="10">
        <f t="shared" ca="1" si="31"/>
        <v>0.11503470944510519</v>
      </c>
      <c r="K191" s="6">
        <f t="shared" ca="1" si="32"/>
        <v>1</v>
      </c>
      <c r="L191" s="6">
        <f t="shared" ca="1" si="33"/>
        <v>0</v>
      </c>
    </row>
    <row r="192" spans="1:12" x14ac:dyDescent="0.3">
      <c r="A192">
        <v>190</v>
      </c>
      <c r="B192" s="2">
        <v>43405</v>
      </c>
      <c r="C192" t="s">
        <v>25</v>
      </c>
      <c r="D192" t="s">
        <v>14</v>
      </c>
      <c r="E192">
        <v>13</v>
      </c>
      <c r="F192">
        <v>12</v>
      </c>
      <c r="G192" s="9">
        <f t="shared" si="28"/>
        <v>1548.3434220600759</v>
      </c>
      <c r="H192" s="9">
        <f t="shared" si="29"/>
        <v>1659.3203109991823</v>
      </c>
      <c r="I192" s="10">
        <f t="shared" si="30"/>
        <v>0.34551008925472609</v>
      </c>
      <c r="J192" s="10">
        <f t="shared" ca="1" si="31"/>
        <v>0.34242775589012731</v>
      </c>
      <c r="K192" s="6">
        <f t="shared" ca="1" si="32"/>
        <v>1</v>
      </c>
      <c r="L192" s="6">
        <f t="shared" ca="1" si="33"/>
        <v>0</v>
      </c>
    </row>
    <row r="193" spans="1:12" x14ac:dyDescent="0.3">
      <c r="A193">
        <v>191</v>
      </c>
      <c r="B193" s="2">
        <v>43405</v>
      </c>
      <c r="C193" t="s">
        <v>26</v>
      </c>
      <c r="D193" t="s">
        <v>10</v>
      </c>
      <c r="E193">
        <v>12</v>
      </c>
      <c r="F193">
        <v>13</v>
      </c>
      <c r="G193" s="9">
        <f t="shared" si="28"/>
        <v>1513.2592512590124</v>
      </c>
      <c r="H193" s="9">
        <f t="shared" si="29"/>
        <v>1538.8873315528433</v>
      </c>
      <c r="I193" s="10">
        <f t="shared" si="30"/>
        <v>0.463184974440288</v>
      </c>
      <c r="J193" s="10">
        <f t="shared" ca="1" si="31"/>
        <v>0.97446637802244485</v>
      </c>
      <c r="K193" s="6">
        <f t="shared" ca="1" si="32"/>
        <v>0</v>
      </c>
      <c r="L193" s="6">
        <f t="shared" ca="1" si="33"/>
        <v>1</v>
      </c>
    </row>
    <row r="194" spans="1:12" x14ac:dyDescent="0.3">
      <c r="A194">
        <v>192</v>
      </c>
      <c r="B194" s="2">
        <v>43406</v>
      </c>
      <c r="C194" t="s">
        <v>28</v>
      </c>
      <c r="D194" t="s">
        <v>35</v>
      </c>
      <c r="E194">
        <v>13</v>
      </c>
      <c r="F194">
        <v>12</v>
      </c>
      <c r="G194" s="9">
        <f t="shared" si="28"/>
        <v>1535.2564547989307</v>
      </c>
      <c r="H194" s="9">
        <f t="shared" si="29"/>
        <v>1474.8942150856117</v>
      </c>
      <c r="I194" s="10">
        <f t="shared" si="30"/>
        <v>0.58600465013054936</v>
      </c>
      <c r="J194" s="10">
        <f t="shared" ca="1" si="31"/>
        <v>0.16799552210946067</v>
      </c>
      <c r="K194" s="6">
        <f t="shared" ca="1" si="32"/>
        <v>1</v>
      </c>
      <c r="L194" s="6">
        <f t="shared" ca="1" si="33"/>
        <v>0</v>
      </c>
    </row>
    <row r="195" spans="1:12" x14ac:dyDescent="0.3">
      <c r="A195">
        <v>193</v>
      </c>
      <c r="B195" s="2">
        <v>43406</v>
      </c>
      <c r="C195" t="s">
        <v>27</v>
      </c>
      <c r="D195" t="s">
        <v>16</v>
      </c>
      <c r="E195">
        <v>14</v>
      </c>
      <c r="F195">
        <v>15</v>
      </c>
      <c r="G195" s="9">
        <f t="shared" si="28"/>
        <v>1488.8900751217789</v>
      </c>
      <c r="H195" s="9">
        <f t="shared" si="29"/>
        <v>1448.1581146294061</v>
      </c>
      <c r="I195" s="10">
        <f t="shared" si="30"/>
        <v>0.55835091730827657</v>
      </c>
      <c r="J195" s="10">
        <f t="shared" ca="1" si="31"/>
        <v>1.683984030909802E-2</v>
      </c>
      <c r="K195" s="6">
        <f t="shared" ca="1" si="32"/>
        <v>1</v>
      </c>
      <c r="L195" s="6">
        <f t="shared" ca="1" si="33"/>
        <v>0</v>
      </c>
    </row>
    <row r="196" spans="1:12" x14ac:dyDescent="0.3">
      <c r="A196">
        <v>194</v>
      </c>
      <c r="B196" s="2">
        <v>43406</v>
      </c>
      <c r="C196" t="s">
        <v>34</v>
      </c>
      <c r="D196" t="s">
        <v>29</v>
      </c>
      <c r="E196">
        <v>11</v>
      </c>
      <c r="F196">
        <v>14</v>
      </c>
      <c r="G196" s="9">
        <f t="shared" ref="G196:G259" si="34">INDEX($S$3:$S$33,MATCH(C196,$P$3:$P$33,0),1)</f>
        <v>1478.2727733929064</v>
      </c>
      <c r="H196" s="9">
        <f t="shared" ref="H196:H259" si="35">INDEX($S$3:$S$33,MATCH(D196,$P$3:$P$33,0),1)</f>
        <v>1535.3836462700845</v>
      </c>
      <c r="I196" s="10">
        <f t="shared" ref="I196:I259" si="36">1/(1+10^(-($G196-$H196)/400))</f>
        <v>0.41854318949287406</v>
      </c>
      <c r="J196" s="10">
        <f t="shared" ref="J196:J259" ca="1" si="37">RAND()</f>
        <v>0.5931851732943485</v>
      </c>
      <c r="K196" s="6">
        <f t="shared" ref="K196:K259" ca="1" si="38">IF(J196=I196,0.5,IF(J196&lt;I196,1,0))</f>
        <v>0</v>
      </c>
      <c r="L196" s="6">
        <f t="shared" ref="L196:L259" ca="1" si="39">1-K196</f>
        <v>1</v>
      </c>
    </row>
    <row r="197" spans="1:12" x14ac:dyDescent="0.3">
      <c r="A197">
        <v>195</v>
      </c>
      <c r="B197" s="2">
        <v>43407</v>
      </c>
      <c r="C197" t="s">
        <v>12</v>
      </c>
      <c r="D197" t="s">
        <v>13</v>
      </c>
      <c r="E197">
        <v>13</v>
      </c>
      <c r="F197">
        <v>14</v>
      </c>
      <c r="G197" s="9">
        <f t="shared" si="34"/>
        <v>1416.0091282051424</v>
      </c>
      <c r="H197" s="9">
        <f t="shared" si="35"/>
        <v>1434.2708174575096</v>
      </c>
      <c r="I197" s="10">
        <f t="shared" si="36"/>
        <v>0.47374349173906588</v>
      </c>
      <c r="J197" s="10">
        <f t="shared" ca="1" si="37"/>
        <v>0.90327182720540755</v>
      </c>
      <c r="K197" s="6">
        <f t="shared" ca="1" si="38"/>
        <v>0</v>
      </c>
      <c r="L197" s="6">
        <f t="shared" ca="1" si="39"/>
        <v>1</v>
      </c>
    </row>
    <row r="198" spans="1:12" x14ac:dyDescent="0.3">
      <c r="A198">
        <v>196</v>
      </c>
      <c r="B198" s="2">
        <v>43407</v>
      </c>
      <c r="C198" t="s">
        <v>24</v>
      </c>
      <c r="D198" t="s">
        <v>18</v>
      </c>
      <c r="E198">
        <v>15</v>
      </c>
      <c r="F198">
        <v>15</v>
      </c>
      <c r="G198" s="9">
        <f t="shared" si="34"/>
        <v>1461.0525916251459</v>
      </c>
      <c r="H198" s="9">
        <f t="shared" si="35"/>
        <v>1565.8866707048794</v>
      </c>
      <c r="I198" s="10">
        <f t="shared" si="36"/>
        <v>0.35354942138175</v>
      </c>
      <c r="J198" s="10">
        <f t="shared" ca="1" si="37"/>
        <v>0.85953434748924207</v>
      </c>
      <c r="K198" s="6">
        <f t="shared" ca="1" si="38"/>
        <v>0</v>
      </c>
      <c r="L198" s="6">
        <f t="shared" ca="1" si="39"/>
        <v>1</v>
      </c>
    </row>
    <row r="199" spans="1:12" x14ac:dyDescent="0.3">
      <c r="A199">
        <v>197</v>
      </c>
      <c r="B199" s="2">
        <v>43407</v>
      </c>
      <c r="C199" t="s">
        <v>21</v>
      </c>
      <c r="D199" t="s">
        <v>19</v>
      </c>
      <c r="E199">
        <v>13</v>
      </c>
      <c r="F199">
        <v>14</v>
      </c>
      <c r="G199" s="9">
        <f t="shared" si="34"/>
        <v>1451.4071191699775</v>
      </c>
      <c r="H199" s="9">
        <f t="shared" si="35"/>
        <v>1433.4116128065805</v>
      </c>
      <c r="I199" s="10">
        <f t="shared" si="36"/>
        <v>0.52587448135054526</v>
      </c>
      <c r="J199" s="10">
        <f t="shared" ca="1" si="37"/>
        <v>0.27515415639133645</v>
      </c>
      <c r="K199" s="6">
        <f t="shared" ca="1" si="38"/>
        <v>1</v>
      </c>
      <c r="L199" s="6">
        <f t="shared" ca="1" si="39"/>
        <v>0</v>
      </c>
    </row>
    <row r="200" spans="1:12" x14ac:dyDescent="0.3">
      <c r="A200">
        <v>198</v>
      </c>
      <c r="B200" s="2">
        <v>43407</v>
      </c>
      <c r="C200" t="s">
        <v>33</v>
      </c>
      <c r="D200" t="s">
        <v>17</v>
      </c>
      <c r="E200">
        <v>13</v>
      </c>
      <c r="F200">
        <v>13</v>
      </c>
      <c r="G200" s="9">
        <f t="shared" si="34"/>
        <v>1542.4489919091691</v>
      </c>
      <c r="H200" s="9">
        <f t="shared" si="35"/>
        <v>1420.5881022811488</v>
      </c>
      <c r="I200" s="10">
        <f t="shared" si="36"/>
        <v>0.66851752512231433</v>
      </c>
      <c r="J200" s="10">
        <f t="shared" ca="1" si="37"/>
        <v>0.79644392909484274</v>
      </c>
      <c r="K200" s="6">
        <f t="shared" ca="1" si="38"/>
        <v>0</v>
      </c>
      <c r="L200" s="6">
        <f t="shared" ca="1" si="39"/>
        <v>1</v>
      </c>
    </row>
    <row r="201" spans="1:12" x14ac:dyDescent="0.3">
      <c r="A201">
        <v>199</v>
      </c>
      <c r="B201" s="2">
        <v>43407</v>
      </c>
      <c r="C201" t="s">
        <v>14</v>
      </c>
      <c r="D201" t="s">
        <v>23</v>
      </c>
      <c r="E201">
        <v>13</v>
      </c>
      <c r="F201">
        <v>13</v>
      </c>
      <c r="G201" s="9">
        <f t="shared" si="34"/>
        <v>1659.3203109991823</v>
      </c>
      <c r="H201" s="9">
        <f t="shared" si="35"/>
        <v>1522.1688982165863</v>
      </c>
      <c r="I201" s="10">
        <f t="shared" si="36"/>
        <v>0.68772546334664286</v>
      </c>
      <c r="J201" s="10">
        <f t="shared" ca="1" si="37"/>
        <v>3.6953203343421448E-2</v>
      </c>
      <c r="K201" s="6">
        <f t="shared" ca="1" si="38"/>
        <v>1</v>
      </c>
      <c r="L201" s="6">
        <f t="shared" ca="1" si="39"/>
        <v>0</v>
      </c>
    </row>
    <row r="202" spans="1:12" x14ac:dyDescent="0.3">
      <c r="A202">
        <v>200</v>
      </c>
      <c r="B202" s="2">
        <v>43407</v>
      </c>
      <c r="C202" t="s">
        <v>20</v>
      </c>
      <c r="D202" t="s">
        <v>25</v>
      </c>
      <c r="E202">
        <v>13</v>
      </c>
      <c r="F202">
        <v>14</v>
      </c>
      <c r="G202" s="9">
        <f t="shared" si="34"/>
        <v>1569.0832274820784</v>
      </c>
      <c r="H202" s="9">
        <f t="shared" si="35"/>
        <v>1548.3434220600759</v>
      </c>
      <c r="I202" s="10">
        <f t="shared" si="36"/>
        <v>0.52981157777587351</v>
      </c>
      <c r="J202" s="10">
        <f t="shared" ca="1" si="37"/>
        <v>0.8656971988162826</v>
      </c>
      <c r="K202" s="6">
        <f t="shared" ca="1" si="38"/>
        <v>0</v>
      </c>
      <c r="L202" s="6">
        <f t="shared" ca="1" si="39"/>
        <v>1</v>
      </c>
    </row>
    <row r="203" spans="1:12" x14ac:dyDescent="0.3">
      <c r="A203">
        <v>201</v>
      </c>
      <c r="B203" s="2">
        <v>43407</v>
      </c>
      <c r="C203" t="s">
        <v>32</v>
      </c>
      <c r="D203" t="s">
        <v>36</v>
      </c>
      <c r="E203">
        <v>11</v>
      </c>
      <c r="F203">
        <v>13</v>
      </c>
      <c r="G203" s="9">
        <f t="shared" si="34"/>
        <v>1428.8359693849752</v>
      </c>
      <c r="H203" s="9">
        <f t="shared" si="35"/>
        <v>1549.7416697057688</v>
      </c>
      <c r="I203" s="10">
        <f t="shared" si="36"/>
        <v>0.3327020822069644</v>
      </c>
      <c r="J203" s="10">
        <f t="shared" ca="1" si="37"/>
        <v>0.48441032750332436</v>
      </c>
      <c r="K203" s="6">
        <f t="shared" ca="1" si="38"/>
        <v>0</v>
      </c>
      <c r="L203" s="6">
        <f t="shared" ca="1" si="39"/>
        <v>1</v>
      </c>
    </row>
    <row r="204" spans="1:12" x14ac:dyDescent="0.3">
      <c r="A204">
        <v>202</v>
      </c>
      <c r="B204" s="2">
        <v>43407</v>
      </c>
      <c r="C204" t="s">
        <v>10</v>
      </c>
      <c r="D204" t="s">
        <v>37</v>
      </c>
      <c r="E204">
        <v>14</v>
      </c>
      <c r="F204">
        <v>12</v>
      </c>
      <c r="G204" s="9">
        <f t="shared" si="34"/>
        <v>1538.8873315528433</v>
      </c>
      <c r="H204" s="9">
        <f t="shared" si="35"/>
        <v>1530.6481869319132</v>
      </c>
      <c r="I204" s="10">
        <f t="shared" si="36"/>
        <v>0.51185486008344461</v>
      </c>
      <c r="J204" s="10">
        <f t="shared" ca="1" si="37"/>
        <v>0.62070550924899859</v>
      </c>
      <c r="K204" s="6">
        <f t="shared" ca="1" si="38"/>
        <v>0</v>
      </c>
      <c r="L204" s="6">
        <f t="shared" ca="1" si="39"/>
        <v>1</v>
      </c>
    </row>
    <row r="205" spans="1:12" x14ac:dyDescent="0.3">
      <c r="A205">
        <v>203</v>
      </c>
      <c r="B205" s="2">
        <v>43407</v>
      </c>
      <c r="C205" t="s">
        <v>39</v>
      </c>
      <c r="D205" t="s">
        <v>9</v>
      </c>
      <c r="E205">
        <v>14</v>
      </c>
      <c r="F205">
        <v>14</v>
      </c>
      <c r="G205" s="9">
        <f t="shared" si="34"/>
        <v>1471.1199948669159</v>
      </c>
      <c r="H205" s="9">
        <f t="shared" si="35"/>
        <v>1534.0794628248027</v>
      </c>
      <c r="I205" s="10">
        <f t="shared" si="36"/>
        <v>0.41037295170575533</v>
      </c>
      <c r="J205" s="10">
        <f t="shared" ca="1" si="37"/>
        <v>0.9751931467831656</v>
      </c>
      <c r="K205" s="6">
        <f t="shared" ca="1" si="38"/>
        <v>0</v>
      </c>
      <c r="L205" s="6">
        <f t="shared" ca="1" si="39"/>
        <v>1</v>
      </c>
    </row>
    <row r="206" spans="1:12" x14ac:dyDescent="0.3">
      <c r="A206">
        <v>204</v>
      </c>
      <c r="B206" s="2">
        <v>43407</v>
      </c>
      <c r="C206" t="s">
        <v>22</v>
      </c>
      <c r="D206" t="s">
        <v>38</v>
      </c>
      <c r="E206">
        <v>13</v>
      </c>
      <c r="F206">
        <v>12</v>
      </c>
      <c r="G206" s="9">
        <f t="shared" si="34"/>
        <v>1467.0636025265878</v>
      </c>
      <c r="H206" s="9">
        <f t="shared" si="35"/>
        <v>1535.3714726523249</v>
      </c>
      <c r="I206" s="10">
        <f t="shared" si="36"/>
        <v>0.40294438688887668</v>
      </c>
      <c r="J206" s="10">
        <f t="shared" ca="1" si="37"/>
        <v>0.21985319821802718</v>
      </c>
      <c r="K206" s="6">
        <f t="shared" ca="1" si="38"/>
        <v>1</v>
      </c>
      <c r="L206" s="6">
        <f t="shared" ca="1" si="39"/>
        <v>0</v>
      </c>
    </row>
    <row r="207" spans="1:12" x14ac:dyDescent="0.3">
      <c r="A207">
        <v>205</v>
      </c>
      <c r="B207" s="2">
        <v>43407</v>
      </c>
      <c r="C207" t="s">
        <v>28</v>
      </c>
      <c r="D207" t="s">
        <v>15</v>
      </c>
      <c r="E207">
        <v>14</v>
      </c>
      <c r="F207">
        <v>14</v>
      </c>
      <c r="G207" s="9">
        <f t="shared" si="34"/>
        <v>1535.2564547989307</v>
      </c>
      <c r="H207" s="9">
        <f t="shared" si="35"/>
        <v>1512.0058540570278</v>
      </c>
      <c r="I207" s="10">
        <f t="shared" si="36"/>
        <v>0.53341044430093942</v>
      </c>
      <c r="J207" s="10">
        <f t="shared" ca="1" si="37"/>
        <v>0.89090791851367102</v>
      </c>
      <c r="K207" s="6">
        <f t="shared" ca="1" si="38"/>
        <v>0</v>
      </c>
      <c r="L207" s="6">
        <f t="shared" ca="1" si="39"/>
        <v>1</v>
      </c>
    </row>
    <row r="208" spans="1:12" x14ac:dyDescent="0.3">
      <c r="A208">
        <v>206</v>
      </c>
      <c r="B208" s="2">
        <v>43407</v>
      </c>
      <c r="C208" t="s">
        <v>26</v>
      </c>
      <c r="D208" t="s">
        <v>31</v>
      </c>
      <c r="E208">
        <v>13</v>
      </c>
      <c r="F208">
        <v>12</v>
      </c>
      <c r="G208" s="9">
        <f t="shared" si="34"/>
        <v>1513.2592512590124</v>
      </c>
      <c r="H208" s="9">
        <f t="shared" si="35"/>
        <v>1552.6318267222721</v>
      </c>
      <c r="I208" s="10">
        <f t="shared" si="36"/>
        <v>0.44357962302023241</v>
      </c>
      <c r="J208" s="10">
        <f t="shared" ca="1" si="37"/>
        <v>0.56133285123774856</v>
      </c>
      <c r="K208" s="6">
        <f t="shared" ca="1" si="38"/>
        <v>0</v>
      </c>
      <c r="L208" s="6">
        <f t="shared" ca="1" si="39"/>
        <v>1</v>
      </c>
    </row>
    <row r="209" spans="1:12" x14ac:dyDescent="0.3">
      <c r="A209">
        <v>207</v>
      </c>
      <c r="B209" s="2">
        <v>43408</v>
      </c>
      <c r="C209" t="s">
        <v>33</v>
      </c>
      <c r="D209" t="s">
        <v>30</v>
      </c>
      <c r="E209">
        <v>14</v>
      </c>
      <c r="F209">
        <v>15</v>
      </c>
      <c r="G209" s="9">
        <f t="shared" si="34"/>
        <v>1542.4489919091691</v>
      </c>
      <c r="H209" s="9">
        <f t="shared" si="35"/>
        <v>1443.153012760873</v>
      </c>
      <c r="I209" s="10">
        <f t="shared" si="36"/>
        <v>0.63913080945485601</v>
      </c>
      <c r="J209" s="10">
        <f t="shared" ca="1" si="37"/>
        <v>5.7445514290483168E-2</v>
      </c>
      <c r="K209" s="6">
        <f t="shared" ca="1" si="38"/>
        <v>1</v>
      </c>
      <c r="L209" s="6">
        <f t="shared" ca="1" si="39"/>
        <v>0</v>
      </c>
    </row>
    <row r="210" spans="1:12" x14ac:dyDescent="0.3">
      <c r="A210">
        <v>208</v>
      </c>
      <c r="B210" s="2">
        <v>43408</v>
      </c>
      <c r="C210" t="s">
        <v>13</v>
      </c>
      <c r="D210" t="s">
        <v>11</v>
      </c>
      <c r="E210">
        <v>15</v>
      </c>
      <c r="F210">
        <v>14</v>
      </c>
      <c r="G210" s="9">
        <f t="shared" si="34"/>
        <v>1434.2708174575096</v>
      </c>
      <c r="H210" s="9">
        <f t="shared" si="35"/>
        <v>1438.3561925384865</v>
      </c>
      <c r="I210" s="10">
        <f t="shared" si="36"/>
        <v>0.49412094360482844</v>
      </c>
      <c r="J210" s="10">
        <f t="shared" ca="1" si="37"/>
        <v>1.1158055439817405E-2</v>
      </c>
      <c r="K210" s="6">
        <f t="shared" ca="1" si="38"/>
        <v>1</v>
      </c>
      <c r="L210" s="6">
        <f t="shared" ca="1" si="39"/>
        <v>0</v>
      </c>
    </row>
    <row r="211" spans="1:12" x14ac:dyDescent="0.3">
      <c r="A211">
        <v>209</v>
      </c>
      <c r="B211" s="2">
        <v>43408</v>
      </c>
      <c r="C211" t="s">
        <v>14</v>
      </c>
      <c r="D211" t="s">
        <v>12</v>
      </c>
      <c r="E211">
        <v>14</v>
      </c>
      <c r="F211">
        <v>14</v>
      </c>
      <c r="G211" s="9">
        <f t="shared" si="34"/>
        <v>1659.3203109991823</v>
      </c>
      <c r="H211" s="9">
        <f t="shared" si="35"/>
        <v>1416.0091282051424</v>
      </c>
      <c r="I211" s="10">
        <f t="shared" si="36"/>
        <v>0.80228094707511688</v>
      </c>
      <c r="J211" s="10">
        <f t="shared" ca="1" si="37"/>
        <v>0.55318319783656833</v>
      </c>
      <c r="K211" s="6">
        <f t="shared" ca="1" si="38"/>
        <v>1</v>
      </c>
      <c r="L211" s="6">
        <f t="shared" ca="1" si="39"/>
        <v>0</v>
      </c>
    </row>
    <row r="212" spans="1:12" x14ac:dyDescent="0.3">
      <c r="A212">
        <v>210</v>
      </c>
      <c r="B212" s="2">
        <v>43409</v>
      </c>
      <c r="C212" t="s">
        <v>39</v>
      </c>
      <c r="D212" t="s">
        <v>35</v>
      </c>
      <c r="E212">
        <v>15</v>
      </c>
      <c r="F212">
        <v>13</v>
      </c>
      <c r="G212" s="9">
        <f t="shared" si="34"/>
        <v>1471.1199948669159</v>
      </c>
      <c r="H212" s="9">
        <f t="shared" si="35"/>
        <v>1474.8942150856117</v>
      </c>
      <c r="I212" s="10">
        <f t="shared" si="36"/>
        <v>0.49456867413393352</v>
      </c>
      <c r="J212" s="10">
        <f t="shared" ca="1" si="37"/>
        <v>0.23628338059796539</v>
      </c>
      <c r="K212" s="6">
        <f t="shared" ca="1" si="38"/>
        <v>1</v>
      </c>
      <c r="L212" s="6">
        <f t="shared" ca="1" si="39"/>
        <v>0</v>
      </c>
    </row>
    <row r="213" spans="1:12" x14ac:dyDescent="0.3">
      <c r="A213">
        <v>211</v>
      </c>
      <c r="B213" s="2">
        <v>43409</v>
      </c>
      <c r="C213" t="s">
        <v>26</v>
      </c>
      <c r="D213" t="s">
        <v>20</v>
      </c>
      <c r="E213">
        <v>14</v>
      </c>
      <c r="F213">
        <v>14</v>
      </c>
      <c r="G213" s="9">
        <f t="shared" si="34"/>
        <v>1513.2592512590124</v>
      </c>
      <c r="H213" s="9">
        <f t="shared" si="35"/>
        <v>1569.0832274820784</v>
      </c>
      <c r="I213" s="10">
        <f t="shared" si="36"/>
        <v>0.42034710947112092</v>
      </c>
      <c r="J213" s="10">
        <f t="shared" ca="1" si="37"/>
        <v>0.53470449772299955</v>
      </c>
      <c r="K213" s="6">
        <f t="shared" ca="1" si="38"/>
        <v>0</v>
      </c>
      <c r="L213" s="6">
        <f t="shared" ca="1" si="39"/>
        <v>1</v>
      </c>
    </row>
    <row r="214" spans="1:12" x14ac:dyDescent="0.3">
      <c r="A214">
        <v>212</v>
      </c>
      <c r="B214" s="2">
        <v>43409</v>
      </c>
      <c r="C214" t="s">
        <v>23</v>
      </c>
      <c r="D214" t="s">
        <v>36</v>
      </c>
      <c r="E214">
        <v>14</v>
      </c>
      <c r="F214">
        <v>14</v>
      </c>
      <c r="G214" s="9">
        <f t="shared" si="34"/>
        <v>1522.1688982165863</v>
      </c>
      <c r="H214" s="9">
        <f t="shared" si="35"/>
        <v>1549.7416697057688</v>
      </c>
      <c r="I214" s="10">
        <f t="shared" si="36"/>
        <v>0.4604026870342347</v>
      </c>
      <c r="J214" s="10">
        <f t="shared" ca="1" si="37"/>
        <v>0.38799363499846906</v>
      </c>
      <c r="K214" s="6">
        <f t="shared" ca="1" si="38"/>
        <v>1</v>
      </c>
      <c r="L214" s="6">
        <f t="shared" ca="1" si="39"/>
        <v>0</v>
      </c>
    </row>
    <row r="215" spans="1:12" x14ac:dyDescent="0.3">
      <c r="A215">
        <v>213</v>
      </c>
      <c r="B215" s="2">
        <v>43409</v>
      </c>
      <c r="C215" t="s">
        <v>32</v>
      </c>
      <c r="D215" t="s">
        <v>37</v>
      </c>
      <c r="E215">
        <v>12</v>
      </c>
      <c r="F215">
        <v>13</v>
      </c>
      <c r="G215" s="9">
        <f t="shared" si="34"/>
        <v>1428.8359693849752</v>
      </c>
      <c r="H215" s="9">
        <f t="shared" si="35"/>
        <v>1530.6481869319132</v>
      </c>
      <c r="I215" s="10">
        <f t="shared" si="36"/>
        <v>0.35753519412652707</v>
      </c>
      <c r="J215" s="10">
        <f t="shared" ca="1" si="37"/>
        <v>0.78247529042824182</v>
      </c>
      <c r="K215" s="6">
        <f t="shared" ca="1" si="38"/>
        <v>0</v>
      </c>
      <c r="L215" s="6">
        <f t="shared" ca="1" si="39"/>
        <v>1</v>
      </c>
    </row>
    <row r="216" spans="1:12" x14ac:dyDescent="0.3">
      <c r="A216">
        <v>214</v>
      </c>
      <c r="B216" s="2">
        <v>43409</v>
      </c>
      <c r="C216" t="s">
        <v>21</v>
      </c>
      <c r="D216" t="s">
        <v>31</v>
      </c>
      <c r="E216">
        <v>14</v>
      </c>
      <c r="F216">
        <v>13</v>
      </c>
      <c r="G216" s="9">
        <f t="shared" si="34"/>
        <v>1451.4071191699775</v>
      </c>
      <c r="H216" s="9">
        <f t="shared" si="35"/>
        <v>1552.6318267222721</v>
      </c>
      <c r="I216" s="10">
        <f t="shared" si="36"/>
        <v>0.35831242131038238</v>
      </c>
      <c r="J216" s="10">
        <f t="shared" ca="1" si="37"/>
        <v>0.77438080959939626</v>
      </c>
      <c r="K216" s="6">
        <f t="shared" ca="1" si="38"/>
        <v>0</v>
      </c>
      <c r="L216" s="6">
        <f t="shared" ca="1" si="39"/>
        <v>1</v>
      </c>
    </row>
    <row r="217" spans="1:12" x14ac:dyDescent="0.3">
      <c r="A217">
        <v>215</v>
      </c>
      <c r="B217" s="2">
        <v>43410</v>
      </c>
      <c r="C217" t="s">
        <v>26</v>
      </c>
      <c r="D217" t="s">
        <v>33</v>
      </c>
      <c r="E217">
        <v>15</v>
      </c>
      <c r="F217">
        <v>15</v>
      </c>
      <c r="G217" s="9">
        <f t="shared" si="34"/>
        <v>1513.2592512590124</v>
      </c>
      <c r="H217" s="9">
        <f t="shared" si="35"/>
        <v>1542.4489919091691</v>
      </c>
      <c r="I217" s="10">
        <f t="shared" si="36"/>
        <v>0.45809114450427224</v>
      </c>
      <c r="J217" s="10">
        <f t="shared" ca="1" si="37"/>
        <v>0.16204476692509096</v>
      </c>
      <c r="K217" s="6">
        <f t="shared" ca="1" si="38"/>
        <v>1</v>
      </c>
      <c r="L217" s="6">
        <f t="shared" ca="1" si="39"/>
        <v>0</v>
      </c>
    </row>
    <row r="218" spans="1:12" x14ac:dyDescent="0.3">
      <c r="A218">
        <v>216</v>
      </c>
      <c r="B218" s="2">
        <v>43410</v>
      </c>
      <c r="C218" t="s">
        <v>16</v>
      </c>
      <c r="D218" t="s">
        <v>19</v>
      </c>
      <c r="E218">
        <v>16</v>
      </c>
      <c r="F218">
        <v>15</v>
      </c>
      <c r="G218" s="9">
        <f t="shared" si="34"/>
        <v>1448.1581146294061</v>
      </c>
      <c r="H218" s="9">
        <f t="shared" si="35"/>
        <v>1433.4116128065805</v>
      </c>
      <c r="I218" s="10">
        <f t="shared" si="36"/>
        <v>0.52120918759865731</v>
      </c>
      <c r="J218" s="10">
        <f t="shared" ca="1" si="37"/>
        <v>9.0789463049884778E-2</v>
      </c>
      <c r="K218" s="6">
        <f t="shared" ca="1" si="38"/>
        <v>1</v>
      </c>
      <c r="L218" s="6">
        <f t="shared" ca="1" si="39"/>
        <v>0</v>
      </c>
    </row>
    <row r="219" spans="1:12" x14ac:dyDescent="0.3">
      <c r="A219">
        <v>217</v>
      </c>
      <c r="B219" s="2">
        <v>43410</v>
      </c>
      <c r="C219" t="s">
        <v>30</v>
      </c>
      <c r="D219" t="s">
        <v>17</v>
      </c>
      <c r="E219">
        <v>16</v>
      </c>
      <c r="F219">
        <v>14</v>
      </c>
      <c r="G219" s="9">
        <f t="shared" si="34"/>
        <v>1443.153012760873</v>
      </c>
      <c r="H219" s="9">
        <f t="shared" si="35"/>
        <v>1420.5881022811488</v>
      </c>
      <c r="I219" s="10">
        <f t="shared" si="36"/>
        <v>0.53242793443439984</v>
      </c>
      <c r="J219" s="10">
        <f t="shared" ca="1" si="37"/>
        <v>0.45595782153825237</v>
      </c>
      <c r="K219" s="6">
        <f t="shared" ca="1" si="38"/>
        <v>1</v>
      </c>
      <c r="L219" s="6">
        <f t="shared" ca="1" si="39"/>
        <v>0</v>
      </c>
    </row>
    <row r="220" spans="1:12" x14ac:dyDescent="0.3">
      <c r="A220">
        <v>218</v>
      </c>
      <c r="B220" s="2">
        <v>43410</v>
      </c>
      <c r="C220" t="s">
        <v>23</v>
      </c>
      <c r="D220" t="s">
        <v>11</v>
      </c>
      <c r="E220">
        <v>15</v>
      </c>
      <c r="F220">
        <v>15</v>
      </c>
      <c r="G220" s="9">
        <f t="shared" si="34"/>
        <v>1522.1688982165863</v>
      </c>
      <c r="H220" s="9">
        <f t="shared" si="35"/>
        <v>1438.3561925384865</v>
      </c>
      <c r="I220" s="10">
        <f t="shared" si="36"/>
        <v>0.61832971258457825</v>
      </c>
      <c r="J220" s="10">
        <f t="shared" ca="1" si="37"/>
        <v>0.52404901814823279</v>
      </c>
      <c r="K220" s="6">
        <f t="shared" ca="1" si="38"/>
        <v>1</v>
      </c>
      <c r="L220" s="6">
        <f t="shared" ca="1" si="39"/>
        <v>0</v>
      </c>
    </row>
    <row r="221" spans="1:12" x14ac:dyDescent="0.3">
      <c r="A221">
        <v>219</v>
      </c>
      <c r="B221" s="2">
        <v>43410</v>
      </c>
      <c r="C221" t="s">
        <v>32</v>
      </c>
      <c r="D221" t="s">
        <v>12</v>
      </c>
      <c r="E221">
        <v>13</v>
      </c>
      <c r="F221">
        <v>15</v>
      </c>
      <c r="G221" s="9">
        <f t="shared" si="34"/>
        <v>1428.8359693849752</v>
      </c>
      <c r="H221" s="9">
        <f t="shared" si="35"/>
        <v>1416.0091282051424</v>
      </c>
      <c r="I221" s="10">
        <f t="shared" si="36"/>
        <v>0.51845092629441492</v>
      </c>
      <c r="J221" s="10">
        <f t="shared" ca="1" si="37"/>
        <v>0.75221067836267586</v>
      </c>
      <c r="K221" s="6">
        <f t="shared" ca="1" si="38"/>
        <v>0</v>
      </c>
      <c r="L221" s="6">
        <f t="shared" ca="1" si="39"/>
        <v>1</v>
      </c>
    </row>
    <row r="222" spans="1:12" x14ac:dyDescent="0.3">
      <c r="A222">
        <v>220</v>
      </c>
      <c r="B222" s="2">
        <v>43410</v>
      </c>
      <c r="C222" t="s">
        <v>22</v>
      </c>
      <c r="D222" t="s">
        <v>9</v>
      </c>
      <c r="E222">
        <v>14</v>
      </c>
      <c r="F222">
        <v>15</v>
      </c>
      <c r="G222" s="9">
        <f t="shared" si="34"/>
        <v>1467.0636025265878</v>
      </c>
      <c r="H222" s="9">
        <f t="shared" si="35"/>
        <v>1534.0794628248027</v>
      </c>
      <c r="I222" s="10">
        <f t="shared" si="36"/>
        <v>0.404734963932602</v>
      </c>
      <c r="J222" s="10">
        <f t="shared" ca="1" si="37"/>
        <v>0.6904910722379447</v>
      </c>
      <c r="K222" s="6">
        <f t="shared" ca="1" si="38"/>
        <v>0</v>
      </c>
      <c r="L222" s="6">
        <f t="shared" ca="1" si="39"/>
        <v>1</v>
      </c>
    </row>
    <row r="223" spans="1:12" x14ac:dyDescent="0.3">
      <c r="A223">
        <v>221</v>
      </c>
      <c r="B223" s="2">
        <v>43410</v>
      </c>
      <c r="C223" t="s">
        <v>28</v>
      </c>
      <c r="D223" t="s">
        <v>38</v>
      </c>
      <c r="E223">
        <v>15</v>
      </c>
      <c r="F223">
        <v>13</v>
      </c>
      <c r="G223" s="9">
        <f t="shared" si="34"/>
        <v>1535.2564547989307</v>
      </c>
      <c r="H223" s="9">
        <f t="shared" si="35"/>
        <v>1535.3714726523249</v>
      </c>
      <c r="I223" s="10">
        <f t="shared" si="36"/>
        <v>0.4998344760093883</v>
      </c>
      <c r="J223" s="10">
        <f t="shared" ca="1" si="37"/>
        <v>0.34180987287287445</v>
      </c>
      <c r="K223" s="6">
        <f t="shared" ca="1" si="38"/>
        <v>1</v>
      </c>
      <c r="L223" s="6">
        <f t="shared" ca="1" si="39"/>
        <v>0</v>
      </c>
    </row>
    <row r="224" spans="1:12" x14ac:dyDescent="0.3">
      <c r="A224">
        <v>222</v>
      </c>
      <c r="B224" s="2">
        <v>43410</v>
      </c>
      <c r="C224" t="s">
        <v>21</v>
      </c>
      <c r="D224" t="s">
        <v>14</v>
      </c>
      <c r="E224">
        <v>15</v>
      </c>
      <c r="F224">
        <v>15</v>
      </c>
      <c r="G224" s="9">
        <f t="shared" si="34"/>
        <v>1451.4071191699775</v>
      </c>
      <c r="H224" s="9">
        <f t="shared" si="35"/>
        <v>1659.3203109991823</v>
      </c>
      <c r="I224" s="10">
        <f t="shared" si="36"/>
        <v>0.23203703079901808</v>
      </c>
      <c r="J224" s="10">
        <f t="shared" ca="1" si="37"/>
        <v>0.69305292227913728</v>
      </c>
      <c r="K224" s="6">
        <f t="shared" ca="1" si="38"/>
        <v>0</v>
      </c>
      <c r="L224" s="6">
        <f t="shared" ca="1" si="39"/>
        <v>1</v>
      </c>
    </row>
    <row r="225" spans="1:12" x14ac:dyDescent="0.3">
      <c r="A225">
        <v>223</v>
      </c>
      <c r="B225" s="2">
        <v>43410</v>
      </c>
      <c r="C225" t="s">
        <v>15</v>
      </c>
      <c r="D225" t="s">
        <v>10</v>
      </c>
      <c r="E225">
        <v>15</v>
      </c>
      <c r="F225">
        <v>15</v>
      </c>
      <c r="G225" s="9">
        <f t="shared" si="34"/>
        <v>1512.0058540570278</v>
      </c>
      <c r="H225" s="9">
        <f t="shared" si="35"/>
        <v>1538.8873315528433</v>
      </c>
      <c r="I225" s="10">
        <f t="shared" si="36"/>
        <v>0.46139145405898457</v>
      </c>
      <c r="J225" s="10">
        <f t="shared" ca="1" si="37"/>
        <v>0.64712128031024019</v>
      </c>
      <c r="K225" s="6">
        <f t="shared" ca="1" si="38"/>
        <v>0</v>
      </c>
      <c r="L225" s="6">
        <f t="shared" ca="1" si="39"/>
        <v>1</v>
      </c>
    </row>
    <row r="226" spans="1:12" x14ac:dyDescent="0.3">
      <c r="A226">
        <v>224</v>
      </c>
      <c r="B226" s="2">
        <v>43411</v>
      </c>
      <c r="C226" t="s">
        <v>18</v>
      </c>
      <c r="D226" t="s">
        <v>30</v>
      </c>
      <c r="E226">
        <v>16</v>
      </c>
      <c r="F226">
        <v>17</v>
      </c>
      <c r="G226" s="9">
        <f t="shared" si="34"/>
        <v>1565.8866707048794</v>
      </c>
      <c r="H226" s="9">
        <f t="shared" si="35"/>
        <v>1443.153012760873</v>
      </c>
      <c r="I226" s="10">
        <f t="shared" si="36"/>
        <v>0.66962992156003009</v>
      </c>
      <c r="J226" s="10">
        <f t="shared" ca="1" si="37"/>
        <v>0.48800956864226941</v>
      </c>
      <c r="K226" s="6">
        <f t="shared" ca="1" si="38"/>
        <v>1</v>
      </c>
      <c r="L226" s="6">
        <f t="shared" ca="1" si="39"/>
        <v>0</v>
      </c>
    </row>
    <row r="227" spans="1:12" x14ac:dyDescent="0.3">
      <c r="A227">
        <v>225</v>
      </c>
      <c r="B227" s="2">
        <v>43411</v>
      </c>
      <c r="C227" t="s">
        <v>25</v>
      </c>
      <c r="D227" t="s">
        <v>27</v>
      </c>
      <c r="E227">
        <v>15</v>
      </c>
      <c r="F227">
        <v>15</v>
      </c>
      <c r="G227" s="9">
        <f t="shared" si="34"/>
        <v>1548.3434220600759</v>
      </c>
      <c r="H227" s="9">
        <f t="shared" si="35"/>
        <v>1488.8900751217789</v>
      </c>
      <c r="I227" s="10">
        <f t="shared" si="36"/>
        <v>0.58473477987957856</v>
      </c>
      <c r="J227" s="10">
        <f t="shared" ca="1" si="37"/>
        <v>0.81941635066778595</v>
      </c>
      <c r="K227" s="6">
        <f t="shared" ca="1" si="38"/>
        <v>0</v>
      </c>
      <c r="L227" s="6">
        <f t="shared" ca="1" si="39"/>
        <v>1</v>
      </c>
    </row>
    <row r="228" spans="1:12" x14ac:dyDescent="0.3">
      <c r="A228">
        <v>226</v>
      </c>
      <c r="B228" s="2">
        <v>43411</v>
      </c>
      <c r="C228" t="s">
        <v>37</v>
      </c>
      <c r="D228" t="s">
        <v>31</v>
      </c>
      <c r="E228">
        <v>14</v>
      </c>
      <c r="F228">
        <v>14</v>
      </c>
      <c r="G228" s="9">
        <f t="shared" si="34"/>
        <v>1530.6481869319132</v>
      </c>
      <c r="H228" s="9">
        <f t="shared" si="35"/>
        <v>1552.6318267222721</v>
      </c>
      <c r="I228" s="10">
        <f t="shared" si="36"/>
        <v>0.46840515232571472</v>
      </c>
      <c r="J228" s="10">
        <f t="shared" ca="1" si="37"/>
        <v>0.16103343432450645</v>
      </c>
      <c r="K228" s="6">
        <f t="shared" ca="1" si="38"/>
        <v>1</v>
      </c>
      <c r="L228" s="6">
        <f t="shared" ca="1" si="39"/>
        <v>0</v>
      </c>
    </row>
    <row r="229" spans="1:12" x14ac:dyDescent="0.3">
      <c r="A229">
        <v>227</v>
      </c>
      <c r="B229" s="2">
        <v>43412</v>
      </c>
      <c r="C229" t="s">
        <v>16</v>
      </c>
      <c r="D229" t="s">
        <v>20</v>
      </c>
      <c r="E229">
        <v>17</v>
      </c>
      <c r="F229">
        <v>15</v>
      </c>
      <c r="G229" s="9">
        <f t="shared" si="34"/>
        <v>1448.1581146294061</v>
      </c>
      <c r="H229" s="9">
        <f t="shared" si="35"/>
        <v>1569.0832274820784</v>
      </c>
      <c r="I229" s="10">
        <f t="shared" si="36"/>
        <v>0.33267727344750325</v>
      </c>
      <c r="J229" s="10">
        <f t="shared" ca="1" si="37"/>
        <v>0.24434829720705908</v>
      </c>
      <c r="K229" s="6">
        <f t="shared" ca="1" si="38"/>
        <v>1</v>
      </c>
      <c r="L229" s="6">
        <f t="shared" ca="1" si="39"/>
        <v>0</v>
      </c>
    </row>
    <row r="230" spans="1:12" x14ac:dyDescent="0.3">
      <c r="A230">
        <v>228</v>
      </c>
      <c r="B230" s="2">
        <v>43412</v>
      </c>
      <c r="C230" t="s">
        <v>28</v>
      </c>
      <c r="D230" t="s">
        <v>24</v>
      </c>
      <c r="E230">
        <v>16</v>
      </c>
      <c r="F230">
        <v>16</v>
      </c>
      <c r="G230" s="9">
        <f t="shared" si="34"/>
        <v>1535.2564547989307</v>
      </c>
      <c r="H230" s="9">
        <f t="shared" si="35"/>
        <v>1461.0525916251459</v>
      </c>
      <c r="I230" s="10">
        <f t="shared" si="36"/>
        <v>0.60519333341907633</v>
      </c>
      <c r="J230" s="10">
        <f t="shared" ca="1" si="37"/>
        <v>0.41768086051631881</v>
      </c>
      <c r="K230" s="6">
        <f t="shared" ca="1" si="38"/>
        <v>1</v>
      </c>
      <c r="L230" s="6">
        <f t="shared" ca="1" si="39"/>
        <v>0</v>
      </c>
    </row>
    <row r="231" spans="1:12" x14ac:dyDescent="0.3">
      <c r="A231">
        <v>229</v>
      </c>
      <c r="B231" s="2">
        <v>43412</v>
      </c>
      <c r="C231" t="s">
        <v>9</v>
      </c>
      <c r="D231" t="s">
        <v>26</v>
      </c>
      <c r="E231">
        <v>16</v>
      </c>
      <c r="F231">
        <v>16</v>
      </c>
      <c r="G231" s="9">
        <f t="shared" si="34"/>
        <v>1534.0794628248027</v>
      </c>
      <c r="H231" s="9">
        <f t="shared" si="35"/>
        <v>1513.2592512590124</v>
      </c>
      <c r="I231" s="10">
        <f t="shared" si="36"/>
        <v>0.52992687857221243</v>
      </c>
      <c r="J231" s="10">
        <f t="shared" ca="1" si="37"/>
        <v>0.56071253289279099</v>
      </c>
      <c r="K231" s="6">
        <f t="shared" ca="1" si="38"/>
        <v>0</v>
      </c>
      <c r="L231" s="6">
        <f t="shared" ca="1" si="39"/>
        <v>1</v>
      </c>
    </row>
    <row r="232" spans="1:12" x14ac:dyDescent="0.3">
      <c r="A232">
        <v>230</v>
      </c>
      <c r="B232" s="2">
        <v>43412</v>
      </c>
      <c r="C232" t="s">
        <v>21</v>
      </c>
      <c r="D232" t="s">
        <v>34</v>
      </c>
      <c r="E232">
        <v>16</v>
      </c>
      <c r="F232">
        <v>12</v>
      </c>
      <c r="G232" s="9">
        <f t="shared" si="34"/>
        <v>1451.4071191699775</v>
      </c>
      <c r="H232" s="9">
        <f t="shared" si="35"/>
        <v>1478.2727733929064</v>
      </c>
      <c r="I232" s="10">
        <f t="shared" si="36"/>
        <v>0.46141408988402455</v>
      </c>
      <c r="J232" s="10">
        <f t="shared" ca="1" si="37"/>
        <v>0.35331925289264754</v>
      </c>
      <c r="K232" s="6">
        <f t="shared" ca="1" si="38"/>
        <v>1</v>
      </c>
      <c r="L232" s="6">
        <f t="shared" ca="1" si="39"/>
        <v>0</v>
      </c>
    </row>
    <row r="233" spans="1:12" x14ac:dyDescent="0.3">
      <c r="A233">
        <v>231</v>
      </c>
      <c r="B233" s="2">
        <v>43412</v>
      </c>
      <c r="C233" t="s">
        <v>22</v>
      </c>
      <c r="D233" t="s">
        <v>17</v>
      </c>
      <c r="E233">
        <v>15</v>
      </c>
      <c r="F233">
        <v>15</v>
      </c>
      <c r="G233" s="9">
        <f t="shared" si="34"/>
        <v>1467.0636025265878</v>
      </c>
      <c r="H233" s="9">
        <f t="shared" si="35"/>
        <v>1420.5881022811488</v>
      </c>
      <c r="I233" s="10">
        <f t="shared" si="36"/>
        <v>0.56648752482648035</v>
      </c>
      <c r="J233" s="10">
        <f t="shared" ca="1" si="37"/>
        <v>0.31028529597436894</v>
      </c>
      <c r="K233" s="6">
        <f t="shared" ca="1" si="38"/>
        <v>1</v>
      </c>
      <c r="L233" s="6">
        <f t="shared" ca="1" si="39"/>
        <v>0</v>
      </c>
    </row>
    <row r="234" spans="1:12" x14ac:dyDescent="0.3">
      <c r="A234">
        <v>232</v>
      </c>
      <c r="B234" s="2">
        <v>43412</v>
      </c>
      <c r="C234" t="s">
        <v>13</v>
      </c>
      <c r="D234" t="s">
        <v>23</v>
      </c>
      <c r="E234">
        <v>16</v>
      </c>
      <c r="F234">
        <v>16</v>
      </c>
      <c r="G234" s="9">
        <f t="shared" si="34"/>
        <v>1434.2708174575096</v>
      </c>
      <c r="H234" s="9">
        <f t="shared" si="35"/>
        <v>1522.1688982165863</v>
      </c>
      <c r="I234" s="10">
        <f t="shared" si="36"/>
        <v>0.37613590370387379</v>
      </c>
      <c r="J234" s="10">
        <f t="shared" ca="1" si="37"/>
        <v>6.7405007429957586E-2</v>
      </c>
      <c r="K234" s="6">
        <f t="shared" ca="1" si="38"/>
        <v>1</v>
      </c>
      <c r="L234" s="6">
        <f t="shared" ca="1" si="39"/>
        <v>0</v>
      </c>
    </row>
    <row r="235" spans="1:12" x14ac:dyDescent="0.3">
      <c r="A235">
        <v>233</v>
      </c>
      <c r="B235" s="2">
        <v>43412</v>
      </c>
      <c r="C235" t="s">
        <v>15</v>
      </c>
      <c r="D235" t="s">
        <v>12</v>
      </c>
      <c r="E235">
        <v>16</v>
      </c>
      <c r="F235">
        <v>16</v>
      </c>
      <c r="G235" s="9">
        <f t="shared" si="34"/>
        <v>1512.0058540570278</v>
      </c>
      <c r="H235" s="9">
        <f t="shared" si="35"/>
        <v>1416.0091282051424</v>
      </c>
      <c r="I235" s="10">
        <f t="shared" si="36"/>
        <v>0.63473896535433605</v>
      </c>
      <c r="J235" s="10">
        <f t="shared" ca="1" si="37"/>
        <v>6.0983204357220266E-2</v>
      </c>
      <c r="K235" s="6">
        <f t="shared" ca="1" si="38"/>
        <v>1</v>
      </c>
      <c r="L235" s="6">
        <f t="shared" ca="1" si="39"/>
        <v>0</v>
      </c>
    </row>
    <row r="236" spans="1:12" x14ac:dyDescent="0.3">
      <c r="A236">
        <v>234</v>
      </c>
      <c r="B236" s="2">
        <v>43412</v>
      </c>
      <c r="C236" t="s">
        <v>35</v>
      </c>
      <c r="D236" t="s">
        <v>39</v>
      </c>
      <c r="E236">
        <v>14</v>
      </c>
      <c r="F236">
        <v>16</v>
      </c>
      <c r="G236" s="9">
        <f t="shared" si="34"/>
        <v>1474.8942150856117</v>
      </c>
      <c r="H236" s="9">
        <f t="shared" si="35"/>
        <v>1471.1199948669159</v>
      </c>
      <c r="I236" s="10">
        <f t="shared" si="36"/>
        <v>0.50543132586606643</v>
      </c>
      <c r="J236" s="10">
        <f t="shared" ca="1" si="37"/>
        <v>0.37805132094630434</v>
      </c>
      <c r="K236" s="6">
        <f t="shared" ca="1" si="38"/>
        <v>1</v>
      </c>
      <c r="L236" s="6">
        <f t="shared" ca="1" si="39"/>
        <v>0</v>
      </c>
    </row>
    <row r="237" spans="1:12" x14ac:dyDescent="0.3">
      <c r="A237">
        <v>235</v>
      </c>
      <c r="B237" s="2">
        <v>43412</v>
      </c>
      <c r="C237" t="s">
        <v>36</v>
      </c>
      <c r="D237" t="s">
        <v>14</v>
      </c>
      <c r="E237">
        <v>15</v>
      </c>
      <c r="F237">
        <v>16</v>
      </c>
      <c r="G237" s="9">
        <f t="shared" si="34"/>
        <v>1549.7416697057688</v>
      </c>
      <c r="H237" s="9">
        <f t="shared" si="35"/>
        <v>1659.3203109991823</v>
      </c>
      <c r="I237" s="10">
        <f t="shared" si="36"/>
        <v>0.34733248003804479</v>
      </c>
      <c r="J237" s="10">
        <f t="shared" ca="1" si="37"/>
        <v>0.80373161549590866</v>
      </c>
      <c r="K237" s="6">
        <f t="shared" ca="1" si="38"/>
        <v>0</v>
      </c>
      <c r="L237" s="6">
        <f t="shared" ca="1" si="39"/>
        <v>1</v>
      </c>
    </row>
    <row r="238" spans="1:12" x14ac:dyDescent="0.3">
      <c r="A238">
        <v>236</v>
      </c>
      <c r="B238" s="2">
        <v>43413</v>
      </c>
      <c r="C238" t="s">
        <v>22</v>
      </c>
      <c r="D238" t="s">
        <v>30</v>
      </c>
      <c r="E238">
        <v>16</v>
      </c>
      <c r="F238">
        <v>18</v>
      </c>
      <c r="G238" s="9">
        <f t="shared" si="34"/>
        <v>1467.0636025265878</v>
      </c>
      <c r="H238" s="9">
        <f t="shared" si="35"/>
        <v>1443.153012760873</v>
      </c>
      <c r="I238" s="10">
        <f t="shared" si="36"/>
        <v>0.53435588282214819</v>
      </c>
      <c r="J238" s="10">
        <f t="shared" ca="1" si="37"/>
        <v>7.8615096476300161E-2</v>
      </c>
      <c r="K238" s="6">
        <f t="shared" ca="1" si="38"/>
        <v>1</v>
      </c>
      <c r="L238" s="6">
        <f t="shared" ca="1" si="39"/>
        <v>0</v>
      </c>
    </row>
    <row r="239" spans="1:12" x14ac:dyDescent="0.3">
      <c r="A239">
        <v>237</v>
      </c>
      <c r="B239" s="2">
        <v>43413</v>
      </c>
      <c r="C239" t="s">
        <v>11</v>
      </c>
      <c r="D239" t="s">
        <v>19</v>
      </c>
      <c r="E239">
        <v>16</v>
      </c>
      <c r="F239">
        <v>16</v>
      </c>
      <c r="G239" s="9">
        <f t="shared" si="34"/>
        <v>1438.3561925384865</v>
      </c>
      <c r="H239" s="9">
        <f t="shared" si="35"/>
        <v>1433.4116128065805</v>
      </c>
      <c r="I239" s="10">
        <f t="shared" si="36"/>
        <v>0.50711534186536955</v>
      </c>
      <c r="J239" s="10">
        <f t="shared" ca="1" si="37"/>
        <v>0.87417912985641155</v>
      </c>
      <c r="K239" s="6">
        <f t="shared" ca="1" si="38"/>
        <v>0</v>
      </c>
      <c r="L239" s="6">
        <f t="shared" ca="1" si="39"/>
        <v>1</v>
      </c>
    </row>
    <row r="240" spans="1:12" x14ac:dyDescent="0.3">
      <c r="A240">
        <v>238</v>
      </c>
      <c r="B240" s="2">
        <v>43413</v>
      </c>
      <c r="C240" t="s">
        <v>9</v>
      </c>
      <c r="D240" t="s">
        <v>38</v>
      </c>
      <c r="E240">
        <v>17</v>
      </c>
      <c r="F240">
        <v>14</v>
      </c>
      <c r="G240" s="9">
        <f t="shared" si="34"/>
        <v>1534.0794628248027</v>
      </c>
      <c r="H240" s="9">
        <f t="shared" si="35"/>
        <v>1535.3714726523249</v>
      </c>
      <c r="I240" s="10">
        <f t="shared" si="36"/>
        <v>0.498140656965257</v>
      </c>
      <c r="J240" s="10">
        <f t="shared" ca="1" si="37"/>
        <v>0.58812531752272124</v>
      </c>
      <c r="K240" s="6">
        <f t="shared" ca="1" si="38"/>
        <v>0</v>
      </c>
      <c r="L240" s="6">
        <f t="shared" ca="1" si="39"/>
        <v>1</v>
      </c>
    </row>
    <row r="241" spans="1:12" x14ac:dyDescent="0.3">
      <c r="A241">
        <v>239</v>
      </c>
      <c r="B241" s="2">
        <v>43413</v>
      </c>
      <c r="C241" t="s">
        <v>32</v>
      </c>
      <c r="D241" t="s">
        <v>10</v>
      </c>
      <c r="E241">
        <v>14</v>
      </c>
      <c r="F241">
        <v>16</v>
      </c>
      <c r="G241" s="9">
        <f t="shared" si="34"/>
        <v>1428.8359693849752</v>
      </c>
      <c r="H241" s="9">
        <f t="shared" si="35"/>
        <v>1538.8873315528433</v>
      </c>
      <c r="I241" s="10">
        <f t="shared" si="36"/>
        <v>0.34671586058406023</v>
      </c>
      <c r="J241" s="10">
        <f t="shared" ca="1" si="37"/>
        <v>0.85478682482519597</v>
      </c>
      <c r="K241" s="6">
        <f t="shared" ca="1" si="38"/>
        <v>0</v>
      </c>
      <c r="L241" s="6">
        <f t="shared" ca="1" si="39"/>
        <v>1</v>
      </c>
    </row>
    <row r="242" spans="1:12" x14ac:dyDescent="0.3">
      <c r="A242">
        <v>240</v>
      </c>
      <c r="B242" s="2">
        <v>43413</v>
      </c>
      <c r="C242" t="s">
        <v>27</v>
      </c>
      <c r="D242" t="s">
        <v>29</v>
      </c>
      <c r="E242">
        <v>16</v>
      </c>
      <c r="F242">
        <v>15</v>
      </c>
      <c r="G242" s="9">
        <f t="shared" si="34"/>
        <v>1488.8900751217789</v>
      </c>
      <c r="H242" s="9">
        <f t="shared" si="35"/>
        <v>1535.3836462700845</v>
      </c>
      <c r="I242" s="10">
        <f t="shared" si="36"/>
        <v>0.43348692908017517</v>
      </c>
      <c r="J242" s="10">
        <f t="shared" ca="1" si="37"/>
        <v>0.67633475914323848</v>
      </c>
      <c r="K242" s="6">
        <f t="shared" ca="1" si="38"/>
        <v>0</v>
      </c>
      <c r="L242" s="6">
        <f t="shared" ca="1" si="39"/>
        <v>1</v>
      </c>
    </row>
    <row r="243" spans="1:12" x14ac:dyDescent="0.3">
      <c r="A243">
        <v>241</v>
      </c>
      <c r="B243" s="2">
        <v>43413</v>
      </c>
      <c r="C243" t="s">
        <v>33</v>
      </c>
      <c r="D243" t="s">
        <v>31</v>
      </c>
      <c r="E243">
        <v>16</v>
      </c>
      <c r="F243">
        <v>15</v>
      </c>
      <c r="G243" s="9">
        <f t="shared" si="34"/>
        <v>1542.4489919091691</v>
      </c>
      <c r="H243" s="9">
        <f t="shared" si="35"/>
        <v>1552.6318267222721</v>
      </c>
      <c r="I243" s="10">
        <f t="shared" si="36"/>
        <v>0.48534991724651788</v>
      </c>
      <c r="J243" s="10">
        <f t="shared" ca="1" si="37"/>
        <v>0.35961892539920004</v>
      </c>
      <c r="K243" s="6">
        <f t="shared" ca="1" si="38"/>
        <v>1</v>
      </c>
      <c r="L243" s="6">
        <f t="shared" ca="1" si="39"/>
        <v>0</v>
      </c>
    </row>
    <row r="244" spans="1:12" x14ac:dyDescent="0.3">
      <c r="A244">
        <v>242</v>
      </c>
      <c r="B244" s="2">
        <v>43414</v>
      </c>
      <c r="C244" t="s">
        <v>10</v>
      </c>
      <c r="D244" t="s">
        <v>20</v>
      </c>
      <c r="E244">
        <v>17</v>
      </c>
      <c r="F244">
        <v>16</v>
      </c>
      <c r="G244" s="9">
        <f t="shared" si="34"/>
        <v>1538.8873315528433</v>
      </c>
      <c r="H244" s="9">
        <f t="shared" si="35"/>
        <v>1569.0832274820784</v>
      </c>
      <c r="I244" s="10">
        <f t="shared" si="36"/>
        <v>0.4566536962031546</v>
      </c>
      <c r="J244" s="10">
        <f t="shared" ca="1" si="37"/>
        <v>0.95843070668875074</v>
      </c>
      <c r="K244" s="6">
        <f t="shared" ca="1" si="38"/>
        <v>0</v>
      </c>
      <c r="L244" s="6">
        <f t="shared" ca="1" si="39"/>
        <v>1</v>
      </c>
    </row>
    <row r="245" spans="1:12" x14ac:dyDescent="0.3">
      <c r="A245">
        <v>243</v>
      </c>
      <c r="B245" s="2">
        <v>43414</v>
      </c>
      <c r="C245" t="s">
        <v>16</v>
      </c>
      <c r="D245" t="s">
        <v>13</v>
      </c>
      <c r="E245">
        <v>18</v>
      </c>
      <c r="F245">
        <v>17</v>
      </c>
      <c r="G245" s="9">
        <f t="shared" si="34"/>
        <v>1448.1581146294061</v>
      </c>
      <c r="H245" s="9">
        <f t="shared" si="35"/>
        <v>1434.2708174575096</v>
      </c>
      <c r="I245" s="10">
        <f t="shared" si="36"/>
        <v>0.51997479058657625</v>
      </c>
      <c r="J245" s="10">
        <f t="shared" ca="1" si="37"/>
        <v>0.17492007062251758</v>
      </c>
      <c r="K245" s="6">
        <f t="shared" ca="1" si="38"/>
        <v>1</v>
      </c>
      <c r="L245" s="6">
        <f t="shared" ca="1" si="39"/>
        <v>0</v>
      </c>
    </row>
    <row r="246" spans="1:12" x14ac:dyDescent="0.3">
      <c r="A246">
        <v>244</v>
      </c>
      <c r="B246" s="2">
        <v>43414</v>
      </c>
      <c r="C246" t="s">
        <v>19</v>
      </c>
      <c r="D246" t="s">
        <v>28</v>
      </c>
      <c r="E246">
        <v>17</v>
      </c>
      <c r="F246">
        <v>17</v>
      </c>
      <c r="G246" s="9">
        <f t="shared" si="34"/>
        <v>1433.4116128065805</v>
      </c>
      <c r="H246" s="9">
        <f t="shared" si="35"/>
        <v>1535.2564547989307</v>
      </c>
      <c r="I246" s="10">
        <f t="shared" si="36"/>
        <v>0.35749205658854366</v>
      </c>
      <c r="J246" s="10">
        <f t="shared" ca="1" si="37"/>
        <v>0.8571359763479075</v>
      </c>
      <c r="K246" s="6">
        <f t="shared" ca="1" si="38"/>
        <v>0</v>
      </c>
      <c r="L246" s="6">
        <f t="shared" ca="1" si="39"/>
        <v>1</v>
      </c>
    </row>
    <row r="247" spans="1:12" x14ac:dyDescent="0.3">
      <c r="A247">
        <v>245</v>
      </c>
      <c r="B247" s="2">
        <v>43414</v>
      </c>
      <c r="C247" t="s">
        <v>11</v>
      </c>
      <c r="D247" t="s">
        <v>33</v>
      </c>
      <c r="E247">
        <v>17</v>
      </c>
      <c r="F247">
        <v>17</v>
      </c>
      <c r="G247" s="9">
        <f t="shared" si="34"/>
        <v>1438.3561925384865</v>
      </c>
      <c r="H247" s="9">
        <f t="shared" si="35"/>
        <v>1542.4489919091691</v>
      </c>
      <c r="I247" s="10">
        <f t="shared" si="36"/>
        <v>0.3545252961666458</v>
      </c>
      <c r="J247" s="10">
        <f t="shared" ca="1" si="37"/>
        <v>0.38147493624056728</v>
      </c>
      <c r="K247" s="6">
        <f t="shared" ca="1" si="38"/>
        <v>0</v>
      </c>
      <c r="L247" s="6">
        <f t="shared" ca="1" si="39"/>
        <v>1</v>
      </c>
    </row>
    <row r="248" spans="1:12" x14ac:dyDescent="0.3">
      <c r="A248">
        <v>246</v>
      </c>
      <c r="B248" s="2">
        <v>43414</v>
      </c>
      <c r="C248" t="s">
        <v>25</v>
      </c>
      <c r="D248" t="s">
        <v>26</v>
      </c>
      <c r="E248">
        <v>16</v>
      </c>
      <c r="F248">
        <v>17</v>
      </c>
      <c r="G248" s="9">
        <f t="shared" si="34"/>
        <v>1548.3434220600759</v>
      </c>
      <c r="H248" s="9">
        <f t="shared" si="35"/>
        <v>1513.2592512590124</v>
      </c>
      <c r="I248" s="10">
        <f t="shared" si="36"/>
        <v>0.55031926086092253</v>
      </c>
      <c r="J248" s="10">
        <f t="shared" ca="1" si="37"/>
        <v>0.11560460714998444</v>
      </c>
      <c r="K248" s="6">
        <f t="shared" ca="1" si="38"/>
        <v>1</v>
      </c>
      <c r="L248" s="6">
        <f t="shared" ca="1" si="39"/>
        <v>0</v>
      </c>
    </row>
    <row r="249" spans="1:12" x14ac:dyDescent="0.3">
      <c r="A249">
        <v>247</v>
      </c>
      <c r="B249" s="2">
        <v>43414</v>
      </c>
      <c r="C249" t="s">
        <v>36</v>
      </c>
      <c r="D249" t="s">
        <v>34</v>
      </c>
      <c r="E249">
        <v>16</v>
      </c>
      <c r="F249">
        <v>13</v>
      </c>
      <c r="G249" s="9">
        <f t="shared" si="34"/>
        <v>1549.7416697057688</v>
      </c>
      <c r="H249" s="9">
        <f t="shared" si="35"/>
        <v>1478.2727733929064</v>
      </c>
      <c r="I249" s="10">
        <f t="shared" si="36"/>
        <v>0.60142545188021024</v>
      </c>
      <c r="J249" s="10">
        <f t="shared" ca="1" si="37"/>
        <v>0.51814153891795411</v>
      </c>
      <c r="K249" s="6">
        <f t="shared" ca="1" si="38"/>
        <v>1</v>
      </c>
      <c r="L249" s="6">
        <f t="shared" ca="1" si="39"/>
        <v>0</v>
      </c>
    </row>
    <row r="250" spans="1:12" x14ac:dyDescent="0.3">
      <c r="A250">
        <v>248</v>
      </c>
      <c r="B250" s="2">
        <v>43414</v>
      </c>
      <c r="C250" t="s">
        <v>18</v>
      </c>
      <c r="D250" t="s">
        <v>17</v>
      </c>
      <c r="E250">
        <v>17</v>
      </c>
      <c r="F250">
        <v>16</v>
      </c>
      <c r="G250" s="9">
        <f t="shared" si="34"/>
        <v>1565.8866707048794</v>
      </c>
      <c r="H250" s="9">
        <f t="shared" si="35"/>
        <v>1420.5881022811488</v>
      </c>
      <c r="I250" s="10">
        <f t="shared" si="36"/>
        <v>0.69770769517925924</v>
      </c>
      <c r="J250" s="10">
        <f t="shared" ca="1" si="37"/>
        <v>0.92338527070153398</v>
      </c>
      <c r="K250" s="6">
        <f t="shared" ca="1" si="38"/>
        <v>0</v>
      </c>
      <c r="L250" s="6">
        <f t="shared" ca="1" si="39"/>
        <v>1</v>
      </c>
    </row>
    <row r="251" spans="1:12" x14ac:dyDescent="0.3">
      <c r="A251">
        <v>249</v>
      </c>
      <c r="B251" s="2">
        <v>43414</v>
      </c>
      <c r="C251" t="s">
        <v>15</v>
      </c>
      <c r="D251" t="s">
        <v>23</v>
      </c>
      <c r="E251">
        <v>17</v>
      </c>
      <c r="F251">
        <v>17</v>
      </c>
      <c r="G251" s="9">
        <f t="shared" si="34"/>
        <v>1512.0058540570278</v>
      </c>
      <c r="H251" s="9">
        <f t="shared" si="35"/>
        <v>1522.1688982165863</v>
      </c>
      <c r="I251" s="10">
        <f t="shared" si="36"/>
        <v>0.48537837388291222</v>
      </c>
      <c r="J251" s="10">
        <f t="shared" ca="1" si="37"/>
        <v>7.2061817455193466E-2</v>
      </c>
      <c r="K251" s="6">
        <f t="shared" ca="1" si="38"/>
        <v>1</v>
      </c>
      <c r="L251" s="6">
        <f t="shared" ca="1" si="39"/>
        <v>0</v>
      </c>
    </row>
    <row r="252" spans="1:12" x14ac:dyDescent="0.3">
      <c r="A252">
        <v>250</v>
      </c>
      <c r="B252" s="2">
        <v>43414</v>
      </c>
      <c r="C252" t="s">
        <v>24</v>
      </c>
      <c r="D252" t="s">
        <v>39</v>
      </c>
      <c r="E252">
        <v>17</v>
      </c>
      <c r="F252">
        <v>17</v>
      </c>
      <c r="G252" s="9">
        <f t="shared" si="34"/>
        <v>1461.0525916251459</v>
      </c>
      <c r="H252" s="9">
        <f t="shared" si="35"/>
        <v>1471.1199948669159</v>
      </c>
      <c r="I252" s="10">
        <f t="shared" si="36"/>
        <v>0.48551589562734337</v>
      </c>
      <c r="J252" s="10">
        <f t="shared" ca="1" si="37"/>
        <v>0.48546958077646507</v>
      </c>
      <c r="K252" s="6">
        <f t="shared" ca="1" si="38"/>
        <v>1</v>
      </c>
      <c r="L252" s="6">
        <f t="shared" ca="1" si="39"/>
        <v>0</v>
      </c>
    </row>
    <row r="253" spans="1:12" x14ac:dyDescent="0.3">
      <c r="A253">
        <v>251</v>
      </c>
      <c r="B253" s="2">
        <v>43414</v>
      </c>
      <c r="C253" t="s">
        <v>35</v>
      </c>
      <c r="D253" t="s">
        <v>37</v>
      </c>
      <c r="E253">
        <v>15</v>
      </c>
      <c r="F253">
        <v>15</v>
      </c>
      <c r="G253" s="9">
        <f t="shared" si="34"/>
        <v>1474.8942150856117</v>
      </c>
      <c r="H253" s="9">
        <f t="shared" si="35"/>
        <v>1530.6481869319132</v>
      </c>
      <c r="I253" s="10">
        <f t="shared" si="36"/>
        <v>0.4204453002933134</v>
      </c>
      <c r="J253" s="10">
        <f t="shared" ca="1" si="37"/>
        <v>7.2789408281213386E-2</v>
      </c>
      <c r="K253" s="6">
        <f t="shared" ca="1" si="38"/>
        <v>1</v>
      </c>
      <c r="L253" s="6">
        <f t="shared" ca="1" si="39"/>
        <v>0</v>
      </c>
    </row>
    <row r="254" spans="1:12" x14ac:dyDescent="0.3">
      <c r="A254">
        <v>252</v>
      </c>
      <c r="B254" s="2">
        <v>43414</v>
      </c>
      <c r="C254" t="s">
        <v>12</v>
      </c>
      <c r="D254" t="s">
        <v>14</v>
      </c>
      <c r="E254">
        <v>17</v>
      </c>
      <c r="F254">
        <v>17</v>
      </c>
      <c r="G254" s="9">
        <f t="shared" si="34"/>
        <v>1416.0091282051424</v>
      </c>
      <c r="H254" s="9">
        <f t="shared" si="35"/>
        <v>1659.3203109991823</v>
      </c>
      <c r="I254" s="10">
        <f t="shared" si="36"/>
        <v>0.19771905292488309</v>
      </c>
      <c r="J254" s="10">
        <f t="shared" ca="1" si="37"/>
        <v>0.14209793553429106</v>
      </c>
      <c r="K254" s="6">
        <f t="shared" ca="1" si="38"/>
        <v>1</v>
      </c>
      <c r="L254" s="6">
        <f t="shared" ca="1" si="39"/>
        <v>0</v>
      </c>
    </row>
    <row r="255" spans="1:12" x14ac:dyDescent="0.3">
      <c r="A255">
        <v>253</v>
      </c>
      <c r="B255" s="2">
        <v>43415</v>
      </c>
      <c r="C255" t="s">
        <v>15</v>
      </c>
      <c r="D255" t="s">
        <v>20</v>
      </c>
      <c r="E255">
        <v>18</v>
      </c>
      <c r="F255">
        <v>17</v>
      </c>
      <c r="G255" s="9">
        <f t="shared" si="34"/>
        <v>1512.0058540570278</v>
      </c>
      <c r="H255" s="9">
        <f t="shared" si="35"/>
        <v>1569.0832274820784</v>
      </c>
      <c r="I255" s="10">
        <f t="shared" si="36"/>
        <v>0.41859012029353543</v>
      </c>
      <c r="J255" s="10">
        <f t="shared" ca="1" si="37"/>
        <v>4.6119611404741745E-2</v>
      </c>
      <c r="K255" s="6">
        <f t="shared" ca="1" si="38"/>
        <v>1</v>
      </c>
      <c r="L255" s="6">
        <f t="shared" ca="1" si="39"/>
        <v>0</v>
      </c>
    </row>
    <row r="256" spans="1:12" x14ac:dyDescent="0.3">
      <c r="A256">
        <v>254</v>
      </c>
      <c r="B256" s="2">
        <v>43415</v>
      </c>
      <c r="C256" t="s">
        <v>27</v>
      </c>
      <c r="D256" t="s">
        <v>21</v>
      </c>
      <c r="E256">
        <v>17</v>
      </c>
      <c r="F256">
        <v>17</v>
      </c>
      <c r="G256" s="9">
        <f t="shared" si="34"/>
        <v>1488.8900751217789</v>
      </c>
      <c r="H256" s="9">
        <f t="shared" si="35"/>
        <v>1451.4071191699775</v>
      </c>
      <c r="I256" s="10">
        <f t="shared" si="36"/>
        <v>0.55373399970248705</v>
      </c>
      <c r="J256" s="10">
        <f t="shared" ca="1" si="37"/>
        <v>0.69007934961848572</v>
      </c>
      <c r="K256" s="6">
        <f t="shared" ca="1" si="38"/>
        <v>0</v>
      </c>
      <c r="L256" s="6">
        <f t="shared" ca="1" si="39"/>
        <v>1</v>
      </c>
    </row>
    <row r="257" spans="1:12" x14ac:dyDescent="0.3">
      <c r="A257">
        <v>255</v>
      </c>
      <c r="B257" s="2">
        <v>43415</v>
      </c>
      <c r="C257" t="s">
        <v>12</v>
      </c>
      <c r="D257" t="s">
        <v>34</v>
      </c>
      <c r="E257">
        <v>18</v>
      </c>
      <c r="F257">
        <v>14</v>
      </c>
      <c r="G257" s="9">
        <f t="shared" si="34"/>
        <v>1416.0091282051424</v>
      </c>
      <c r="H257" s="9">
        <f t="shared" si="35"/>
        <v>1478.2727733929064</v>
      </c>
      <c r="I257" s="10">
        <f t="shared" si="36"/>
        <v>0.41134249190004823</v>
      </c>
      <c r="J257" s="10">
        <f t="shared" ca="1" si="37"/>
        <v>0.89252500585027106</v>
      </c>
      <c r="K257" s="6">
        <f t="shared" ca="1" si="38"/>
        <v>0</v>
      </c>
      <c r="L257" s="6">
        <f t="shared" ca="1" si="39"/>
        <v>1</v>
      </c>
    </row>
    <row r="258" spans="1:12" x14ac:dyDescent="0.3">
      <c r="A258">
        <v>256</v>
      </c>
      <c r="B258" s="2">
        <v>43415</v>
      </c>
      <c r="C258" t="s">
        <v>18</v>
      </c>
      <c r="D258" t="s">
        <v>9</v>
      </c>
      <c r="E258">
        <v>18</v>
      </c>
      <c r="F258">
        <v>18</v>
      </c>
      <c r="G258" s="9">
        <f t="shared" si="34"/>
        <v>1565.8866707048794</v>
      </c>
      <c r="H258" s="9">
        <f t="shared" si="35"/>
        <v>1534.0794628248027</v>
      </c>
      <c r="I258" s="10">
        <f t="shared" si="36"/>
        <v>0.5456467989970345</v>
      </c>
      <c r="J258" s="10">
        <f t="shared" ca="1" si="37"/>
        <v>0.89472678615423151</v>
      </c>
      <c r="K258" s="6">
        <f t="shared" ca="1" si="38"/>
        <v>0</v>
      </c>
      <c r="L258" s="6">
        <f t="shared" ca="1" si="39"/>
        <v>1</v>
      </c>
    </row>
    <row r="259" spans="1:12" x14ac:dyDescent="0.3">
      <c r="A259">
        <v>257</v>
      </c>
      <c r="B259" s="2">
        <v>43415</v>
      </c>
      <c r="C259" t="s">
        <v>22</v>
      </c>
      <c r="D259" t="s">
        <v>38</v>
      </c>
      <c r="E259">
        <v>17</v>
      </c>
      <c r="F259">
        <v>15</v>
      </c>
      <c r="G259" s="9">
        <f t="shared" si="34"/>
        <v>1467.0636025265878</v>
      </c>
      <c r="H259" s="9">
        <f t="shared" si="35"/>
        <v>1535.3714726523249</v>
      </c>
      <c r="I259" s="10">
        <f t="shared" si="36"/>
        <v>0.40294438688887668</v>
      </c>
      <c r="J259" s="10">
        <f t="shared" ca="1" si="37"/>
        <v>0.65533498806478119</v>
      </c>
      <c r="K259" s="6">
        <f t="shared" ca="1" si="38"/>
        <v>0</v>
      </c>
      <c r="L259" s="6">
        <f t="shared" ca="1" si="39"/>
        <v>1</v>
      </c>
    </row>
    <row r="260" spans="1:12" x14ac:dyDescent="0.3">
      <c r="A260">
        <v>258</v>
      </c>
      <c r="B260" s="2">
        <v>43415</v>
      </c>
      <c r="C260" t="s">
        <v>32</v>
      </c>
      <c r="D260" t="s">
        <v>29</v>
      </c>
      <c r="E260">
        <v>15</v>
      </c>
      <c r="F260">
        <v>16</v>
      </c>
      <c r="G260" s="9">
        <f t="shared" ref="G260:G323" si="40">INDEX($S$3:$S$33,MATCH(C260,$P$3:$P$33,0),1)</f>
        <v>1428.8359693849752</v>
      </c>
      <c r="H260" s="9">
        <f t="shared" ref="H260:H323" si="41">INDEX($S$3:$S$33,MATCH(D260,$P$3:$P$33,0),1)</f>
        <v>1535.3836462700845</v>
      </c>
      <c r="I260" s="10">
        <f t="shared" ref="I260:I323" si="42">1/(1+10^(-($G260-$H260)/400))</f>
        <v>0.35129819278521629</v>
      </c>
      <c r="J260" s="10">
        <f t="shared" ref="J260:J323" ca="1" si="43">RAND()</f>
        <v>0.52298887964461838</v>
      </c>
      <c r="K260" s="6">
        <f t="shared" ref="K260:K323" ca="1" si="44">IF(J260=I260,0.5,IF(J260&lt;I260,1,0))</f>
        <v>0</v>
      </c>
      <c r="L260" s="6">
        <f t="shared" ref="L260:L323" ca="1" si="45">1-K260</f>
        <v>1</v>
      </c>
    </row>
    <row r="261" spans="1:12" x14ac:dyDescent="0.3">
      <c r="A261">
        <v>259</v>
      </c>
      <c r="B261" s="2">
        <v>43415</v>
      </c>
      <c r="C261" t="s">
        <v>35</v>
      </c>
      <c r="D261" t="s">
        <v>31</v>
      </c>
      <c r="E261">
        <v>16</v>
      </c>
      <c r="F261">
        <v>16</v>
      </c>
      <c r="G261" s="9">
        <f t="shared" si="40"/>
        <v>1474.8942150856117</v>
      </c>
      <c r="H261" s="9">
        <f t="shared" si="41"/>
        <v>1552.6318267222721</v>
      </c>
      <c r="I261" s="10">
        <f t="shared" si="42"/>
        <v>0.38995683479755106</v>
      </c>
      <c r="J261" s="10">
        <f t="shared" ca="1" si="43"/>
        <v>0.49334441407052831</v>
      </c>
      <c r="K261" s="6">
        <f t="shared" ca="1" si="44"/>
        <v>0</v>
      </c>
      <c r="L261" s="6">
        <f t="shared" ca="1" si="45"/>
        <v>1</v>
      </c>
    </row>
    <row r="262" spans="1:12" x14ac:dyDescent="0.3">
      <c r="A262">
        <v>260</v>
      </c>
      <c r="B262" s="2">
        <v>43416</v>
      </c>
      <c r="C262" t="s">
        <v>25</v>
      </c>
      <c r="D262" t="s">
        <v>30</v>
      </c>
      <c r="E262">
        <v>17</v>
      </c>
      <c r="F262">
        <v>19</v>
      </c>
      <c r="G262" s="9">
        <f t="shared" si="40"/>
        <v>1548.3434220600759</v>
      </c>
      <c r="H262" s="9">
        <f t="shared" si="41"/>
        <v>1443.153012760873</v>
      </c>
      <c r="I262" s="10">
        <f t="shared" si="42"/>
        <v>0.64691924436928505</v>
      </c>
      <c r="J262" s="10">
        <f t="shared" ca="1" si="43"/>
        <v>0.40186585449345447</v>
      </c>
      <c r="K262" s="6">
        <f t="shared" ca="1" si="44"/>
        <v>1</v>
      </c>
      <c r="L262" s="6">
        <f t="shared" ca="1" si="45"/>
        <v>0</v>
      </c>
    </row>
    <row r="263" spans="1:12" x14ac:dyDescent="0.3">
      <c r="A263">
        <v>261</v>
      </c>
      <c r="B263" s="2">
        <v>43416</v>
      </c>
      <c r="C263" t="s">
        <v>24</v>
      </c>
      <c r="D263" t="s">
        <v>28</v>
      </c>
      <c r="E263">
        <v>18</v>
      </c>
      <c r="F263">
        <v>18</v>
      </c>
      <c r="G263" s="9">
        <f t="shared" si="40"/>
        <v>1461.0525916251459</v>
      </c>
      <c r="H263" s="9">
        <f t="shared" si="41"/>
        <v>1535.2564547989307</v>
      </c>
      <c r="I263" s="10">
        <f t="shared" si="42"/>
        <v>0.39480666658092362</v>
      </c>
      <c r="J263" s="10">
        <f t="shared" ca="1" si="43"/>
        <v>0.46750903694627011</v>
      </c>
      <c r="K263" s="6">
        <f t="shared" ca="1" si="44"/>
        <v>0</v>
      </c>
      <c r="L263" s="6">
        <f t="shared" ca="1" si="45"/>
        <v>1</v>
      </c>
    </row>
    <row r="264" spans="1:12" x14ac:dyDescent="0.3">
      <c r="A264">
        <v>262</v>
      </c>
      <c r="B264" s="2">
        <v>43416</v>
      </c>
      <c r="C264" t="s">
        <v>33</v>
      </c>
      <c r="D264" t="s">
        <v>26</v>
      </c>
      <c r="E264">
        <v>18</v>
      </c>
      <c r="F264">
        <v>18</v>
      </c>
      <c r="G264" s="9">
        <f t="shared" si="40"/>
        <v>1542.4489919091691</v>
      </c>
      <c r="H264" s="9">
        <f t="shared" si="41"/>
        <v>1513.2592512590124</v>
      </c>
      <c r="I264" s="10">
        <f t="shared" si="42"/>
        <v>0.54190885549572776</v>
      </c>
      <c r="J264" s="10">
        <f t="shared" ca="1" si="43"/>
        <v>0.51484808845119412</v>
      </c>
      <c r="K264" s="6">
        <f t="shared" ca="1" si="44"/>
        <v>1</v>
      </c>
      <c r="L264" s="6">
        <f t="shared" ca="1" si="45"/>
        <v>0</v>
      </c>
    </row>
    <row r="265" spans="1:12" x14ac:dyDescent="0.3">
      <c r="A265">
        <v>263</v>
      </c>
      <c r="B265" s="2">
        <v>43416</v>
      </c>
      <c r="C265" t="s">
        <v>16</v>
      </c>
      <c r="D265" t="s">
        <v>11</v>
      </c>
      <c r="E265">
        <v>19</v>
      </c>
      <c r="F265">
        <v>18</v>
      </c>
      <c r="G265" s="9">
        <f t="shared" si="40"/>
        <v>1448.1581146294061</v>
      </c>
      <c r="H265" s="9">
        <f t="shared" si="41"/>
        <v>1438.3561925384865</v>
      </c>
      <c r="I265" s="10">
        <f t="shared" si="42"/>
        <v>0.51410235851598163</v>
      </c>
      <c r="J265" s="10">
        <f t="shared" ca="1" si="43"/>
        <v>0.85506185015766922</v>
      </c>
      <c r="K265" s="6">
        <f t="shared" ca="1" si="44"/>
        <v>0</v>
      </c>
      <c r="L265" s="6">
        <f t="shared" ca="1" si="45"/>
        <v>1</v>
      </c>
    </row>
    <row r="266" spans="1:12" x14ac:dyDescent="0.3">
      <c r="A266">
        <v>264</v>
      </c>
      <c r="B266" s="2">
        <v>43417</v>
      </c>
      <c r="C266" t="s">
        <v>14</v>
      </c>
      <c r="D266" t="s">
        <v>13</v>
      </c>
      <c r="E266">
        <v>18</v>
      </c>
      <c r="F266">
        <v>18</v>
      </c>
      <c r="G266" s="9">
        <f t="shared" si="40"/>
        <v>1659.3203109991823</v>
      </c>
      <c r="H266" s="9">
        <f t="shared" si="41"/>
        <v>1434.2708174575096</v>
      </c>
      <c r="I266" s="10">
        <f t="shared" si="42"/>
        <v>0.78507481405327972</v>
      </c>
      <c r="J266" s="10">
        <f t="shared" ca="1" si="43"/>
        <v>0.24471157231205953</v>
      </c>
      <c r="K266" s="6">
        <f t="shared" ca="1" si="44"/>
        <v>1</v>
      </c>
      <c r="L266" s="6">
        <f t="shared" ca="1" si="45"/>
        <v>0</v>
      </c>
    </row>
    <row r="267" spans="1:12" x14ac:dyDescent="0.3">
      <c r="A267">
        <v>265</v>
      </c>
      <c r="B267" s="2">
        <v>43417</v>
      </c>
      <c r="C267" t="s">
        <v>35</v>
      </c>
      <c r="D267" t="s">
        <v>19</v>
      </c>
      <c r="E267">
        <v>17</v>
      </c>
      <c r="F267">
        <v>18</v>
      </c>
      <c r="G267" s="9">
        <f t="shared" si="40"/>
        <v>1474.8942150856117</v>
      </c>
      <c r="H267" s="9">
        <f t="shared" si="41"/>
        <v>1433.4116128065805</v>
      </c>
      <c r="I267" s="10">
        <f t="shared" si="42"/>
        <v>0.55941619501301576</v>
      </c>
      <c r="J267" s="10">
        <f t="shared" ca="1" si="43"/>
        <v>1.1550360730712139E-3</v>
      </c>
      <c r="K267" s="6">
        <f t="shared" ca="1" si="44"/>
        <v>1</v>
      </c>
      <c r="L267" s="6">
        <f t="shared" ca="1" si="45"/>
        <v>0</v>
      </c>
    </row>
    <row r="268" spans="1:12" x14ac:dyDescent="0.3">
      <c r="A268">
        <v>266</v>
      </c>
      <c r="B268" s="2">
        <v>43417</v>
      </c>
      <c r="C268" t="s">
        <v>23</v>
      </c>
      <c r="D268" t="s">
        <v>21</v>
      </c>
      <c r="E268">
        <v>18</v>
      </c>
      <c r="F268">
        <v>18</v>
      </c>
      <c r="G268" s="9">
        <f t="shared" si="40"/>
        <v>1522.1688982165863</v>
      </c>
      <c r="H268" s="9">
        <f t="shared" si="41"/>
        <v>1451.4071191699775</v>
      </c>
      <c r="I268" s="10">
        <f t="shared" si="42"/>
        <v>0.60044930034603738</v>
      </c>
      <c r="J268" s="10">
        <f t="shared" ca="1" si="43"/>
        <v>0.25012562680024009</v>
      </c>
      <c r="K268" s="6">
        <f t="shared" ca="1" si="44"/>
        <v>1</v>
      </c>
      <c r="L268" s="6">
        <f t="shared" ca="1" si="45"/>
        <v>0</v>
      </c>
    </row>
    <row r="269" spans="1:12" x14ac:dyDescent="0.3">
      <c r="A269">
        <v>267</v>
      </c>
      <c r="B269" s="2">
        <v>43417</v>
      </c>
      <c r="C269" t="s">
        <v>10</v>
      </c>
      <c r="D269" t="s">
        <v>17</v>
      </c>
      <c r="E269">
        <v>18</v>
      </c>
      <c r="F269">
        <v>17</v>
      </c>
      <c r="G269" s="9">
        <f t="shared" si="40"/>
        <v>1538.8873315528433</v>
      </c>
      <c r="H269" s="9">
        <f t="shared" si="41"/>
        <v>1420.5881022811488</v>
      </c>
      <c r="I269" s="10">
        <f t="shared" si="42"/>
        <v>0.66395852706461023</v>
      </c>
      <c r="J269" s="10">
        <f t="shared" ca="1" si="43"/>
        <v>0.39142328837599316</v>
      </c>
      <c r="K269" s="6">
        <f t="shared" ca="1" si="44"/>
        <v>1</v>
      </c>
      <c r="L269" s="6">
        <f t="shared" ca="1" si="45"/>
        <v>0</v>
      </c>
    </row>
    <row r="270" spans="1:12" x14ac:dyDescent="0.3">
      <c r="A270">
        <v>268</v>
      </c>
      <c r="B270" s="2">
        <v>43417</v>
      </c>
      <c r="C270" t="s">
        <v>31</v>
      </c>
      <c r="D270" t="s">
        <v>22</v>
      </c>
      <c r="E270">
        <v>17</v>
      </c>
      <c r="F270">
        <v>18</v>
      </c>
      <c r="G270" s="9">
        <f t="shared" si="40"/>
        <v>1552.6318267222721</v>
      </c>
      <c r="H270" s="9">
        <f t="shared" si="41"/>
        <v>1467.0636025265878</v>
      </c>
      <c r="I270" s="10">
        <f t="shared" si="42"/>
        <v>0.62071174064979484</v>
      </c>
      <c r="J270" s="10">
        <f t="shared" ca="1" si="43"/>
        <v>0.3145863626012223</v>
      </c>
      <c r="K270" s="6">
        <f t="shared" ca="1" si="44"/>
        <v>1</v>
      </c>
      <c r="L270" s="6">
        <f t="shared" ca="1" si="45"/>
        <v>0</v>
      </c>
    </row>
    <row r="271" spans="1:12" x14ac:dyDescent="0.3">
      <c r="A271">
        <v>269</v>
      </c>
      <c r="B271" s="2">
        <v>43417</v>
      </c>
      <c r="C271" t="s">
        <v>37</v>
      </c>
      <c r="D271" t="s">
        <v>32</v>
      </c>
      <c r="E271">
        <v>16</v>
      </c>
      <c r="F271">
        <v>16</v>
      </c>
      <c r="G271" s="9">
        <f t="shared" si="40"/>
        <v>1530.6481869319132</v>
      </c>
      <c r="H271" s="9">
        <f t="shared" si="41"/>
        <v>1428.8359693849752</v>
      </c>
      <c r="I271" s="10">
        <f t="shared" si="42"/>
        <v>0.64246480587347288</v>
      </c>
      <c r="J271" s="10">
        <f t="shared" ca="1" si="43"/>
        <v>0.71657340202949027</v>
      </c>
      <c r="K271" s="6">
        <f t="shared" ca="1" si="44"/>
        <v>0</v>
      </c>
      <c r="L271" s="6">
        <f t="shared" ca="1" si="45"/>
        <v>1</v>
      </c>
    </row>
    <row r="272" spans="1:12" x14ac:dyDescent="0.3">
      <c r="A272">
        <v>270</v>
      </c>
      <c r="B272" s="2">
        <v>43417</v>
      </c>
      <c r="C272" t="s">
        <v>16</v>
      </c>
      <c r="D272" t="s">
        <v>36</v>
      </c>
      <c r="E272">
        <v>20</v>
      </c>
      <c r="F272">
        <v>17</v>
      </c>
      <c r="G272" s="9">
        <f t="shared" si="40"/>
        <v>1448.1581146294061</v>
      </c>
      <c r="H272" s="9">
        <f t="shared" si="41"/>
        <v>1549.7416697057688</v>
      </c>
      <c r="I272" s="10">
        <f t="shared" si="42"/>
        <v>0.35783760688869576</v>
      </c>
      <c r="J272" s="10">
        <f t="shared" ca="1" si="43"/>
        <v>0.68148101088783553</v>
      </c>
      <c r="K272" s="6">
        <f t="shared" ca="1" si="44"/>
        <v>0</v>
      </c>
      <c r="L272" s="6">
        <f t="shared" ca="1" si="45"/>
        <v>1</v>
      </c>
    </row>
    <row r="273" spans="1:12" x14ac:dyDescent="0.3">
      <c r="A273">
        <v>271</v>
      </c>
      <c r="B273" s="2">
        <v>43417</v>
      </c>
      <c r="C273" t="s">
        <v>34</v>
      </c>
      <c r="D273" t="s">
        <v>39</v>
      </c>
      <c r="E273">
        <v>15</v>
      </c>
      <c r="F273">
        <v>18</v>
      </c>
      <c r="G273" s="9">
        <f t="shared" si="40"/>
        <v>1478.2727733929064</v>
      </c>
      <c r="H273" s="9">
        <f t="shared" si="41"/>
        <v>1471.1199948669159</v>
      </c>
      <c r="I273" s="10">
        <f t="shared" si="42"/>
        <v>0.51029222171393307</v>
      </c>
      <c r="J273" s="10">
        <f t="shared" ca="1" si="43"/>
        <v>0.80138817746336444</v>
      </c>
      <c r="K273" s="6">
        <f t="shared" ca="1" si="44"/>
        <v>0</v>
      </c>
      <c r="L273" s="6">
        <f t="shared" ca="1" si="45"/>
        <v>1</v>
      </c>
    </row>
    <row r="274" spans="1:12" x14ac:dyDescent="0.3">
      <c r="A274">
        <v>272</v>
      </c>
      <c r="B274" s="2">
        <v>43417</v>
      </c>
      <c r="C274" t="s">
        <v>25</v>
      </c>
      <c r="D274" t="s">
        <v>9</v>
      </c>
      <c r="E274">
        <v>18</v>
      </c>
      <c r="F274">
        <v>19</v>
      </c>
      <c r="G274" s="9">
        <f t="shared" si="40"/>
        <v>1548.3434220600759</v>
      </c>
      <c r="H274" s="9">
        <f t="shared" si="41"/>
        <v>1534.0794628248027</v>
      </c>
      <c r="I274" s="10">
        <f t="shared" si="42"/>
        <v>0.52051596210754925</v>
      </c>
      <c r="J274" s="10">
        <f t="shared" ca="1" si="43"/>
        <v>0.37164020808029452</v>
      </c>
      <c r="K274" s="6">
        <f t="shared" ca="1" si="44"/>
        <v>1</v>
      </c>
      <c r="L274" s="6">
        <f t="shared" ca="1" si="45"/>
        <v>0</v>
      </c>
    </row>
    <row r="275" spans="1:12" x14ac:dyDescent="0.3">
      <c r="A275">
        <v>273</v>
      </c>
      <c r="B275" s="2">
        <v>43418</v>
      </c>
      <c r="C275" t="s">
        <v>38</v>
      </c>
      <c r="D275" t="s">
        <v>24</v>
      </c>
      <c r="E275">
        <v>16</v>
      </c>
      <c r="F275">
        <v>19</v>
      </c>
      <c r="G275" s="9">
        <f t="shared" si="40"/>
        <v>1535.3714726523249</v>
      </c>
      <c r="H275" s="9">
        <f t="shared" si="41"/>
        <v>1461.0525916251459</v>
      </c>
      <c r="I275" s="10">
        <f t="shared" si="42"/>
        <v>0.60535151987846314</v>
      </c>
      <c r="J275" s="10">
        <f t="shared" ca="1" si="43"/>
        <v>0.14297312440778664</v>
      </c>
      <c r="K275" s="6">
        <f t="shared" ca="1" si="44"/>
        <v>1</v>
      </c>
      <c r="L275" s="6">
        <f t="shared" ca="1" si="45"/>
        <v>0</v>
      </c>
    </row>
    <row r="276" spans="1:12" x14ac:dyDescent="0.3">
      <c r="A276">
        <v>274</v>
      </c>
      <c r="B276" s="2">
        <v>43418</v>
      </c>
      <c r="C276" t="s">
        <v>20</v>
      </c>
      <c r="D276" t="s">
        <v>27</v>
      </c>
      <c r="E276">
        <v>18</v>
      </c>
      <c r="F276">
        <v>18</v>
      </c>
      <c r="G276" s="9">
        <f t="shared" si="40"/>
        <v>1569.0832274820784</v>
      </c>
      <c r="H276" s="9">
        <f t="shared" si="41"/>
        <v>1488.8900751217789</v>
      </c>
      <c r="I276" s="10">
        <f t="shared" si="42"/>
        <v>0.61340052361939312</v>
      </c>
      <c r="J276" s="10">
        <f t="shared" ca="1" si="43"/>
        <v>0.45480948688835132</v>
      </c>
      <c r="K276" s="6">
        <f t="shared" ca="1" si="44"/>
        <v>1</v>
      </c>
      <c r="L276" s="6">
        <f t="shared" ca="1" si="45"/>
        <v>0</v>
      </c>
    </row>
    <row r="277" spans="1:12" x14ac:dyDescent="0.3">
      <c r="A277">
        <v>275</v>
      </c>
      <c r="B277" s="2">
        <v>43418</v>
      </c>
      <c r="C277" t="s">
        <v>30</v>
      </c>
      <c r="D277" t="s">
        <v>15</v>
      </c>
      <c r="E277">
        <v>20</v>
      </c>
      <c r="F277">
        <v>19</v>
      </c>
      <c r="G277" s="9">
        <f t="shared" si="40"/>
        <v>1443.153012760873</v>
      </c>
      <c r="H277" s="9">
        <f t="shared" si="41"/>
        <v>1512.0058540570278</v>
      </c>
      <c r="I277" s="10">
        <f t="shared" si="42"/>
        <v>0.40218989156180063</v>
      </c>
      <c r="J277" s="10">
        <f t="shared" ca="1" si="43"/>
        <v>0.69912258534276306</v>
      </c>
      <c r="K277" s="6">
        <f t="shared" ca="1" si="44"/>
        <v>0</v>
      </c>
      <c r="L277" s="6">
        <f t="shared" ca="1" si="45"/>
        <v>1</v>
      </c>
    </row>
    <row r="278" spans="1:12" x14ac:dyDescent="0.3">
      <c r="A278">
        <v>276</v>
      </c>
      <c r="B278" s="2">
        <v>43418</v>
      </c>
      <c r="C278" t="s">
        <v>31</v>
      </c>
      <c r="D278" t="s">
        <v>29</v>
      </c>
      <c r="E278">
        <v>18</v>
      </c>
      <c r="F278">
        <v>17</v>
      </c>
      <c r="G278" s="9">
        <f t="shared" si="40"/>
        <v>1552.6318267222721</v>
      </c>
      <c r="H278" s="9">
        <f t="shared" si="41"/>
        <v>1535.3836462700845</v>
      </c>
      <c r="I278" s="10">
        <f t="shared" si="42"/>
        <v>0.52480175526948736</v>
      </c>
      <c r="J278" s="10">
        <f t="shared" ca="1" si="43"/>
        <v>0.25505119759188699</v>
      </c>
      <c r="K278" s="6">
        <f t="shared" ca="1" si="44"/>
        <v>1</v>
      </c>
      <c r="L278" s="6">
        <f t="shared" ca="1" si="45"/>
        <v>0</v>
      </c>
    </row>
    <row r="279" spans="1:12" x14ac:dyDescent="0.3">
      <c r="A279">
        <v>277</v>
      </c>
      <c r="B279" s="2">
        <v>43419</v>
      </c>
      <c r="C279" t="s">
        <v>25</v>
      </c>
      <c r="D279" t="s">
        <v>35</v>
      </c>
      <c r="E279">
        <v>19</v>
      </c>
      <c r="F279">
        <v>18</v>
      </c>
      <c r="G279" s="9">
        <f t="shared" si="40"/>
        <v>1548.3434220600759</v>
      </c>
      <c r="H279" s="9">
        <f t="shared" si="41"/>
        <v>1474.8942150856117</v>
      </c>
      <c r="I279" s="10">
        <f t="shared" si="42"/>
        <v>0.60415489373057762</v>
      </c>
      <c r="J279" s="10">
        <f t="shared" ca="1" si="43"/>
        <v>0.93563585125001347</v>
      </c>
      <c r="K279" s="6">
        <f t="shared" ca="1" si="44"/>
        <v>0</v>
      </c>
      <c r="L279" s="6">
        <f t="shared" ca="1" si="45"/>
        <v>1</v>
      </c>
    </row>
    <row r="280" spans="1:12" x14ac:dyDescent="0.3">
      <c r="A280">
        <v>278</v>
      </c>
      <c r="B280" s="2">
        <v>43419</v>
      </c>
      <c r="C280" t="s">
        <v>34</v>
      </c>
      <c r="D280" t="s">
        <v>33</v>
      </c>
      <c r="E280">
        <v>16</v>
      </c>
      <c r="F280">
        <v>19</v>
      </c>
      <c r="G280" s="9">
        <f t="shared" si="40"/>
        <v>1478.2727733929064</v>
      </c>
      <c r="H280" s="9">
        <f t="shared" si="41"/>
        <v>1542.4489919091691</v>
      </c>
      <c r="I280" s="10">
        <f t="shared" si="42"/>
        <v>0.40867924169540965</v>
      </c>
      <c r="J280" s="10">
        <f t="shared" ca="1" si="43"/>
        <v>0.60778621894242313</v>
      </c>
      <c r="K280" s="6">
        <f t="shared" ca="1" si="44"/>
        <v>0</v>
      </c>
      <c r="L280" s="6">
        <f t="shared" ca="1" si="45"/>
        <v>1</v>
      </c>
    </row>
    <row r="281" spans="1:12" x14ac:dyDescent="0.3">
      <c r="A281">
        <v>279</v>
      </c>
      <c r="B281" s="2">
        <v>43419</v>
      </c>
      <c r="C281" t="s">
        <v>23</v>
      </c>
      <c r="D281" t="s">
        <v>18</v>
      </c>
      <c r="E281">
        <v>19</v>
      </c>
      <c r="F281">
        <v>19</v>
      </c>
      <c r="G281" s="9">
        <f t="shared" si="40"/>
        <v>1522.1688982165863</v>
      </c>
      <c r="H281" s="9">
        <f t="shared" si="41"/>
        <v>1565.8866707048794</v>
      </c>
      <c r="I281" s="10">
        <f t="shared" si="42"/>
        <v>0.4374150257132155</v>
      </c>
      <c r="J281" s="10">
        <f t="shared" ca="1" si="43"/>
        <v>0.65692176788702517</v>
      </c>
      <c r="K281" s="6">
        <f t="shared" ca="1" si="44"/>
        <v>0</v>
      </c>
      <c r="L281" s="6">
        <f t="shared" ca="1" si="45"/>
        <v>1</v>
      </c>
    </row>
    <row r="282" spans="1:12" x14ac:dyDescent="0.3">
      <c r="A282">
        <v>280</v>
      </c>
      <c r="B282" s="2">
        <v>43419</v>
      </c>
      <c r="C282" t="s">
        <v>16</v>
      </c>
      <c r="D282" t="s">
        <v>22</v>
      </c>
      <c r="E282">
        <v>21</v>
      </c>
      <c r="F282">
        <v>19</v>
      </c>
      <c r="G282" s="9">
        <f t="shared" si="40"/>
        <v>1448.1581146294061</v>
      </c>
      <c r="H282" s="9">
        <f t="shared" si="41"/>
        <v>1467.0636025265878</v>
      </c>
      <c r="I282" s="10">
        <f t="shared" si="42"/>
        <v>0.47281963690125489</v>
      </c>
      <c r="J282" s="10">
        <f t="shared" ca="1" si="43"/>
        <v>0.85559864899080573</v>
      </c>
      <c r="K282" s="6">
        <f t="shared" ca="1" si="44"/>
        <v>0</v>
      </c>
      <c r="L282" s="6">
        <f t="shared" ca="1" si="45"/>
        <v>1</v>
      </c>
    </row>
    <row r="283" spans="1:12" x14ac:dyDescent="0.3">
      <c r="A283">
        <v>281</v>
      </c>
      <c r="B283" s="2">
        <v>43419</v>
      </c>
      <c r="C283" t="s">
        <v>11</v>
      </c>
      <c r="D283" t="s">
        <v>36</v>
      </c>
      <c r="E283">
        <v>19</v>
      </c>
      <c r="F283">
        <v>18</v>
      </c>
      <c r="G283" s="9">
        <f t="shared" si="40"/>
        <v>1438.3561925384865</v>
      </c>
      <c r="H283" s="9">
        <f t="shared" si="41"/>
        <v>1549.7416697057688</v>
      </c>
      <c r="I283" s="10">
        <f t="shared" si="42"/>
        <v>0.34497841300707971</v>
      </c>
      <c r="J283" s="10">
        <f t="shared" ca="1" si="43"/>
        <v>4.9125024273847906E-2</v>
      </c>
      <c r="K283" s="6">
        <f t="shared" ca="1" si="44"/>
        <v>1</v>
      </c>
      <c r="L283" s="6">
        <f t="shared" ca="1" si="45"/>
        <v>0</v>
      </c>
    </row>
    <row r="284" spans="1:12" x14ac:dyDescent="0.3">
      <c r="A284">
        <v>282</v>
      </c>
      <c r="B284" s="2">
        <v>43419</v>
      </c>
      <c r="C284" t="s">
        <v>19</v>
      </c>
      <c r="D284" t="s">
        <v>12</v>
      </c>
      <c r="E284">
        <v>19</v>
      </c>
      <c r="F284">
        <v>19</v>
      </c>
      <c r="G284" s="9">
        <f t="shared" si="40"/>
        <v>1433.4116128065805</v>
      </c>
      <c r="H284" s="9">
        <f t="shared" si="41"/>
        <v>1416.0091282051424</v>
      </c>
      <c r="I284" s="10">
        <f t="shared" si="42"/>
        <v>0.52502326551198952</v>
      </c>
      <c r="J284" s="10">
        <f t="shared" ca="1" si="43"/>
        <v>0.11872777745271523</v>
      </c>
      <c r="K284" s="6">
        <f t="shared" ca="1" si="44"/>
        <v>1</v>
      </c>
      <c r="L284" s="6">
        <f t="shared" ca="1" si="45"/>
        <v>0</v>
      </c>
    </row>
    <row r="285" spans="1:12" x14ac:dyDescent="0.3">
      <c r="A285">
        <v>283</v>
      </c>
      <c r="B285" s="2">
        <v>43419</v>
      </c>
      <c r="C285" t="s">
        <v>32</v>
      </c>
      <c r="D285" t="s">
        <v>39</v>
      </c>
      <c r="E285">
        <v>17</v>
      </c>
      <c r="F285">
        <v>19</v>
      </c>
      <c r="G285" s="9">
        <f t="shared" si="40"/>
        <v>1428.8359693849752</v>
      </c>
      <c r="H285" s="9">
        <f t="shared" si="41"/>
        <v>1471.1199948669159</v>
      </c>
      <c r="I285" s="10">
        <f t="shared" si="42"/>
        <v>0.43944706437513831</v>
      </c>
      <c r="J285" s="10">
        <f t="shared" ca="1" si="43"/>
        <v>0.23111631659153098</v>
      </c>
      <c r="K285" s="6">
        <f t="shared" ca="1" si="44"/>
        <v>1</v>
      </c>
      <c r="L285" s="6">
        <f t="shared" ca="1" si="45"/>
        <v>0</v>
      </c>
    </row>
    <row r="286" spans="1:12" x14ac:dyDescent="0.3">
      <c r="A286">
        <v>284</v>
      </c>
      <c r="B286" s="2">
        <v>43419</v>
      </c>
      <c r="C286" t="s">
        <v>14</v>
      </c>
      <c r="D286" t="s">
        <v>37</v>
      </c>
      <c r="E286">
        <v>19</v>
      </c>
      <c r="F286">
        <v>17</v>
      </c>
      <c r="G286" s="9">
        <f t="shared" si="40"/>
        <v>1659.3203109991823</v>
      </c>
      <c r="H286" s="9">
        <f t="shared" si="41"/>
        <v>1530.6481869319132</v>
      </c>
      <c r="I286" s="10">
        <f t="shared" si="42"/>
        <v>0.6771480962450469</v>
      </c>
      <c r="J286" s="10">
        <f t="shared" ca="1" si="43"/>
        <v>0.55740754256343072</v>
      </c>
      <c r="K286" s="6">
        <f t="shared" ca="1" si="44"/>
        <v>1</v>
      </c>
      <c r="L286" s="6">
        <f t="shared" ca="1" si="45"/>
        <v>0</v>
      </c>
    </row>
    <row r="287" spans="1:12" x14ac:dyDescent="0.3">
      <c r="A287">
        <v>285</v>
      </c>
      <c r="B287" s="2">
        <v>43419</v>
      </c>
      <c r="C287" t="s">
        <v>10</v>
      </c>
      <c r="D287" t="s">
        <v>9</v>
      </c>
      <c r="E287">
        <v>19</v>
      </c>
      <c r="F287">
        <v>20</v>
      </c>
      <c r="G287" s="9">
        <f t="shared" si="40"/>
        <v>1538.8873315528433</v>
      </c>
      <c r="H287" s="9">
        <f t="shared" si="41"/>
        <v>1534.0794628248027</v>
      </c>
      <c r="I287" s="10">
        <f t="shared" si="42"/>
        <v>0.50691863766722289</v>
      </c>
      <c r="J287" s="10">
        <f t="shared" ca="1" si="43"/>
        <v>0.95263079613616042</v>
      </c>
      <c r="K287" s="6">
        <f t="shared" ca="1" si="44"/>
        <v>0</v>
      </c>
      <c r="L287" s="6">
        <f t="shared" ca="1" si="45"/>
        <v>1</v>
      </c>
    </row>
    <row r="288" spans="1:12" x14ac:dyDescent="0.3">
      <c r="A288">
        <v>286</v>
      </c>
      <c r="B288" s="2">
        <v>43420</v>
      </c>
      <c r="C288" t="s">
        <v>10</v>
      </c>
      <c r="D288" t="s">
        <v>30</v>
      </c>
      <c r="E288">
        <v>20</v>
      </c>
      <c r="F288">
        <v>21</v>
      </c>
      <c r="G288" s="9">
        <f t="shared" si="40"/>
        <v>1538.8873315528433</v>
      </c>
      <c r="H288" s="9">
        <f t="shared" si="41"/>
        <v>1443.153012760873</v>
      </c>
      <c r="I288" s="10">
        <f t="shared" si="42"/>
        <v>0.63438868318167851</v>
      </c>
      <c r="J288" s="10">
        <f t="shared" ca="1" si="43"/>
        <v>0.99706022116172799</v>
      </c>
      <c r="K288" s="6">
        <f t="shared" ca="1" si="44"/>
        <v>0</v>
      </c>
      <c r="L288" s="6">
        <f t="shared" ca="1" si="45"/>
        <v>1</v>
      </c>
    </row>
    <row r="289" spans="1:12" x14ac:dyDescent="0.3">
      <c r="A289">
        <v>287</v>
      </c>
      <c r="B289" s="2">
        <v>43420</v>
      </c>
      <c r="C289" t="s">
        <v>17</v>
      </c>
      <c r="D289" t="s">
        <v>24</v>
      </c>
      <c r="E289">
        <v>18</v>
      </c>
      <c r="F289">
        <v>20</v>
      </c>
      <c r="G289" s="9">
        <f t="shared" si="40"/>
        <v>1420.5881022811488</v>
      </c>
      <c r="H289" s="9">
        <f t="shared" si="41"/>
        <v>1461.0525916251459</v>
      </c>
      <c r="I289" s="10">
        <f t="shared" si="42"/>
        <v>0.4420287962812483</v>
      </c>
      <c r="J289" s="10">
        <f t="shared" ca="1" si="43"/>
        <v>0.54260924691652768</v>
      </c>
      <c r="K289" s="6">
        <f t="shared" ca="1" si="44"/>
        <v>0</v>
      </c>
      <c r="L289" s="6">
        <f t="shared" ca="1" si="45"/>
        <v>1</v>
      </c>
    </row>
    <row r="290" spans="1:12" x14ac:dyDescent="0.3">
      <c r="A290">
        <v>288</v>
      </c>
      <c r="B290" s="2">
        <v>43420</v>
      </c>
      <c r="C290" t="s">
        <v>31</v>
      </c>
      <c r="D290" t="s">
        <v>27</v>
      </c>
      <c r="E290">
        <v>19</v>
      </c>
      <c r="F290">
        <v>19</v>
      </c>
      <c r="G290" s="9">
        <f t="shared" si="40"/>
        <v>1552.6318267222721</v>
      </c>
      <c r="H290" s="9">
        <f t="shared" si="41"/>
        <v>1488.8900751217789</v>
      </c>
      <c r="I290" s="10">
        <f t="shared" si="42"/>
        <v>0.59071622937760804</v>
      </c>
      <c r="J290" s="10">
        <f t="shared" ca="1" si="43"/>
        <v>0.56754159460969844</v>
      </c>
      <c r="K290" s="6">
        <f t="shared" ca="1" si="44"/>
        <v>1</v>
      </c>
      <c r="L290" s="6">
        <f t="shared" ca="1" si="45"/>
        <v>0</v>
      </c>
    </row>
    <row r="291" spans="1:12" x14ac:dyDescent="0.3">
      <c r="A291">
        <v>289</v>
      </c>
      <c r="B291" s="2">
        <v>43420</v>
      </c>
      <c r="C291" t="s">
        <v>20</v>
      </c>
      <c r="D291" t="s">
        <v>26</v>
      </c>
      <c r="E291">
        <v>19</v>
      </c>
      <c r="F291">
        <v>19</v>
      </c>
      <c r="G291" s="9">
        <f t="shared" si="40"/>
        <v>1569.0832274820784</v>
      </c>
      <c r="H291" s="9">
        <f t="shared" si="41"/>
        <v>1513.2592512590124</v>
      </c>
      <c r="I291" s="10">
        <f t="shared" si="42"/>
        <v>0.57965289052887914</v>
      </c>
      <c r="J291" s="10">
        <f t="shared" ca="1" si="43"/>
        <v>0.89382061216645836</v>
      </c>
      <c r="K291" s="6">
        <f t="shared" ca="1" si="44"/>
        <v>0</v>
      </c>
      <c r="L291" s="6">
        <f t="shared" ca="1" si="45"/>
        <v>1</v>
      </c>
    </row>
    <row r="292" spans="1:12" x14ac:dyDescent="0.3">
      <c r="A292">
        <v>290</v>
      </c>
      <c r="B292" s="2">
        <v>43420</v>
      </c>
      <c r="C292" t="s">
        <v>38</v>
      </c>
      <c r="D292" t="s">
        <v>15</v>
      </c>
      <c r="E292">
        <v>17</v>
      </c>
      <c r="F292">
        <v>20</v>
      </c>
      <c r="G292" s="9">
        <f t="shared" si="40"/>
        <v>1535.3714726523249</v>
      </c>
      <c r="H292" s="9">
        <f t="shared" si="41"/>
        <v>1512.0058540570278</v>
      </c>
      <c r="I292" s="10">
        <f t="shared" si="42"/>
        <v>0.53357522557666293</v>
      </c>
      <c r="J292" s="10">
        <f t="shared" ca="1" si="43"/>
        <v>0.35953553150415285</v>
      </c>
      <c r="K292" s="6">
        <f t="shared" ca="1" si="44"/>
        <v>1</v>
      </c>
      <c r="L292" s="6">
        <f t="shared" ca="1" si="45"/>
        <v>0</v>
      </c>
    </row>
    <row r="293" spans="1:12" x14ac:dyDescent="0.3">
      <c r="A293">
        <v>291</v>
      </c>
      <c r="B293" s="2">
        <v>43420</v>
      </c>
      <c r="C293" t="s">
        <v>13</v>
      </c>
      <c r="D293" t="s">
        <v>29</v>
      </c>
      <c r="E293">
        <v>19</v>
      </c>
      <c r="F293">
        <v>18</v>
      </c>
      <c r="G293" s="9">
        <f t="shared" si="40"/>
        <v>1434.2708174575096</v>
      </c>
      <c r="H293" s="9">
        <f t="shared" si="41"/>
        <v>1535.3836462700845</v>
      </c>
      <c r="I293" s="10">
        <f t="shared" si="42"/>
        <v>0.3584605122114542</v>
      </c>
      <c r="J293" s="10">
        <f t="shared" ca="1" si="43"/>
        <v>0.79995784503416223</v>
      </c>
      <c r="K293" s="6">
        <f t="shared" ca="1" si="44"/>
        <v>0</v>
      </c>
      <c r="L293" s="6">
        <f t="shared" ca="1" si="45"/>
        <v>1</v>
      </c>
    </row>
    <row r="294" spans="1:12" x14ac:dyDescent="0.3">
      <c r="A294">
        <v>292</v>
      </c>
      <c r="B294" s="2">
        <v>43421</v>
      </c>
      <c r="C294" t="s">
        <v>20</v>
      </c>
      <c r="D294" t="s">
        <v>35</v>
      </c>
      <c r="E294">
        <v>20</v>
      </c>
      <c r="F294">
        <v>19</v>
      </c>
      <c r="G294" s="9">
        <f t="shared" si="40"/>
        <v>1569.0832274820784</v>
      </c>
      <c r="H294" s="9">
        <f t="shared" si="41"/>
        <v>1474.8942150856117</v>
      </c>
      <c r="I294" s="10">
        <f t="shared" si="42"/>
        <v>0.63232300825030674</v>
      </c>
      <c r="J294" s="10">
        <f t="shared" ca="1" si="43"/>
        <v>0.66244957510319036</v>
      </c>
      <c r="K294" s="6">
        <f t="shared" ca="1" si="44"/>
        <v>0</v>
      </c>
      <c r="L294" s="6">
        <f t="shared" ca="1" si="45"/>
        <v>1</v>
      </c>
    </row>
    <row r="295" spans="1:12" x14ac:dyDescent="0.3">
      <c r="A295">
        <v>293</v>
      </c>
      <c r="B295" s="2">
        <v>43421</v>
      </c>
      <c r="C295" t="s">
        <v>33</v>
      </c>
      <c r="D295" t="s">
        <v>28</v>
      </c>
      <c r="E295">
        <v>20</v>
      </c>
      <c r="F295">
        <v>19</v>
      </c>
      <c r="G295" s="9">
        <f t="shared" si="40"/>
        <v>1542.4489919091691</v>
      </c>
      <c r="H295" s="9">
        <f t="shared" si="41"/>
        <v>1535.2564547989307</v>
      </c>
      <c r="I295" s="10">
        <f t="shared" si="42"/>
        <v>0.51034941453705829</v>
      </c>
      <c r="J295" s="10">
        <f t="shared" ca="1" si="43"/>
        <v>0.54183592627526422</v>
      </c>
      <c r="K295" s="6">
        <f t="shared" ca="1" si="44"/>
        <v>0</v>
      </c>
      <c r="L295" s="6">
        <f t="shared" ca="1" si="45"/>
        <v>1</v>
      </c>
    </row>
    <row r="296" spans="1:12" x14ac:dyDescent="0.3">
      <c r="A296">
        <v>294</v>
      </c>
      <c r="B296" s="2">
        <v>43421</v>
      </c>
      <c r="C296" t="s">
        <v>21</v>
      </c>
      <c r="D296" t="s">
        <v>18</v>
      </c>
      <c r="E296">
        <v>19</v>
      </c>
      <c r="F296">
        <v>20</v>
      </c>
      <c r="G296" s="9">
        <f t="shared" si="40"/>
        <v>1451.4071191699775</v>
      </c>
      <c r="H296" s="9">
        <f t="shared" si="41"/>
        <v>1565.8866707048794</v>
      </c>
      <c r="I296" s="10">
        <f t="shared" si="42"/>
        <v>0.34096489643310629</v>
      </c>
      <c r="J296" s="10">
        <f t="shared" ca="1" si="43"/>
        <v>0.6549578398817455</v>
      </c>
      <c r="K296" s="6">
        <f t="shared" ca="1" si="44"/>
        <v>0</v>
      </c>
      <c r="L296" s="6">
        <f t="shared" ca="1" si="45"/>
        <v>1</v>
      </c>
    </row>
    <row r="297" spans="1:12" x14ac:dyDescent="0.3">
      <c r="A297">
        <v>295</v>
      </c>
      <c r="B297" s="2">
        <v>43421</v>
      </c>
      <c r="C297" t="s">
        <v>13</v>
      </c>
      <c r="D297" t="s">
        <v>22</v>
      </c>
      <c r="E297">
        <v>20</v>
      </c>
      <c r="F297">
        <v>20</v>
      </c>
      <c r="G297" s="9">
        <f t="shared" si="40"/>
        <v>1434.2708174575096</v>
      </c>
      <c r="H297" s="9">
        <f t="shared" si="41"/>
        <v>1467.0636025265878</v>
      </c>
      <c r="I297" s="10">
        <f t="shared" si="42"/>
        <v>0.45294703069495701</v>
      </c>
      <c r="J297" s="10">
        <f t="shared" ca="1" si="43"/>
        <v>6.8272796227007437E-2</v>
      </c>
      <c r="K297" s="6">
        <f t="shared" ca="1" si="44"/>
        <v>1</v>
      </c>
      <c r="L297" s="6">
        <f t="shared" ca="1" si="45"/>
        <v>0</v>
      </c>
    </row>
    <row r="298" spans="1:12" x14ac:dyDescent="0.3">
      <c r="A298">
        <v>296</v>
      </c>
      <c r="B298" s="2">
        <v>43421</v>
      </c>
      <c r="C298" t="s">
        <v>19</v>
      </c>
      <c r="D298" t="s">
        <v>32</v>
      </c>
      <c r="E298">
        <v>20</v>
      </c>
      <c r="F298">
        <v>18</v>
      </c>
      <c r="G298" s="9">
        <f t="shared" si="40"/>
        <v>1433.4116128065805</v>
      </c>
      <c r="H298" s="9">
        <f t="shared" si="41"/>
        <v>1428.8359693849752</v>
      </c>
      <c r="I298" s="10">
        <f t="shared" si="42"/>
        <v>0.50658449953525464</v>
      </c>
      <c r="J298" s="10">
        <f t="shared" ca="1" si="43"/>
        <v>0.89697985542155179</v>
      </c>
      <c r="K298" s="6">
        <f t="shared" ca="1" si="44"/>
        <v>0</v>
      </c>
      <c r="L298" s="6">
        <f t="shared" ca="1" si="45"/>
        <v>1</v>
      </c>
    </row>
    <row r="299" spans="1:12" x14ac:dyDescent="0.3">
      <c r="A299">
        <v>297</v>
      </c>
      <c r="B299" s="2">
        <v>43421</v>
      </c>
      <c r="C299" t="s">
        <v>17</v>
      </c>
      <c r="D299" t="s">
        <v>25</v>
      </c>
      <c r="E299">
        <v>19</v>
      </c>
      <c r="F299">
        <v>20</v>
      </c>
      <c r="G299" s="9">
        <f t="shared" si="40"/>
        <v>1420.5881022811488</v>
      </c>
      <c r="H299" s="9">
        <f t="shared" si="41"/>
        <v>1548.3434220600759</v>
      </c>
      <c r="I299" s="10">
        <f t="shared" si="42"/>
        <v>0.32400675102794485</v>
      </c>
      <c r="J299" s="10">
        <f t="shared" ca="1" si="43"/>
        <v>0.37708719174411554</v>
      </c>
      <c r="K299" s="6">
        <f t="shared" ca="1" si="44"/>
        <v>0</v>
      </c>
      <c r="L299" s="6">
        <f t="shared" ca="1" si="45"/>
        <v>1</v>
      </c>
    </row>
    <row r="300" spans="1:12" x14ac:dyDescent="0.3">
      <c r="A300">
        <v>298</v>
      </c>
      <c r="B300" s="2">
        <v>43421</v>
      </c>
      <c r="C300" t="s">
        <v>34</v>
      </c>
      <c r="D300" t="s">
        <v>11</v>
      </c>
      <c r="E300">
        <v>17</v>
      </c>
      <c r="F300">
        <v>20</v>
      </c>
      <c r="G300" s="9">
        <f t="shared" si="40"/>
        <v>1478.2727733929064</v>
      </c>
      <c r="H300" s="9">
        <f t="shared" si="41"/>
        <v>1438.3561925384865</v>
      </c>
      <c r="I300" s="10">
        <f t="shared" si="42"/>
        <v>0.55719315797684099</v>
      </c>
      <c r="J300" s="10">
        <f t="shared" ca="1" si="43"/>
        <v>0.46747793066117316</v>
      </c>
      <c r="K300" s="6">
        <f t="shared" ca="1" si="44"/>
        <v>1</v>
      </c>
      <c r="L300" s="6">
        <f t="shared" ca="1" si="45"/>
        <v>0</v>
      </c>
    </row>
    <row r="301" spans="1:12" x14ac:dyDescent="0.3">
      <c r="A301">
        <v>299</v>
      </c>
      <c r="B301" s="2">
        <v>43421</v>
      </c>
      <c r="C301" t="s">
        <v>37</v>
      </c>
      <c r="D301" t="s">
        <v>12</v>
      </c>
      <c r="E301">
        <v>18</v>
      </c>
      <c r="F301">
        <v>20</v>
      </c>
      <c r="G301" s="9">
        <f t="shared" si="40"/>
        <v>1530.6481869319132</v>
      </c>
      <c r="H301" s="9">
        <f t="shared" si="41"/>
        <v>1416.0091282051424</v>
      </c>
      <c r="I301" s="10">
        <f t="shared" si="42"/>
        <v>0.65924139953483896</v>
      </c>
      <c r="J301" s="10">
        <f t="shared" ca="1" si="43"/>
        <v>0.4329175647268777</v>
      </c>
      <c r="K301" s="6">
        <f t="shared" ca="1" si="44"/>
        <v>1</v>
      </c>
      <c r="L301" s="6">
        <f t="shared" ca="1" si="45"/>
        <v>0</v>
      </c>
    </row>
    <row r="302" spans="1:12" x14ac:dyDescent="0.3">
      <c r="A302">
        <v>300</v>
      </c>
      <c r="B302" s="2">
        <v>43421</v>
      </c>
      <c r="C302" t="s">
        <v>14</v>
      </c>
      <c r="D302" t="s">
        <v>39</v>
      </c>
      <c r="E302">
        <v>20</v>
      </c>
      <c r="F302">
        <v>20</v>
      </c>
      <c r="G302" s="9">
        <f t="shared" si="40"/>
        <v>1659.3203109991823</v>
      </c>
      <c r="H302" s="9">
        <f t="shared" si="41"/>
        <v>1471.1199948669159</v>
      </c>
      <c r="I302" s="10">
        <f t="shared" si="42"/>
        <v>0.7471308368109264</v>
      </c>
      <c r="J302" s="10">
        <f t="shared" ca="1" si="43"/>
        <v>0.75765789287596386</v>
      </c>
      <c r="K302" s="6">
        <f t="shared" ca="1" si="44"/>
        <v>0</v>
      </c>
      <c r="L302" s="6">
        <f t="shared" ca="1" si="45"/>
        <v>1</v>
      </c>
    </row>
    <row r="303" spans="1:12" x14ac:dyDescent="0.3">
      <c r="A303">
        <v>301</v>
      </c>
      <c r="B303" s="2">
        <v>43421</v>
      </c>
      <c r="C303" t="s">
        <v>38</v>
      </c>
      <c r="D303" t="s">
        <v>9</v>
      </c>
      <c r="E303">
        <v>18</v>
      </c>
      <c r="F303">
        <v>21</v>
      </c>
      <c r="G303" s="9">
        <f t="shared" si="40"/>
        <v>1535.3714726523249</v>
      </c>
      <c r="H303" s="9">
        <f t="shared" si="41"/>
        <v>1534.0794628248027</v>
      </c>
      <c r="I303" s="10">
        <f t="shared" si="42"/>
        <v>0.501859343034743</v>
      </c>
      <c r="J303" s="10">
        <f t="shared" ca="1" si="43"/>
        <v>0.91857405600441899</v>
      </c>
      <c r="K303" s="6">
        <f t="shared" ca="1" si="44"/>
        <v>0</v>
      </c>
      <c r="L303" s="6">
        <f t="shared" ca="1" si="45"/>
        <v>1</v>
      </c>
    </row>
    <row r="304" spans="1:12" x14ac:dyDescent="0.3">
      <c r="A304">
        <v>302</v>
      </c>
      <c r="B304" s="2">
        <v>43421</v>
      </c>
      <c r="C304" t="s">
        <v>23</v>
      </c>
      <c r="D304" t="s">
        <v>16</v>
      </c>
      <c r="E304">
        <v>20</v>
      </c>
      <c r="F304">
        <v>22</v>
      </c>
      <c r="G304" s="9">
        <f t="shared" si="40"/>
        <v>1522.1688982165863</v>
      </c>
      <c r="H304" s="9">
        <f t="shared" si="41"/>
        <v>1448.1581146294061</v>
      </c>
      <c r="I304" s="10">
        <f t="shared" si="42"/>
        <v>0.60492773749531192</v>
      </c>
      <c r="J304" s="10">
        <f t="shared" ca="1" si="43"/>
        <v>0.98931241096582212</v>
      </c>
      <c r="K304" s="6">
        <f t="shared" ca="1" si="44"/>
        <v>0</v>
      </c>
      <c r="L304" s="6">
        <f t="shared" ca="1" si="45"/>
        <v>1</v>
      </c>
    </row>
    <row r="305" spans="1:12" x14ac:dyDescent="0.3">
      <c r="A305">
        <v>303</v>
      </c>
      <c r="B305" s="2">
        <v>43422</v>
      </c>
      <c r="C305" t="s">
        <v>27</v>
      </c>
      <c r="D305" t="s">
        <v>30</v>
      </c>
      <c r="E305">
        <v>20</v>
      </c>
      <c r="F305">
        <v>22</v>
      </c>
      <c r="G305" s="9">
        <f t="shared" si="40"/>
        <v>1488.8900751217789</v>
      </c>
      <c r="H305" s="9">
        <f t="shared" si="41"/>
        <v>1443.153012760873</v>
      </c>
      <c r="I305" s="10">
        <f t="shared" si="42"/>
        <v>0.56544332474617276</v>
      </c>
      <c r="J305" s="10">
        <f t="shared" ca="1" si="43"/>
        <v>0.35940658335578091</v>
      </c>
      <c r="K305" s="6">
        <f t="shared" ca="1" si="44"/>
        <v>1</v>
      </c>
      <c r="L305" s="6">
        <f t="shared" ca="1" si="45"/>
        <v>0</v>
      </c>
    </row>
    <row r="306" spans="1:12" x14ac:dyDescent="0.3">
      <c r="A306">
        <v>304</v>
      </c>
      <c r="B306" s="2">
        <v>43422</v>
      </c>
      <c r="C306" t="s">
        <v>32</v>
      </c>
      <c r="D306" t="s">
        <v>28</v>
      </c>
      <c r="E306">
        <v>19</v>
      </c>
      <c r="F306">
        <v>20</v>
      </c>
      <c r="G306" s="9">
        <f t="shared" si="40"/>
        <v>1428.8359693849752</v>
      </c>
      <c r="H306" s="9">
        <f t="shared" si="41"/>
        <v>1535.2564547989307</v>
      </c>
      <c r="I306" s="10">
        <f t="shared" si="42"/>
        <v>0.35146506421174128</v>
      </c>
      <c r="J306" s="10">
        <f t="shared" ca="1" si="43"/>
        <v>0.64671423084946555</v>
      </c>
      <c r="K306" s="6">
        <f t="shared" ca="1" si="44"/>
        <v>0</v>
      </c>
      <c r="L306" s="6">
        <f t="shared" ca="1" si="45"/>
        <v>1</v>
      </c>
    </row>
    <row r="307" spans="1:12" x14ac:dyDescent="0.3">
      <c r="A307">
        <v>305</v>
      </c>
      <c r="B307" s="2">
        <v>43422</v>
      </c>
      <c r="C307" t="s">
        <v>22</v>
      </c>
      <c r="D307" t="s">
        <v>24</v>
      </c>
      <c r="E307">
        <v>21</v>
      </c>
      <c r="F307">
        <v>21</v>
      </c>
      <c r="G307" s="9">
        <f t="shared" si="40"/>
        <v>1467.0636025265878</v>
      </c>
      <c r="H307" s="9">
        <f t="shared" si="41"/>
        <v>1461.0525916251459</v>
      </c>
      <c r="I307" s="10">
        <f t="shared" si="42"/>
        <v>0.50864967704852926</v>
      </c>
      <c r="J307" s="10">
        <f t="shared" ca="1" si="43"/>
        <v>0.38844974600480786</v>
      </c>
      <c r="K307" s="6">
        <f t="shared" ca="1" si="44"/>
        <v>1</v>
      </c>
      <c r="L307" s="6">
        <f t="shared" ca="1" si="45"/>
        <v>0</v>
      </c>
    </row>
    <row r="308" spans="1:12" x14ac:dyDescent="0.3">
      <c r="A308">
        <v>306</v>
      </c>
      <c r="B308" s="2">
        <v>43422</v>
      </c>
      <c r="C308" t="s">
        <v>15</v>
      </c>
      <c r="D308" t="s">
        <v>21</v>
      </c>
      <c r="E308">
        <v>21</v>
      </c>
      <c r="F308">
        <v>20</v>
      </c>
      <c r="G308" s="9">
        <f t="shared" si="40"/>
        <v>1512.0058540570278</v>
      </c>
      <c r="H308" s="9">
        <f t="shared" si="41"/>
        <v>1451.4071191699775</v>
      </c>
      <c r="I308" s="10">
        <f t="shared" si="42"/>
        <v>0.58633488550433133</v>
      </c>
      <c r="J308" s="10">
        <f t="shared" ca="1" si="43"/>
        <v>0.72094345222603928</v>
      </c>
      <c r="K308" s="6">
        <f t="shared" ca="1" si="44"/>
        <v>0</v>
      </c>
      <c r="L308" s="6">
        <f t="shared" ca="1" si="45"/>
        <v>1</v>
      </c>
    </row>
    <row r="309" spans="1:12" x14ac:dyDescent="0.3">
      <c r="A309">
        <v>307</v>
      </c>
      <c r="B309" s="2">
        <v>43422</v>
      </c>
      <c r="C309" t="s">
        <v>26</v>
      </c>
      <c r="D309" t="s">
        <v>36</v>
      </c>
      <c r="E309">
        <v>20</v>
      </c>
      <c r="F309">
        <v>19</v>
      </c>
      <c r="G309" s="9">
        <f t="shared" si="40"/>
        <v>1513.2592512590124</v>
      </c>
      <c r="H309" s="9">
        <f t="shared" si="41"/>
        <v>1549.7416697057688</v>
      </c>
      <c r="I309" s="10">
        <f t="shared" si="42"/>
        <v>0.44768969637354744</v>
      </c>
      <c r="J309" s="10">
        <f t="shared" ca="1" si="43"/>
        <v>0.91292680821361616</v>
      </c>
      <c r="K309" s="6">
        <f t="shared" ca="1" si="44"/>
        <v>0</v>
      </c>
      <c r="L309" s="6">
        <f t="shared" ca="1" si="45"/>
        <v>1</v>
      </c>
    </row>
    <row r="310" spans="1:12" x14ac:dyDescent="0.3">
      <c r="A310">
        <v>308</v>
      </c>
      <c r="B310" s="2">
        <v>43423</v>
      </c>
      <c r="C310" t="s">
        <v>15</v>
      </c>
      <c r="D310" t="s">
        <v>18</v>
      </c>
      <c r="E310">
        <v>22</v>
      </c>
      <c r="F310">
        <v>21</v>
      </c>
      <c r="G310" s="9">
        <f t="shared" si="40"/>
        <v>1512.0058540570278</v>
      </c>
      <c r="H310" s="9">
        <f t="shared" si="41"/>
        <v>1565.8866707048794</v>
      </c>
      <c r="I310" s="10">
        <f t="shared" si="42"/>
        <v>0.42307497414367051</v>
      </c>
      <c r="J310" s="10">
        <f t="shared" ca="1" si="43"/>
        <v>0.1427542796945841</v>
      </c>
      <c r="K310" s="6">
        <f t="shared" ca="1" si="44"/>
        <v>1</v>
      </c>
      <c r="L310" s="6">
        <f t="shared" ca="1" si="45"/>
        <v>0</v>
      </c>
    </row>
    <row r="311" spans="1:12" x14ac:dyDescent="0.3">
      <c r="A311">
        <v>309</v>
      </c>
      <c r="B311" s="2">
        <v>43423</v>
      </c>
      <c r="C311" t="s">
        <v>31</v>
      </c>
      <c r="D311" t="s">
        <v>23</v>
      </c>
      <c r="E311">
        <v>20</v>
      </c>
      <c r="F311">
        <v>21</v>
      </c>
      <c r="G311" s="9">
        <f t="shared" si="40"/>
        <v>1552.6318267222721</v>
      </c>
      <c r="H311" s="9">
        <f t="shared" si="41"/>
        <v>1522.1688982165863</v>
      </c>
      <c r="I311" s="10">
        <f t="shared" si="42"/>
        <v>0.54372768090028267</v>
      </c>
      <c r="J311" s="10">
        <f t="shared" ca="1" si="43"/>
        <v>6.0938137828679184E-2</v>
      </c>
      <c r="K311" s="6">
        <f t="shared" ca="1" si="44"/>
        <v>1</v>
      </c>
      <c r="L311" s="6">
        <f t="shared" ca="1" si="45"/>
        <v>0</v>
      </c>
    </row>
    <row r="312" spans="1:12" x14ac:dyDescent="0.3">
      <c r="A312">
        <v>310</v>
      </c>
      <c r="B312" s="2">
        <v>43423</v>
      </c>
      <c r="C312" t="s">
        <v>14</v>
      </c>
      <c r="D312" t="s">
        <v>25</v>
      </c>
      <c r="E312">
        <v>21</v>
      </c>
      <c r="F312">
        <v>21</v>
      </c>
      <c r="G312" s="9">
        <f t="shared" si="40"/>
        <v>1659.3203109991823</v>
      </c>
      <c r="H312" s="9">
        <f t="shared" si="41"/>
        <v>1548.3434220600759</v>
      </c>
      <c r="I312" s="10">
        <f t="shared" si="42"/>
        <v>0.65448991074527385</v>
      </c>
      <c r="J312" s="10">
        <f t="shared" ca="1" si="43"/>
        <v>0.85299007361101331</v>
      </c>
      <c r="K312" s="6">
        <f t="shared" ca="1" si="44"/>
        <v>0</v>
      </c>
      <c r="L312" s="6">
        <f t="shared" ca="1" si="45"/>
        <v>1</v>
      </c>
    </row>
    <row r="313" spans="1:12" x14ac:dyDescent="0.3">
      <c r="A313">
        <v>311</v>
      </c>
      <c r="B313" s="2">
        <v>43423</v>
      </c>
      <c r="C313" t="s">
        <v>26</v>
      </c>
      <c r="D313" t="s">
        <v>11</v>
      </c>
      <c r="E313">
        <v>21</v>
      </c>
      <c r="F313">
        <v>21</v>
      </c>
      <c r="G313" s="9">
        <f t="shared" si="40"/>
        <v>1513.2592512590124</v>
      </c>
      <c r="H313" s="9">
        <f t="shared" si="41"/>
        <v>1438.3561925384865</v>
      </c>
      <c r="I313" s="10">
        <f t="shared" si="42"/>
        <v>0.60615461039366403</v>
      </c>
      <c r="J313" s="10">
        <f t="shared" ca="1" si="43"/>
        <v>0.99086783823732649</v>
      </c>
      <c r="K313" s="6">
        <f t="shared" ca="1" si="44"/>
        <v>0</v>
      </c>
      <c r="L313" s="6">
        <f t="shared" ca="1" si="45"/>
        <v>1</v>
      </c>
    </row>
    <row r="314" spans="1:12" x14ac:dyDescent="0.3">
      <c r="A314">
        <v>312</v>
      </c>
      <c r="B314" s="2">
        <v>43423</v>
      </c>
      <c r="C314" t="s">
        <v>34</v>
      </c>
      <c r="D314" t="s">
        <v>12</v>
      </c>
      <c r="E314">
        <v>18</v>
      </c>
      <c r="F314">
        <v>21</v>
      </c>
      <c r="G314" s="9">
        <f t="shared" si="40"/>
        <v>1478.2727733929064</v>
      </c>
      <c r="H314" s="9">
        <f t="shared" si="41"/>
        <v>1416.0091282051424</v>
      </c>
      <c r="I314" s="10">
        <f t="shared" si="42"/>
        <v>0.58865750809995177</v>
      </c>
      <c r="J314" s="10">
        <f t="shared" ca="1" si="43"/>
        <v>0.23821794094393811</v>
      </c>
      <c r="K314" s="6">
        <f t="shared" ca="1" si="44"/>
        <v>1</v>
      </c>
      <c r="L314" s="6">
        <f t="shared" ca="1" si="45"/>
        <v>0</v>
      </c>
    </row>
    <row r="315" spans="1:12" x14ac:dyDescent="0.3">
      <c r="A315">
        <v>313</v>
      </c>
      <c r="B315" s="2">
        <v>43423</v>
      </c>
      <c r="C315" t="s">
        <v>13</v>
      </c>
      <c r="D315" t="s">
        <v>37</v>
      </c>
      <c r="E315">
        <v>21</v>
      </c>
      <c r="F315">
        <v>19</v>
      </c>
      <c r="G315" s="9">
        <f t="shared" si="40"/>
        <v>1434.2708174575096</v>
      </c>
      <c r="H315" s="9">
        <f t="shared" si="41"/>
        <v>1530.6481869319132</v>
      </c>
      <c r="I315" s="10">
        <f t="shared" si="42"/>
        <v>0.36475317420384168</v>
      </c>
      <c r="J315" s="10">
        <f t="shared" ca="1" si="43"/>
        <v>0.57590325848415114</v>
      </c>
      <c r="K315" s="6">
        <f t="shared" ca="1" si="44"/>
        <v>0</v>
      </c>
      <c r="L315" s="6">
        <f t="shared" ca="1" si="45"/>
        <v>1</v>
      </c>
    </row>
    <row r="316" spans="1:12" x14ac:dyDescent="0.3">
      <c r="A316">
        <v>314</v>
      </c>
      <c r="B316" s="2">
        <v>43423</v>
      </c>
      <c r="C316" t="s">
        <v>17</v>
      </c>
      <c r="D316" t="s">
        <v>38</v>
      </c>
      <c r="E316">
        <v>20</v>
      </c>
      <c r="F316">
        <v>19</v>
      </c>
      <c r="G316" s="9">
        <f t="shared" si="40"/>
        <v>1420.5881022811488</v>
      </c>
      <c r="H316" s="9">
        <f t="shared" si="41"/>
        <v>1535.3714726523249</v>
      </c>
      <c r="I316" s="10">
        <f t="shared" si="42"/>
        <v>0.34057200937622517</v>
      </c>
      <c r="J316" s="10">
        <f t="shared" ca="1" si="43"/>
        <v>0.64379352784009591</v>
      </c>
      <c r="K316" s="6">
        <f t="shared" ca="1" si="44"/>
        <v>0</v>
      </c>
      <c r="L316" s="6">
        <f t="shared" ca="1" si="45"/>
        <v>1</v>
      </c>
    </row>
    <row r="317" spans="1:12" x14ac:dyDescent="0.3">
      <c r="A317">
        <v>315</v>
      </c>
      <c r="B317" s="2">
        <v>43423</v>
      </c>
      <c r="C317" t="s">
        <v>33</v>
      </c>
      <c r="D317" t="s">
        <v>10</v>
      </c>
      <c r="E317">
        <v>21</v>
      </c>
      <c r="F317">
        <v>21</v>
      </c>
      <c r="G317" s="9">
        <f t="shared" si="40"/>
        <v>1542.4489919091691</v>
      </c>
      <c r="H317" s="9">
        <f t="shared" si="41"/>
        <v>1538.8873315528433</v>
      </c>
      <c r="I317" s="10">
        <f t="shared" si="42"/>
        <v>0.5051254617351334</v>
      </c>
      <c r="J317" s="10">
        <f t="shared" ca="1" si="43"/>
        <v>2.954251714373779E-2</v>
      </c>
      <c r="K317" s="6">
        <f t="shared" ca="1" si="44"/>
        <v>1</v>
      </c>
      <c r="L317" s="6">
        <f t="shared" ca="1" si="45"/>
        <v>0</v>
      </c>
    </row>
    <row r="318" spans="1:12" x14ac:dyDescent="0.3">
      <c r="A318">
        <v>316</v>
      </c>
      <c r="B318" s="2">
        <v>43423</v>
      </c>
      <c r="C318" t="s">
        <v>29</v>
      </c>
      <c r="D318" t="s">
        <v>16</v>
      </c>
      <c r="E318">
        <v>19</v>
      </c>
      <c r="F318">
        <v>23</v>
      </c>
      <c r="G318" s="9">
        <f t="shared" si="40"/>
        <v>1535.3836462700845</v>
      </c>
      <c r="H318" s="9">
        <f t="shared" si="41"/>
        <v>1448.1581146294061</v>
      </c>
      <c r="I318" s="10">
        <f t="shared" si="42"/>
        <v>0.62295518341745082</v>
      </c>
      <c r="J318" s="10">
        <f t="shared" ca="1" si="43"/>
        <v>0.88067121605061438</v>
      </c>
      <c r="K318" s="6">
        <f t="shared" ca="1" si="44"/>
        <v>0</v>
      </c>
      <c r="L318" s="6">
        <f t="shared" ca="1" si="45"/>
        <v>1</v>
      </c>
    </row>
    <row r="319" spans="1:12" x14ac:dyDescent="0.3">
      <c r="A319">
        <v>317</v>
      </c>
      <c r="B319" s="2">
        <v>43424</v>
      </c>
      <c r="C319" t="s">
        <v>21</v>
      </c>
      <c r="D319" t="s">
        <v>9</v>
      </c>
      <c r="E319">
        <v>21</v>
      </c>
      <c r="F319">
        <v>22</v>
      </c>
      <c r="G319" s="9">
        <f t="shared" si="40"/>
        <v>1451.4071191699775</v>
      </c>
      <c r="H319" s="9">
        <f t="shared" si="41"/>
        <v>1534.0794628248027</v>
      </c>
      <c r="I319" s="10">
        <f t="shared" si="42"/>
        <v>0.38322068409080851</v>
      </c>
      <c r="J319" s="10">
        <f t="shared" ca="1" si="43"/>
        <v>0.93049090347880525</v>
      </c>
      <c r="K319" s="6">
        <f t="shared" ca="1" si="44"/>
        <v>0</v>
      </c>
      <c r="L319" s="6">
        <f t="shared" ca="1" si="45"/>
        <v>1</v>
      </c>
    </row>
    <row r="320" spans="1:12" x14ac:dyDescent="0.3">
      <c r="A320">
        <v>318</v>
      </c>
      <c r="B320" s="2">
        <v>43425</v>
      </c>
      <c r="C320" t="s">
        <v>16</v>
      </c>
      <c r="D320" t="s">
        <v>30</v>
      </c>
      <c r="E320">
        <v>24</v>
      </c>
      <c r="F320">
        <v>23</v>
      </c>
      <c r="G320" s="9">
        <f t="shared" si="40"/>
        <v>1448.1581146294061</v>
      </c>
      <c r="H320" s="9">
        <f t="shared" si="41"/>
        <v>1443.153012760873</v>
      </c>
      <c r="I320" s="10">
        <f t="shared" si="42"/>
        <v>0.5072024223661239</v>
      </c>
      <c r="J320" s="10">
        <f t="shared" ca="1" si="43"/>
        <v>0.91557368618666801</v>
      </c>
      <c r="K320" s="6">
        <f t="shared" ca="1" si="44"/>
        <v>0</v>
      </c>
      <c r="L320" s="6">
        <f t="shared" ca="1" si="45"/>
        <v>1</v>
      </c>
    </row>
    <row r="321" spans="1:12" x14ac:dyDescent="0.3">
      <c r="A321">
        <v>319</v>
      </c>
      <c r="B321" s="2">
        <v>43425</v>
      </c>
      <c r="C321" t="s">
        <v>15</v>
      </c>
      <c r="D321" t="s">
        <v>35</v>
      </c>
      <c r="E321">
        <v>23</v>
      </c>
      <c r="F321">
        <v>20</v>
      </c>
      <c r="G321" s="9">
        <f t="shared" si="40"/>
        <v>1512.0058540570278</v>
      </c>
      <c r="H321" s="9">
        <f t="shared" si="41"/>
        <v>1474.8942150856117</v>
      </c>
      <c r="I321" s="10">
        <f t="shared" si="42"/>
        <v>0.55320574275607548</v>
      </c>
      <c r="J321" s="10">
        <f t="shared" ca="1" si="43"/>
        <v>0.11384168034239206</v>
      </c>
      <c r="K321" s="6">
        <f t="shared" ca="1" si="44"/>
        <v>1</v>
      </c>
      <c r="L321" s="6">
        <f t="shared" ca="1" si="45"/>
        <v>0</v>
      </c>
    </row>
    <row r="322" spans="1:12" x14ac:dyDescent="0.3">
      <c r="A322">
        <v>320</v>
      </c>
      <c r="B322" s="2">
        <v>43425</v>
      </c>
      <c r="C322" t="s">
        <v>39</v>
      </c>
      <c r="D322" t="s">
        <v>13</v>
      </c>
      <c r="E322">
        <v>21</v>
      </c>
      <c r="F322">
        <v>22</v>
      </c>
      <c r="G322" s="9">
        <f t="shared" si="40"/>
        <v>1471.1199948669159</v>
      </c>
      <c r="H322" s="9">
        <f t="shared" si="41"/>
        <v>1434.2708174575096</v>
      </c>
      <c r="I322" s="10">
        <f t="shared" si="42"/>
        <v>0.55283227724754325</v>
      </c>
      <c r="J322" s="10">
        <f t="shared" ca="1" si="43"/>
        <v>0.55480038993405456</v>
      </c>
      <c r="K322" s="6">
        <f t="shared" ca="1" si="44"/>
        <v>0</v>
      </c>
      <c r="L322" s="6">
        <f t="shared" ca="1" si="45"/>
        <v>1</v>
      </c>
    </row>
    <row r="323" spans="1:12" x14ac:dyDescent="0.3">
      <c r="A323">
        <v>321</v>
      </c>
      <c r="B323" s="2">
        <v>43425</v>
      </c>
      <c r="C323" t="s">
        <v>10</v>
      </c>
      <c r="D323" t="s">
        <v>28</v>
      </c>
      <c r="E323">
        <v>22</v>
      </c>
      <c r="F323">
        <v>21</v>
      </c>
      <c r="G323" s="9">
        <f t="shared" si="40"/>
        <v>1538.8873315528433</v>
      </c>
      <c r="H323" s="9">
        <f t="shared" si="41"/>
        <v>1535.2564547989307</v>
      </c>
      <c r="I323" s="10">
        <f t="shared" si="42"/>
        <v>0.50522506146650603</v>
      </c>
      <c r="J323" s="10">
        <f t="shared" ca="1" si="43"/>
        <v>0.69376836253803453</v>
      </c>
      <c r="K323" s="6">
        <f t="shared" ca="1" si="44"/>
        <v>0</v>
      </c>
      <c r="L323" s="6">
        <f t="shared" ca="1" si="45"/>
        <v>1</v>
      </c>
    </row>
    <row r="324" spans="1:12" x14ac:dyDescent="0.3">
      <c r="A324">
        <v>322</v>
      </c>
      <c r="B324" s="2">
        <v>43425</v>
      </c>
      <c r="C324" t="s">
        <v>29</v>
      </c>
      <c r="D324" t="s">
        <v>18</v>
      </c>
      <c r="E324">
        <v>20</v>
      </c>
      <c r="F324">
        <v>22</v>
      </c>
      <c r="G324" s="9">
        <f t="shared" ref="G324:G387" si="46">INDEX($S$3:$S$33,MATCH(C324,$P$3:$P$33,0),1)</f>
        <v>1535.3836462700845</v>
      </c>
      <c r="H324" s="9">
        <f t="shared" ref="H324:H387" si="47">INDEX($S$3:$S$33,MATCH(D324,$P$3:$P$33,0),1)</f>
        <v>1565.8866707048794</v>
      </c>
      <c r="I324" s="10">
        <f t="shared" ref="I324:I387" si="48">1/(1+10^(-($G324-$H324)/400))</f>
        <v>0.45621505833299042</v>
      </c>
      <c r="J324" s="10">
        <f t="shared" ref="J324:J387" ca="1" si="49">RAND()</f>
        <v>0.71921637084454448</v>
      </c>
      <c r="K324" s="6">
        <f t="shared" ref="K324:K387" ca="1" si="50">IF(J324=I324,0.5,IF(J324&lt;I324,1,0))</f>
        <v>0</v>
      </c>
      <c r="L324" s="6">
        <f t="shared" ref="L324:L387" ca="1" si="51">1-K324</f>
        <v>1</v>
      </c>
    </row>
    <row r="325" spans="1:12" x14ac:dyDescent="0.3">
      <c r="A325">
        <v>323</v>
      </c>
      <c r="B325" s="2">
        <v>43425</v>
      </c>
      <c r="C325" t="s">
        <v>20</v>
      </c>
      <c r="D325" t="s">
        <v>19</v>
      </c>
      <c r="E325">
        <v>21</v>
      </c>
      <c r="F325">
        <v>21</v>
      </c>
      <c r="G325" s="9">
        <f t="shared" si="46"/>
        <v>1569.0832274820784</v>
      </c>
      <c r="H325" s="9">
        <f t="shared" si="47"/>
        <v>1433.4116128065805</v>
      </c>
      <c r="I325" s="10">
        <f t="shared" si="48"/>
        <v>0.68589313940163887</v>
      </c>
      <c r="J325" s="10">
        <f t="shared" ca="1" si="49"/>
        <v>0.19889823523731287</v>
      </c>
      <c r="K325" s="6">
        <f t="shared" ca="1" si="50"/>
        <v>1</v>
      </c>
      <c r="L325" s="6">
        <f t="shared" ca="1" si="51"/>
        <v>0</v>
      </c>
    </row>
    <row r="326" spans="1:12" x14ac:dyDescent="0.3">
      <c r="A326">
        <v>324</v>
      </c>
      <c r="B326" s="2">
        <v>43425</v>
      </c>
      <c r="C326" t="s">
        <v>27</v>
      </c>
      <c r="D326" t="s">
        <v>17</v>
      </c>
      <c r="E326">
        <v>21</v>
      </c>
      <c r="F326">
        <v>21</v>
      </c>
      <c r="G326" s="9">
        <f t="shared" si="46"/>
        <v>1488.8900751217789</v>
      </c>
      <c r="H326" s="9">
        <f t="shared" si="47"/>
        <v>1420.5881022811488</v>
      </c>
      <c r="I326" s="10">
        <f t="shared" si="48"/>
        <v>0.5970474459871381</v>
      </c>
      <c r="J326" s="10">
        <f t="shared" ca="1" si="49"/>
        <v>0.80295289765526745</v>
      </c>
      <c r="K326" s="6">
        <f t="shared" ca="1" si="50"/>
        <v>0</v>
      </c>
      <c r="L326" s="6">
        <f t="shared" ca="1" si="51"/>
        <v>1</v>
      </c>
    </row>
    <row r="327" spans="1:12" x14ac:dyDescent="0.3">
      <c r="A327">
        <v>325</v>
      </c>
      <c r="B327" s="2">
        <v>43425</v>
      </c>
      <c r="C327" t="s">
        <v>12</v>
      </c>
      <c r="D327" t="s">
        <v>22</v>
      </c>
      <c r="E327">
        <v>22</v>
      </c>
      <c r="F327">
        <v>22</v>
      </c>
      <c r="G327" s="9">
        <f t="shared" si="46"/>
        <v>1416.0091282051424</v>
      </c>
      <c r="H327" s="9">
        <f t="shared" si="47"/>
        <v>1467.0636025265878</v>
      </c>
      <c r="I327" s="10">
        <f t="shared" si="48"/>
        <v>0.42705102073021617</v>
      </c>
      <c r="J327" s="10">
        <f t="shared" ca="1" si="49"/>
        <v>0.12869566731282089</v>
      </c>
      <c r="K327" s="6">
        <f t="shared" ca="1" si="50"/>
        <v>1</v>
      </c>
      <c r="L327" s="6">
        <f t="shared" ca="1" si="51"/>
        <v>0</v>
      </c>
    </row>
    <row r="328" spans="1:12" x14ac:dyDescent="0.3">
      <c r="A328">
        <v>326</v>
      </c>
      <c r="B328" s="2">
        <v>43425</v>
      </c>
      <c r="C328" t="s">
        <v>23</v>
      </c>
      <c r="D328" t="s">
        <v>32</v>
      </c>
      <c r="E328">
        <v>22</v>
      </c>
      <c r="F328">
        <v>20</v>
      </c>
      <c r="G328" s="9">
        <f t="shared" si="46"/>
        <v>1522.1688982165863</v>
      </c>
      <c r="H328" s="9">
        <f t="shared" si="47"/>
        <v>1428.8359693849752</v>
      </c>
      <c r="I328" s="10">
        <f t="shared" si="48"/>
        <v>0.63117654613763985</v>
      </c>
      <c r="J328" s="10">
        <f t="shared" ca="1" si="49"/>
        <v>0.19114441788960701</v>
      </c>
      <c r="K328" s="6">
        <f t="shared" ca="1" si="50"/>
        <v>1</v>
      </c>
      <c r="L328" s="6">
        <f t="shared" ca="1" si="51"/>
        <v>0</v>
      </c>
    </row>
    <row r="329" spans="1:12" x14ac:dyDescent="0.3">
      <c r="A329">
        <v>327</v>
      </c>
      <c r="B329" s="2">
        <v>43425</v>
      </c>
      <c r="C329" t="s">
        <v>38</v>
      </c>
      <c r="D329" t="s">
        <v>25</v>
      </c>
      <c r="E329">
        <v>20</v>
      </c>
      <c r="F329">
        <v>22</v>
      </c>
      <c r="G329" s="9">
        <f t="shared" si="46"/>
        <v>1535.3714726523249</v>
      </c>
      <c r="H329" s="9">
        <f t="shared" si="47"/>
        <v>1548.3434220600759</v>
      </c>
      <c r="I329" s="10">
        <f t="shared" si="48"/>
        <v>0.48134053377543251</v>
      </c>
      <c r="J329" s="10">
        <f t="shared" ca="1" si="49"/>
        <v>0.80343555902721009</v>
      </c>
      <c r="K329" s="6">
        <f t="shared" ca="1" si="50"/>
        <v>0</v>
      </c>
      <c r="L329" s="6">
        <f t="shared" ca="1" si="51"/>
        <v>1</v>
      </c>
    </row>
    <row r="330" spans="1:12" x14ac:dyDescent="0.3">
      <c r="A330">
        <v>328</v>
      </c>
      <c r="B330" s="2">
        <v>43425</v>
      </c>
      <c r="C330" t="s">
        <v>36</v>
      </c>
      <c r="D330" t="s">
        <v>11</v>
      </c>
      <c r="E330">
        <v>20</v>
      </c>
      <c r="F330">
        <v>22</v>
      </c>
      <c r="G330" s="9">
        <f t="shared" si="46"/>
        <v>1549.7416697057688</v>
      </c>
      <c r="H330" s="9">
        <f t="shared" si="47"/>
        <v>1438.3561925384865</v>
      </c>
      <c r="I330" s="10">
        <f t="shared" si="48"/>
        <v>0.65502158699292024</v>
      </c>
      <c r="J330" s="10">
        <f t="shared" ca="1" si="49"/>
        <v>0.5084822879666</v>
      </c>
      <c r="K330" s="6">
        <f t="shared" ca="1" si="50"/>
        <v>1</v>
      </c>
      <c r="L330" s="6">
        <f t="shared" ca="1" si="51"/>
        <v>0</v>
      </c>
    </row>
    <row r="331" spans="1:12" x14ac:dyDescent="0.3">
      <c r="A331">
        <v>329</v>
      </c>
      <c r="B331" s="2">
        <v>43425</v>
      </c>
      <c r="C331" t="s">
        <v>26</v>
      </c>
      <c r="D331" t="s">
        <v>37</v>
      </c>
      <c r="E331">
        <v>22</v>
      </c>
      <c r="F331">
        <v>20</v>
      </c>
      <c r="G331" s="9">
        <f t="shared" si="46"/>
        <v>1513.2592512590124</v>
      </c>
      <c r="H331" s="9">
        <f t="shared" si="47"/>
        <v>1530.6481869319132</v>
      </c>
      <c r="I331" s="10">
        <f t="shared" si="48"/>
        <v>0.47499618416454792</v>
      </c>
      <c r="J331" s="10">
        <f t="shared" ca="1" si="49"/>
        <v>0.1635294664164626</v>
      </c>
      <c r="K331" s="6">
        <f t="shared" ca="1" si="50"/>
        <v>1</v>
      </c>
      <c r="L331" s="6">
        <f t="shared" ca="1" si="51"/>
        <v>0</v>
      </c>
    </row>
    <row r="332" spans="1:12" x14ac:dyDescent="0.3">
      <c r="A332">
        <v>330</v>
      </c>
      <c r="B332" s="2">
        <v>43425</v>
      </c>
      <c r="C332" t="s">
        <v>34</v>
      </c>
      <c r="D332" t="s">
        <v>14</v>
      </c>
      <c r="E332">
        <v>19</v>
      </c>
      <c r="F332">
        <v>22</v>
      </c>
      <c r="G332" s="9">
        <f t="shared" si="46"/>
        <v>1478.2727733929064</v>
      </c>
      <c r="H332" s="9">
        <f t="shared" si="47"/>
        <v>1659.3203109991823</v>
      </c>
      <c r="I332" s="10">
        <f t="shared" si="48"/>
        <v>0.26072699709499625</v>
      </c>
      <c r="J332" s="10">
        <f t="shared" ca="1" si="49"/>
        <v>0.94971296889815804</v>
      </c>
      <c r="K332" s="6">
        <f t="shared" ca="1" si="50"/>
        <v>0</v>
      </c>
      <c r="L332" s="6">
        <f t="shared" ca="1" si="51"/>
        <v>1</v>
      </c>
    </row>
    <row r="333" spans="1:12" x14ac:dyDescent="0.3">
      <c r="A333">
        <v>331</v>
      </c>
      <c r="B333" s="2">
        <v>43425</v>
      </c>
      <c r="C333" t="s">
        <v>24</v>
      </c>
      <c r="D333" t="s">
        <v>31</v>
      </c>
      <c r="E333">
        <v>22</v>
      </c>
      <c r="F333">
        <v>21</v>
      </c>
      <c r="G333" s="9">
        <f t="shared" si="46"/>
        <v>1461.0525916251459</v>
      </c>
      <c r="H333" s="9">
        <f t="shared" si="47"/>
        <v>1552.6318267222721</v>
      </c>
      <c r="I333" s="10">
        <f t="shared" si="48"/>
        <v>0.37117660936536312</v>
      </c>
      <c r="J333" s="10">
        <f t="shared" ca="1" si="49"/>
        <v>0.63512469964964935</v>
      </c>
      <c r="K333" s="6">
        <f t="shared" ca="1" si="50"/>
        <v>0</v>
      </c>
      <c r="L333" s="6">
        <f t="shared" ca="1" si="51"/>
        <v>1</v>
      </c>
    </row>
    <row r="334" spans="1:12" x14ac:dyDescent="0.3">
      <c r="A334">
        <v>332</v>
      </c>
      <c r="B334" s="2">
        <v>43427</v>
      </c>
      <c r="C334" t="s">
        <v>21</v>
      </c>
      <c r="D334" t="s">
        <v>30</v>
      </c>
      <c r="E334">
        <v>22</v>
      </c>
      <c r="F334">
        <v>24</v>
      </c>
      <c r="G334" s="9">
        <f t="shared" si="46"/>
        <v>1451.4071191699775</v>
      </c>
      <c r="H334" s="9">
        <f t="shared" si="47"/>
        <v>1443.153012760873</v>
      </c>
      <c r="I334" s="10">
        <f t="shared" si="48"/>
        <v>0.51187637970138067</v>
      </c>
      <c r="J334" s="10">
        <f t="shared" ca="1" si="49"/>
        <v>0.18834722190354036</v>
      </c>
      <c r="K334" s="6">
        <f t="shared" ca="1" si="50"/>
        <v>1</v>
      </c>
      <c r="L334" s="6">
        <f t="shared" ca="1" si="51"/>
        <v>0</v>
      </c>
    </row>
    <row r="335" spans="1:12" x14ac:dyDescent="0.3">
      <c r="A335">
        <v>333</v>
      </c>
      <c r="B335" s="2">
        <v>43427</v>
      </c>
      <c r="C335" t="s">
        <v>27</v>
      </c>
      <c r="D335" t="s">
        <v>35</v>
      </c>
      <c r="E335">
        <v>22</v>
      </c>
      <c r="F335">
        <v>21</v>
      </c>
      <c r="G335" s="9">
        <f t="shared" si="46"/>
        <v>1488.8900751217789</v>
      </c>
      <c r="H335" s="9">
        <f t="shared" si="47"/>
        <v>1474.8942150856117</v>
      </c>
      <c r="I335" s="10">
        <f t="shared" si="48"/>
        <v>0.52013077380947936</v>
      </c>
      <c r="J335" s="10">
        <f t="shared" ca="1" si="49"/>
        <v>0.84321773472207939</v>
      </c>
      <c r="K335" s="6">
        <f t="shared" ca="1" si="50"/>
        <v>0</v>
      </c>
      <c r="L335" s="6">
        <f t="shared" ca="1" si="51"/>
        <v>1</v>
      </c>
    </row>
    <row r="336" spans="1:12" x14ac:dyDescent="0.3">
      <c r="A336">
        <v>334</v>
      </c>
      <c r="B336" s="2">
        <v>43427</v>
      </c>
      <c r="C336" t="s">
        <v>37</v>
      </c>
      <c r="D336" t="s">
        <v>20</v>
      </c>
      <c r="E336">
        <v>21</v>
      </c>
      <c r="F336">
        <v>22</v>
      </c>
      <c r="G336" s="9">
        <f t="shared" si="46"/>
        <v>1530.6481869319132</v>
      </c>
      <c r="H336" s="9">
        <f t="shared" si="47"/>
        <v>1569.0832274820784</v>
      </c>
      <c r="I336" s="10">
        <f t="shared" si="48"/>
        <v>0.44491206702286662</v>
      </c>
      <c r="J336" s="10">
        <f t="shared" ca="1" si="49"/>
        <v>0.55232290188687538</v>
      </c>
      <c r="K336" s="6">
        <f t="shared" ca="1" si="50"/>
        <v>0</v>
      </c>
      <c r="L336" s="6">
        <f t="shared" ca="1" si="51"/>
        <v>1</v>
      </c>
    </row>
    <row r="337" spans="1:12" x14ac:dyDescent="0.3">
      <c r="A337">
        <v>335</v>
      </c>
      <c r="B337" s="2">
        <v>43427</v>
      </c>
      <c r="C337" t="s">
        <v>23</v>
      </c>
      <c r="D337" t="s">
        <v>13</v>
      </c>
      <c r="E337">
        <v>23</v>
      </c>
      <c r="F337">
        <v>23</v>
      </c>
      <c r="G337" s="9">
        <f t="shared" si="46"/>
        <v>1522.1688982165863</v>
      </c>
      <c r="H337" s="9">
        <f t="shared" si="47"/>
        <v>1434.2708174575096</v>
      </c>
      <c r="I337" s="10">
        <f t="shared" si="48"/>
        <v>0.62386409629612627</v>
      </c>
      <c r="J337" s="10">
        <f t="shared" ca="1" si="49"/>
        <v>0.24715626511751709</v>
      </c>
      <c r="K337" s="6">
        <f t="shared" ca="1" si="50"/>
        <v>1</v>
      </c>
      <c r="L337" s="6">
        <f t="shared" ca="1" si="51"/>
        <v>0</v>
      </c>
    </row>
    <row r="338" spans="1:12" x14ac:dyDescent="0.3">
      <c r="A338">
        <v>336</v>
      </c>
      <c r="B338" s="2">
        <v>43427</v>
      </c>
      <c r="C338" t="s">
        <v>34</v>
      </c>
      <c r="D338" t="s">
        <v>28</v>
      </c>
      <c r="E338">
        <v>20</v>
      </c>
      <c r="F338">
        <v>22</v>
      </c>
      <c r="G338" s="9">
        <f t="shared" si="46"/>
        <v>1478.2727733929064</v>
      </c>
      <c r="H338" s="9">
        <f t="shared" si="47"/>
        <v>1535.2564547989307</v>
      </c>
      <c r="I338" s="10">
        <f t="shared" si="48"/>
        <v>0.41872138523067054</v>
      </c>
      <c r="J338" s="10">
        <f t="shared" ca="1" si="49"/>
        <v>0.87612165628638095</v>
      </c>
      <c r="K338" s="6">
        <f t="shared" ca="1" si="50"/>
        <v>0</v>
      </c>
      <c r="L338" s="6">
        <f t="shared" ca="1" si="51"/>
        <v>1</v>
      </c>
    </row>
    <row r="339" spans="1:12" x14ac:dyDescent="0.3">
      <c r="A339">
        <v>337</v>
      </c>
      <c r="B339" s="2">
        <v>43427</v>
      </c>
      <c r="C339" t="s">
        <v>10</v>
      </c>
      <c r="D339" t="s">
        <v>33</v>
      </c>
      <c r="E339">
        <v>23</v>
      </c>
      <c r="F339">
        <v>22</v>
      </c>
      <c r="G339" s="9">
        <f t="shared" si="46"/>
        <v>1538.8873315528433</v>
      </c>
      <c r="H339" s="9">
        <f t="shared" si="47"/>
        <v>1542.4489919091691</v>
      </c>
      <c r="I339" s="10">
        <f t="shared" si="48"/>
        <v>0.4948745382648666</v>
      </c>
      <c r="J339" s="10">
        <f t="shared" ca="1" si="49"/>
        <v>0.94873542362520535</v>
      </c>
      <c r="K339" s="6">
        <f t="shared" ca="1" si="50"/>
        <v>0</v>
      </c>
      <c r="L339" s="6">
        <f t="shared" ca="1" si="51"/>
        <v>1</v>
      </c>
    </row>
    <row r="340" spans="1:12" x14ac:dyDescent="0.3">
      <c r="A340">
        <v>338</v>
      </c>
      <c r="B340" s="2">
        <v>43427</v>
      </c>
      <c r="C340" t="s">
        <v>12</v>
      </c>
      <c r="D340" t="s">
        <v>26</v>
      </c>
      <c r="E340">
        <v>23</v>
      </c>
      <c r="F340">
        <v>23</v>
      </c>
      <c r="G340" s="9">
        <f t="shared" si="46"/>
        <v>1416.0091282051424</v>
      </c>
      <c r="H340" s="9">
        <f t="shared" si="47"/>
        <v>1513.2592512590124</v>
      </c>
      <c r="I340" s="10">
        <f t="shared" si="48"/>
        <v>0.36358987075906163</v>
      </c>
      <c r="J340" s="10">
        <f t="shared" ca="1" si="49"/>
        <v>0.64776248075069587</v>
      </c>
      <c r="K340" s="6">
        <f t="shared" ca="1" si="50"/>
        <v>0</v>
      </c>
      <c r="L340" s="6">
        <f t="shared" ca="1" si="51"/>
        <v>1</v>
      </c>
    </row>
    <row r="341" spans="1:12" x14ac:dyDescent="0.3">
      <c r="A341">
        <v>339</v>
      </c>
      <c r="B341" s="2">
        <v>43427</v>
      </c>
      <c r="C341" t="s">
        <v>29</v>
      </c>
      <c r="D341" t="s">
        <v>22</v>
      </c>
      <c r="E341">
        <v>21</v>
      </c>
      <c r="F341">
        <v>23</v>
      </c>
      <c r="G341" s="9">
        <f t="shared" si="46"/>
        <v>1535.3836462700845</v>
      </c>
      <c r="H341" s="9">
        <f t="shared" si="47"/>
        <v>1467.0636025265878</v>
      </c>
      <c r="I341" s="10">
        <f t="shared" si="48"/>
        <v>0.5970724721301407</v>
      </c>
      <c r="J341" s="10">
        <f t="shared" ca="1" si="49"/>
        <v>0.37526207257692967</v>
      </c>
      <c r="K341" s="6">
        <f t="shared" ca="1" si="50"/>
        <v>1</v>
      </c>
      <c r="L341" s="6">
        <f t="shared" ca="1" si="51"/>
        <v>0</v>
      </c>
    </row>
    <row r="342" spans="1:12" x14ac:dyDescent="0.3">
      <c r="A342">
        <v>340</v>
      </c>
      <c r="B342" s="2">
        <v>43427</v>
      </c>
      <c r="C342" t="s">
        <v>36</v>
      </c>
      <c r="D342" t="s">
        <v>32</v>
      </c>
      <c r="E342">
        <v>21</v>
      </c>
      <c r="F342">
        <v>21</v>
      </c>
      <c r="G342" s="9">
        <f t="shared" si="46"/>
        <v>1549.7416697057688</v>
      </c>
      <c r="H342" s="9">
        <f t="shared" si="47"/>
        <v>1428.8359693849752</v>
      </c>
      <c r="I342" s="10">
        <f t="shared" si="48"/>
        <v>0.6672979177930356</v>
      </c>
      <c r="J342" s="10">
        <f t="shared" ca="1" si="49"/>
        <v>0.90864780806400025</v>
      </c>
      <c r="K342" s="6">
        <f t="shared" ca="1" si="50"/>
        <v>0</v>
      </c>
      <c r="L342" s="6">
        <f t="shared" ca="1" si="51"/>
        <v>1</v>
      </c>
    </row>
    <row r="343" spans="1:12" x14ac:dyDescent="0.3">
      <c r="A343">
        <v>341</v>
      </c>
      <c r="B343" s="2">
        <v>43427</v>
      </c>
      <c r="C343" t="s">
        <v>11</v>
      </c>
      <c r="D343" t="s">
        <v>39</v>
      </c>
      <c r="E343">
        <v>23</v>
      </c>
      <c r="F343">
        <v>22</v>
      </c>
      <c r="G343" s="9">
        <f t="shared" si="46"/>
        <v>1438.3561925384865</v>
      </c>
      <c r="H343" s="9">
        <f t="shared" si="47"/>
        <v>1471.1199948669159</v>
      </c>
      <c r="I343" s="10">
        <f t="shared" si="48"/>
        <v>0.45298837115953805</v>
      </c>
      <c r="J343" s="10">
        <f t="shared" ca="1" si="49"/>
        <v>0.28406238810693929</v>
      </c>
      <c r="K343" s="6">
        <f t="shared" ca="1" si="50"/>
        <v>1</v>
      </c>
      <c r="L343" s="6">
        <f t="shared" ca="1" si="51"/>
        <v>0</v>
      </c>
    </row>
    <row r="344" spans="1:12" x14ac:dyDescent="0.3">
      <c r="A344">
        <v>342</v>
      </c>
      <c r="B344" s="2">
        <v>43427</v>
      </c>
      <c r="C344" t="s">
        <v>16</v>
      </c>
      <c r="D344" t="s">
        <v>9</v>
      </c>
      <c r="E344">
        <v>25</v>
      </c>
      <c r="F344">
        <v>23</v>
      </c>
      <c r="G344" s="9">
        <f t="shared" si="46"/>
        <v>1448.1581146294061</v>
      </c>
      <c r="H344" s="9">
        <f t="shared" si="47"/>
        <v>1534.0794628248027</v>
      </c>
      <c r="I344" s="10">
        <f t="shared" si="48"/>
        <v>0.37880981041764294</v>
      </c>
      <c r="J344" s="10">
        <f t="shared" ca="1" si="49"/>
        <v>0.15453907665681288</v>
      </c>
      <c r="K344" s="6">
        <f t="shared" ca="1" si="50"/>
        <v>1</v>
      </c>
      <c r="L344" s="6">
        <f t="shared" ca="1" si="51"/>
        <v>0</v>
      </c>
    </row>
    <row r="345" spans="1:12" x14ac:dyDescent="0.3">
      <c r="A345">
        <v>343</v>
      </c>
      <c r="B345" s="2">
        <v>43427</v>
      </c>
      <c r="C345" t="s">
        <v>25</v>
      </c>
      <c r="D345" t="s">
        <v>38</v>
      </c>
      <c r="E345">
        <v>23</v>
      </c>
      <c r="F345">
        <v>21</v>
      </c>
      <c r="G345" s="9">
        <f t="shared" si="46"/>
        <v>1548.3434220600759</v>
      </c>
      <c r="H345" s="9">
        <f t="shared" si="47"/>
        <v>1535.3714726523249</v>
      </c>
      <c r="I345" s="10">
        <f t="shared" si="48"/>
        <v>0.51865946622456749</v>
      </c>
      <c r="J345" s="10">
        <f t="shared" ca="1" si="49"/>
        <v>0.69808482219252344</v>
      </c>
      <c r="K345" s="6">
        <f t="shared" ca="1" si="50"/>
        <v>0</v>
      </c>
      <c r="L345" s="6">
        <f t="shared" ca="1" si="51"/>
        <v>1</v>
      </c>
    </row>
    <row r="346" spans="1:12" x14ac:dyDescent="0.3">
      <c r="A346">
        <v>344</v>
      </c>
      <c r="B346" s="2">
        <v>43427</v>
      </c>
      <c r="C346" t="s">
        <v>24</v>
      </c>
      <c r="D346" t="s">
        <v>14</v>
      </c>
      <c r="E346">
        <v>23</v>
      </c>
      <c r="F346">
        <v>23</v>
      </c>
      <c r="G346" s="9">
        <f t="shared" si="46"/>
        <v>1461.0525916251459</v>
      </c>
      <c r="H346" s="9">
        <f t="shared" si="47"/>
        <v>1659.3203109991823</v>
      </c>
      <c r="I346" s="10">
        <f t="shared" si="48"/>
        <v>0.24207795451021943</v>
      </c>
      <c r="J346" s="10">
        <f t="shared" ca="1" si="49"/>
        <v>0.75767435443476616</v>
      </c>
      <c r="K346" s="6">
        <f t="shared" ca="1" si="50"/>
        <v>0</v>
      </c>
      <c r="L346" s="6">
        <f t="shared" ca="1" si="51"/>
        <v>1</v>
      </c>
    </row>
    <row r="347" spans="1:12" x14ac:dyDescent="0.3">
      <c r="A347">
        <v>345</v>
      </c>
      <c r="B347" s="2">
        <v>43427</v>
      </c>
      <c r="C347" t="s">
        <v>18</v>
      </c>
      <c r="D347" t="s">
        <v>15</v>
      </c>
      <c r="E347">
        <v>23</v>
      </c>
      <c r="F347">
        <v>24</v>
      </c>
      <c r="G347" s="9">
        <f t="shared" si="46"/>
        <v>1565.8866707048794</v>
      </c>
      <c r="H347" s="9">
        <f t="shared" si="47"/>
        <v>1512.0058540570278</v>
      </c>
      <c r="I347" s="10">
        <f t="shared" si="48"/>
        <v>0.57692502585632954</v>
      </c>
      <c r="J347" s="10">
        <f t="shared" ca="1" si="49"/>
        <v>7.0471935792598694E-2</v>
      </c>
      <c r="K347" s="6">
        <f t="shared" ca="1" si="50"/>
        <v>1</v>
      </c>
      <c r="L347" s="6">
        <f t="shared" ca="1" si="51"/>
        <v>0</v>
      </c>
    </row>
    <row r="348" spans="1:12" x14ac:dyDescent="0.3">
      <c r="A348">
        <v>346</v>
      </c>
      <c r="B348" s="2">
        <v>43427</v>
      </c>
      <c r="C348" t="s">
        <v>19</v>
      </c>
      <c r="D348" t="s">
        <v>31</v>
      </c>
      <c r="E348">
        <v>22</v>
      </c>
      <c r="F348">
        <v>22</v>
      </c>
      <c r="G348" s="9">
        <f t="shared" si="46"/>
        <v>1433.4116128065805</v>
      </c>
      <c r="H348" s="9">
        <f t="shared" si="47"/>
        <v>1552.6318267222721</v>
      </c>
      <c r="I348" s="10">
        <f t="shared" si="48"/>
        <v>0.33485961967314348</v>
      </c>
      <c r="J348" s="10">
        <f t="shared" ca="1" si="49"/>
        <v>0.6415406851005292</v>
      </c>
      <c r="K348" s="6">
        <f t="shared" ca="1" si="50"/>
        <v>0</v>
      </c>
      <c r="L348" s="6">
        <f t="shared" ca="1" si="51"/>
        <v>1</v>
      </c>
    </row>
    <row r="349" spans="1:12" x14ac:dyDescent="0.3">
      <c r="A349">
        <v>347</v>
      </c>
      <c r="B349" s="2">
        <v>43428</v>
      </c>
      <c r="C349" t="s">
        <v>26</v>
      </c>
      <c r="D349" t="s">
        <v>27</v>
      </c>
      <c r="E349">
        <v>24</v>
      </c>
      <c r="F349">
        <v>23</v>
      </c>
      <c r="G349" s="9">
        <f t="shared" si="46"/>
        <v>1513.2592512590124</v>
      </c>
      <c r="H349" s="9">
        <f t="shared" si="47"/>
        <v>1488.8900751217789</v>
      </c>
      <c r="I349" s="10">
        <f t="shared" si="48"/>
        <v>0.5350126658457427</v>
      </c>
      <c r="J349" s="10">
        <f t="shared" ca="1" si="49"/>
        <v>0.84641831395754952</v>
      </c>
      <c r="K349" s="6">
        <f t="shared" ca="1" si="50"/>
        <v>0</v>
      </c>
      <c r="L349" s="6">
        <f t="shared" ca="1" si="51"/>
        <v>1</v>
      </c>
    </row>
    <row r="350" spans="1:12" x14ac:dyDescent="0.3">
      <c r="A350">
        <v>348</v>
      </c>
      <c r="B350" s="2">
        <v>43428</v>
      </c>
      <c r="C350" t="s">
        <v>13</v>
      </c>
      <c r="D350" t="s">
        <v>19</v>
      </c>
      <c r="E350">
        <v>24</v>
      </c>
      <c r="F350">
        <v>23</v>
      </c>
      <c r="G350" s="9">
        <f t="shared" si="46"/>
        <v>1434.2708174575096</v>
      </c>
      <c r="H350" s="9">
        <f t="shared" si="47"/>
        <v>1433.4116128065805</v>
      </c>
      <c r="I350" s="10">
        <f t="shared" si="48"/>
        <v>0.50123649236750056</v>
      </c>
      <c r="J350" s="10">
        <f t="shared" ca="1" si="49"/>
        <v>0.23678038880631946</v>
      </c>
      <c r="K350" s="6">
        <f t="shared" ca="1" si="50"/>
        <v>1</v>
      </c>
      <c r="L350" s="6">
        <f t="shared" ca="1" si="51"/>
        <v>0</v>
      </c>
    </row>
    <row r="351" spans="1:12" x14ac:dyDescent="0.3">
      <c r="A351">
        <v>349</v>
      </c>
      <c r="B351" s="2">
        <v>43428</v>
      </c>
      <c r="C351" t="s">
        <v>24</v>
      </c>
      <c r="D351" t="s">
        <v>34</v>
      </c>
      <c r="E351">
        <v>24</v>
      </c>
      <c r="F351">
        <v>21</v>
      </c>
      <c r="G351" s="9">
        <f t="shared" si="46"/>
        <v>1461.0525916251459</v>
      </c>
      <c r="H351" s="9">
        <f t="shared" si="47"/>
        <v>1478.2727733929064</v>
      </c>
      <c r="I351" s="10">
        <f t="shared" si="48"/>
        <v>0.47523843909485353</v>
      </c>
      <c r="J351" s="10">
        <f t="shared" ca="1" si="49"/>
        <v>0.54491442993919426</v>
      </c>
      <c r="K351" s="6">
        <f t="shared" ca="1" si="50"/>
        <v>0</v>
      </c>
      <c r="L351" s="6">
        <f t="shared" ca="1" si="51"/>
        <v>1</v>
      </c>
    </row>
    <row r="352" spans="1:12" x14ac:dyDescent="0.3">
      <c r="A352">
        <v>350</v>
      </c>
      <c r="B352" s="2">
        <v>43428</v>
      </c>
      <c r="C352" t="s">
        <v>16</v>
      </c>
      <c r="D352" t="s">
        <v>17</v>
      </c>
      <c r="E352">
        <v>26</v>
      </c>
      <c r="F352">
        <v>22</v>
      </c>
      <c r="G352" s="9">
        <f t="shared" si="46"/>
        <v>1448.1581146294061</v>
      </c>
      <c r="H352" s="9">
        <f t="shared" si="47"/>
        <v>1420.5881022811488</v>
      </c>
      <c r="I352" s="10">
        <f t="shared" si="48"/>
        <v>0.53959336714384198</v>
      </c>
      <c r="J352" s="10">
        <f t="shared" ca="1" si="49"/>
        <v>0.78700329585157525</v>
      </c>
      <c r="K352" s="6">
        <f t="shared" ca="1" si="50"/>
        <v>0</v>
      </c>
      <c r="L352" s="6">
        <f t="shared" ca="1" si="51"/>
        <v>1</v>
      </c>
    </row>
    <row r="353" spans="1:12" x14ac:dyDescent="0.3">
      <c r="A353">
        <v>351</v>
      </c>
      <c r="B353" s="2">
        <v>43428</v>
      </c>
      <c r="C353" t="s">
        <v>20</v>
      </c>
      <c r="D353" t="s">
        <v>23</v>
      </c>
      <c r="E353">
        <v>23</v>
      </c>
      <c r="F353">
        <v>24</v>
      </c>
      <c r="G353" s="9">
        <f t="shared" si="46"/>
        <v>1569.0832274820784</v>
      </c>
      <c r="H353" s="9">
        <f t="shared" si="47"/>
        <v>1522.1688982165863</v>
      </c>
      <c r="I353" s="10">
        <f t="shared" si="48"/>
        <v>0.56710777917957633</v>
      </c>
      <c r="J353" s="10">
        <f t="shared" ca="1" si="49"/>
        <v>0.43666455307331509</v>
      </c>
      <c r="K353" s="6">
        <f t="shared" ca="1" si="50"/>
        <v>1</v>
      </c>
      <c r="L353" s="6">
        <f t="shared" ca="1" si="51"/>
        <v>0</v>
      </c>
    </row>
    <row r="354" spans="1:12" x14ac:dyDescent="0.3">
      <c r="A354">
        <v>352</v>
      </c>
      <c r="B354" s="2">
        <v>43428</v>
      </c>
      <c r="C354" t="s">
        <v>28</v>
      </c>
      <c r="D354" t="s">
        <v>36</v>
      </c>
      <c r="E354">
        <v>23</v>
      </c>
      <c r="F354">
        <v>22</v>
      </c>
      <c r="G354" s="9">
        <f t="shared" si="46"/>
        <v>1535.2564547989307</v>
      </c>
      <c r="H354" s="9">
        <f t="shared" si="47"/>
        <v>1549.7416697057688</v>
      </c>
      <c r="I354" s="10">
        <f t="shared" si="48"/>
        <v>0.47916616981971888</v>
      </c>
      <c r="J354" s="10">
        <f t="shared" ca="1" si="49"/>
        <v>0.61367651804639145</v>
      </c>
      <c r="K354" s="6">
        <f t="shared" ca="1" si="50"/>
        <v>0</v>
      </c>
      <c r="L354" s="6">
        <f t="shared" ca="1" si="51"/>
        <v>1</v>
      </c>
    </row>
    <row r="355" spans="1:12" x14ac:dyDescent="0.3">
      <c r="A355">
        <v>353</v>
      </c>
      <c r="B355" s="2">
        <v>43428</v>
      </c>
      <c r="C355" t="s">
        <v>31</v>
      </c>
      <c r="D355" t="s">
        <v>11</v>
      </c>
      <c r="E355">
        <v>23</v>
      </c>
      <c r="F355">
        <v>24</v>
      </c>
      <c r="G355" s="9">
        <f t="shared" si="46"/>
        <v>1552.6318267222721</v>
      </c>
      <c r="H355" s="9">
        <f t="shared" si="47"/>
        <v>1438.3561925384865</v>
      </c>
      <c r="I355" s="10">
        <f t="shared" si="48"/>
        <v>0.6587712827090404</v>
      </c>
      <c r="J355" s="10">
        <f t="shared" ca="1" si="49"/>
        <v>2.123101412478734E-3</v>
      </c>
      <c r="K355" s="6">
        <f t="shared" ca="1" si="50"/>
        <v>1</v>
      </c>
      <c r="L355" s="6">
        <f t="shared" ca="1" si="51"/>
        <v>0</v>
      </c>
    </row>
    <row r="356" spans="1:12" x14ac:dyDescent="0.3">
      <c r="A356">
        <v>354</v>
      </c>
      <c r="B356" s="2">
        <v>43428</v>
      </c>
      <c r="C356" t="s">
        <v>33</v>
      </c>
      <c r="D356" t="s">
        <v>37</v>
      </c>
      <c r="E356">
        <v>23</v>
      </c>
      <c r="F356">
        <v>22</v>
      </c>
      <c r="G356" s="9">
        <f t="shared" si="46"/>
        <v>1542.4489919091691</v>
      </c>
      <c r="H356" s="9">
        <f t="shared" si="47"/>
        <v>1530.6481869319132</v>
      </c>
      <c r="I356" s="10">
        <f t="shared" si="48"/>
        <v>0.51697619581314513</v>
      </c>
      <c r="J356" s="10">
        <f t="shared" ca="1" si="49"/>
        <v>0.90145977172728797</v>
      </c>
      <c r="K356" s="6">
        <f t="shared" ca="1" si="50"/>
        <v>0</v>
      </c>
      <c r="L356" s="6">
        <f t="shared" ca="1" si="51"/>
        <v>1</v>
      </c>
    </row>
    <row r="357" spans="1:12" x14ac:dyDescent="0.3">
      <c r="A357">
        <v>355</v>
      </c>
      <c r="B357" s="2">
        <v>43428</v>
      </c>
      <c r="C357" t="s">
        <v>29</v>
      </c>
      <c r="D357" t="s">
        <v>38</v>
      </c>
      <c r="E357">
        <v>22</v>
      </c>
      <c r="F357">
        <v>22</v>
      </c>
      <c r="G357" s="9">
        <f t="shared" si="46"/>
        <v>1535.3836462700845</v>
      </c>
      <c r="H357" s="9">
        <f t="shared" si="47"/>
        <v>1535.3714726523249</v>
      </c>
      <c r="I357" s="10">
        <f t="shared" si="48"/>
        <v>0.50001751924423099</v>
      </c>
      <c r="J357" s="10">
        <f t="shared" ca="1" si="49"/>
        <v>0.22178494237856194</v>
      </c>
      <c r="K357" s="6">
        <f t="shared" ca="1" si="50"/>
        <v>1</v>
      </c>
      <c r="L357" s="6">
        <f t="shared" ca="1" si="51"/>
        <v>0</v>
      </c>
    </row>
    <row r="358" spans="1:12" x14ac:dyDescent="0.3">
      <c r="A358">
        <v>356</v>
      </c>
      <c r="B358" s="2">
        <v>43428</v>
      </c>
      <c r="C358" t="s">
        <v>39</v>
      </c>
      <c r="D358" t="s">
        <v>10</v>
      </c>
      <c r="E358">
        <v>23</v>
      </c>
      <c r="F358">
        <v>24</v>
      </c>
      <c r="G358" s="9">
        <f t="shared" si="46"/>
        <v>1471.1199948669159</v>
      </c>
      <c r="H358" s="9">
        <f t="shared" si="47"/>
        <v>1538.8873315528433</v>
      </c>
      <c r="I358" s="10">
        <f t="shared" si="48"/>
        <v>0.4036931923164927</v>
      </c>
      <c r="J358" s="10">
        <f t="shared" ca="1" si="49"/>
        <v>7.1767369640327816E-2</v>
      </c>
      <c r="K358" s="6">
        <f t="shared" ca="1" si="50"/>
        <v>1</v>
      </c>
      <c r="L358" s="6">
        <f t="shared" ca="1" si="51"/>
        <v>0</v>
      </c>
    </row>
    <row r="359" spans="1:12" x14ac:dyDescent="0.3">
      <c r="A359">
        <v>357</v>
      </c>
      <c r="B359" s="2">
        <v>43428</v>
      </c>
      <c r="C359" t="s">
        <v>9</v>
      </c>
      <c r="D359" t="s">
        <v>15</v>
      </c>
      <c r="E359">
        <v>24</v>
      </c>
      <c r="F359">
        <v>25</v>
      </c>
      <c r="G359" s="9">
        <f t="shared" si="46"/>
        <v>1534.0794628248027</v>
      </c>
      <c r="H359" s="9">
        <f t="shared" si="47"/>
        <v>1512.0058540570278</v>
      </c>
      <c r="I359" s="10">
        <f t="shared" si="48"/>
        <v>0.53172380433901412</v>
      </c>
      <c r="J359" s="10">
        <f t="shared" ca="1" si="49"/>
        <v>0.60020264326432538</v>
      </c>
      <c r="K359" s="6">
        <f t="shared" ca="1" si="50"/>
        <v>0</v>
      </c>
      <c r="L359" s="6">
        <f t="shared" ca="1" si="51"/>
        <v>1</v>
      </c>
    </row>
    <row r="360" spans="1:12" x14ac:dyDescent="0.3">
      <c r="A360">
        <v>358</v>
      </c>
      <c r="B360" s="2">
        <v>43429</v>
      </c>
      <c r="C360" t="s">
        <v>18</v>
      </c>
      <c r="D360" t="s">
        <v>35</v>
      </c>
      <c r="E360">
        <v>24</v>
      </c>
      <c r="F360">
        <v>22</v>
      </c>
      <c r="G360" s="9">
        <f t="shared" si="46"/>
        <v>1565.8866707048794</v>
      </c>
      <c r="H360" s="9">
        <f t="shared" si="47"/>
        <v>1474.8942150856117</v>
      </c>
      <c r="I360" s="10">
        <f t="shared" si="48"/>
        <v>0.6280346603669833</v>
      </c>
      <c r="J360" s="10">
        <f t="shared" ca="1" si="49"/>
        <v>0.94471922283937693</v>
      </c>
      <c r="K360" s="6">
        <f t="shared" ca="1" si="50"/>
        <v>0</v>
      </c>
      <c r="L360" s="6">
        <f t="shared" ca="1" si="51"/>
        <v>1</v>
      </c>
    </row>
    <row r="361" spans="1:12" x14ac:dyDescent="0.3">
      <c r="A361">
        <v>359</v>
      </c>
      <c r="B361" s="2">
        <v>43429</v>
      </c>
      <c r="C361" t="s">
        <v>21</v>
      </c>
      <c r="D361" t="s">
        <v>17</v>
      </c>
      <c r="E361">
        <v>23</v>
      </c>
      <c r="F361">
        <v>23</v>
      </c>
      <c r="G361" s="9">
        <f t="shared" si="46"/>
        <v>1451.4071191699775</v>
      </c>
      <c r="H361" s="9">
        <f t="shared" si="47"/>
        <v>1420.5881022811488</v>
      </c>
      <c r="I361" s="10">
        <f t="shared" si="48"/>
        <v>0.54423616806014219</v>
      </c>
      <c r="J361" s="10">
        <f t="shared" ca="1" si="49"/>
        <v>0.10514085559494257</v>
      </c>
      <c r="K361" s="6">
        <f t="shared" ca="1" si="50"/>
        <v>1</v>
      </c>
      <c r="L361" s="6">
        <f t="shared" ca="1" si="51"/>
        <v>0</v>
      </c>
    </row>
    <row r="362" spans="1:12" x14ac:dyDescent="0.3">
      <c r="A362">
        <v>360</v>
      </c>
      <c r="B362" s="2">
        <v>43429</v>
      </c>
      <c r="C362" t="s">
        <v>30</v>
      </c>
      <c r="D362" t="s">
        <v>25</v>
      </c>
      <c r="E362">
        <v>25</v>
      </c>
      <c r="F362">
        <v>24</v>
      </c>
      <c r="G362" s="9">
        <f t="shared" si="46"/>
        <v>1443.153012760873</v>
      </c>
      <c r="H362" s="9">
        <f t="shared" si="47"/>
        <v>1548.3434220600759</v>
      </c>
      <c r="I362" s="10">
        <f t="shared" si="48"/>
        <v>0.35308075563071489</v>
      </c>
      <c r="J362" s="10">
        <f t="shared" ca="1" si="49"/>
        <v>0.32073632355944981</v>
      </c>
      <c r="K362" s="6">
        <f t="shared" ca="1" si="50"/>
        <v>1</v>
      </c>
      <c r="L362" s="6">
        <f t="shared" ca="1" si="51"/>
        <v>0</v>
      </c>
    </row>
    <row r="363" spans="1:12" x14ac:dyDescent="0.3">
      <c r="A363">
        <v>361</v>
      </c>
      <c r="B363" s="2">
        <v>43429</v>
      </c>
      <c r="C363" t="s">
        <v>32</v>
      </c>
      <c r="D363" t="s">
        <v>14</v>
      </c>
      <c r="E363">
        <v>22</v>
      </c>
      <c r="F363">
        <v>24</v>
      </c>
      <c r="G363" s="9">
        <f t="shared" si="46"/>
        <v>1428.8359693849752</v>
      </c>
      <c r="H363" s="9">
        <f t="shared" si="47"/>
        <v>1659.3203109991823</v>
      </c>
      <c r="I363" s="10">
        <f t="shared" si="48"/>
        <v>0.20969339745327753</v>
      </c>
      <c r="J363" s="10">
        <f t="shared" ca="1" si="49"/>
        <v>0.55887754078990393</v>
      </c>
      <c r="K363" s="6">
        <f t="shared" ca="1" si="50"/>
        <v>0</v>
      </c>
      <c r="L363" s="6">
        <f t="shared" ca="1" si="51"/>
        <v>1</v>
      </c>
    </row>
    <row r="364" spans="1:12" x14ac:dyDescent="0.3">
      <c r="A364">
        <v>362</v>
      </c>
      <c r="B364" s="2">
        <v>43430</v>
      </c>
      <c r="C364" t="s">
        <v>33</v>
      </c>
      <c r="D364" t="s">
        <v>19</v>
      </c>
      <c r="E364">
        <v>24</v>
      </c>
      <c r="F364">
        <v>24</v>
      </c>
      <c r="G364" s="9">
        <f t="shared" si="46"/>
        <v>1542.4489919091691</v>
      </c>
      <c r="H364" s="9">
        <f t="shared" si="47"/>
        <v>1433.4116128065805</v>
      </c>
      <c r="I364" s="10">
        <f t="shared" si="48"/>
        <v>0.65196086556297217</v>
      </c>
      <c r="J364" s="10">
        <f t="shared" ca="1" si="49"/>
        <v>0.67664967546060784</v>
      </c>
      <c r="K364" s="6">
        <f t="shared" ca="1" si="50"/>
        <v>0</v>
      </c>
      <c r="L364" s="6">
        <f t="shared" ca="1" si="51"/>
        <v>1</v>
      </c>
    </row>
    <row r="365" spans="1:12" x14ac:dyDescent="0.3">
      <c r="A365">
        <v>363</v>
      </c>
      <c r="B365" s="2">
        <v>43430</v>
      </c>
      <c r="C365" t="s">
        <v>32</v>
      </c>
      <c r="D365" t="s">
        <v>34</v>
      </c>
      <c r="E365">
        <v>23</v>
      </c>
      <c r="F365">
        <v>22</v>
      </c>
      <c r="G365" s="9">
        <f t="shared" si="46"/>
        <v>1428.8359693849752</v>
      </c>
      <c r="H365" s="9">
        <f t="shared" si="47"/>
        <v>1478.2727733929064</v>
      </c>
      <c r="I365" s="10">
        <f t="shared" si="48"/>
        <v>0.42933101316334016</v>
      </c>
      <c r="J365" s="10">
        <f t="shared" ca="1" si="49"/>
        <v>0.94674127137056407</v>
      </c>
      <c r="K365" s="6">
        <f t="shared" ca="1" si="50"/>
        <v>0</v>
      </c>
      <c r="L365" s="6">
        <f t="shared" ca="1" si="51"/>
        <v>1</v>
      </c>
    </row>
    <row r="366" spans="1:12" x14ac:dyDescent="0.3">
      <c r="A366">
        <v>364</v>
      </c>
      <c r="B366" s="2">
        <v>43430</v>
      </c>
      <c r="C366" t="s">
        <v>31</v>
      </c>
      <c r="D366" t="s">
        <v>36</v>
      </c>
      <c r="E366">
        <v>24</v>
      </c>
      <c r="F366">
        <v>23</v>
      </c>
      <c r="G366" s="9">
        <f t="shared" si="46"/>
        <v>1552.6318267222721</v>
      </c>
      <c r="H366" s="9">
        <f t="shared" si="47"/>
        <v>1549.7416697057688</v>
      </c>
      <c r="I366" s="10">
        <f t="shared" si="48"/>
        <v>0.50415917435389712</v>
      </c>
      <c r="J366" s="10">
        <f t="shared" ca="1" si="49"/>
        <v>0.39682355466305097</v>
      </c>
      <c r="K366" s="6">
        <f t="shared" ca="1" si="50"/>
        <v>1</v>
      </c>
      <c r="L366" s="6">
        <f t="shared" ca="1" si="51"/>
        <v>0</v>
      </c>
    </row>
    <row r="367" spans="1:12" x14ac:dyDescent="0.3">
      <c r="A367">
        <v>365</v>
      </c>
      <c r="B367" s="2">
        <v>43430</v>
      </c>
      <c r="C367" t="s">
        <v>12</v>
      </c>
      <c r="D367" t="s">
        <v>11</v>
      </c>
      <c r="E367">
        <v>24</v>
      </c>
      <c r="F367">
        <v>25</v>
      </c>
      <c r="G367" s="9">
        <f t="shared" si="46"/>
        <v>1416.0091282051424</v>
      </c>
      <c r="H367" s="9">
        <f t="shared" si="47"/>
        <v>1438.3561925384865</v>
      </c>
      <c r="I367" s="10">
        <f t="shared" si="48"/>
        <v>0.46788426533180411</v>
      </c>
      <c r="J367" s="10">
        <f t="shared" ca="1" si="49"/>
        <v>0.90527904836249928</v>
      </c>
      <c r="K367" s="6">
        <f t="shared" ca="1" si="50"/>
        <v>0</v>
      </c>
      <c r="L367" s="6">
        <f t="shared" ca="1" si="51"/>
        <v>1</v>
      </c>
    </row>
    <row r="368" spans="1:12" x14ac:dyDescent="0.3">
      <c r="A368">
        <v>366</v>
      </c>
      <c r="B368" s="2">
        <v>43430</v>
      </c>
      <c r="C368" t="s">
        <v>20</v>
      </c>
      <c r="D368" t="s">
        <v>10</v>
      </c>
      <c r="E368">
        <v>24</v>
      </c>
      <c r="F368">
        <v>25</v>
      </c>
      <c r="G368" s="9">
        <f t="shared" si="46"/>
        <v>1569.0832274820784</v>
      </c>
      <c r="H368" s="9">
        <f t="shared" si="47"/>
        <v>1538.8873315528433</v>
      </c>
      <c r="I368" s="10">
        <f t="shared" si="48"/>
        <v>0.54334630379684534</v>
      </c>
      <c r="J368" s="10">
        <f t="shared" ca="1" si="49"/>
        <v>0.1239267004375374</v>
      </c>
      <c r="K368" s="6">
        <f t="shared" ca="1" si="50"/>
        <v>1</v>
      </c>
      <c r="L368" s="6">
        <f t="shared" ca="1" si="51"/>
        <v>0</v>
      </c>
    </row>
    <row r="369" spans="1:12" x14ac:dyDescent="0.3">
      <c r="A369">
        <v>367</v>
      </c>
      <c r="B369" s="2">
        <v>43431</v>
      </c>
      <c r="C369" t="s">
        <v>9</v>
      </c>
      <c r="D369" t="s">
        <v>13</v>
      </c>
      <c r="E369">
        <v>25</v>
      </c>
      <c r="F369">
        <v>25</v>
      </c>
      <c r="G369" s="9">
        <f t="shared" si="46"/>
        <v>1534.0794628248027</v>
      </c>
      <c r="H369" s="9">
        <f t="shared" si="47"/>
        <v>1434.2708174575096</v>
      </c>
      <c r="I369" s="10">
        <f t="shared" si="48"/>
        <v>0.63981118917463109</v>
      </c>
      <c r="J369" s="10">
        <f t="shared" ca="1" si="49"/>
        <v>0.80994440485729247</v>
      </c>
      <c r="K369" s="6">
        <f t="shared" ca="1" si="50"/>
        <v>0</v>
      </c>
      <c r="L369" s="6">
        <f t="shared" ca="1" si="51"/>
        <v>1</v>
      </c>
    </row>
    <row r="370" spans="1:12" x14ac:dyDescent="0.3">
      <c r="A370">
        <v>368</v>
      </c>
      <c r="B370" s="2">
        <v>43431</v>
      </c>
      <c r="C370" t="s">
        <v>15</v>
      </c>
      <c r="D370" t="s">
        <v>24</v>
      </c>
      <c r="E370">
        <v>26</v>
      </c>
      <c r="F370">
        <v>25</v>
      </c>
      <c r="G370" s="9">
        <f t="shared" si="46"/>
        <v>1512.0058540570278</v>
      </c>
      <c r="H370" s="9">
        <f t="shared" si="47"/>
        <v>1461.0525916251459</v>
      </c>
      <c r="I370" s="10">
        <f t="shared" si="48"/>
        <v>0.57280641805382204</v>
      </c>
      <c r="J370" s="10">
        <f t="shared" ca="1" si="49"/>
        <v>0.67731872267438253</v>
      </c>
      <c r="K370" s="6">
        <f t="shared" ca="1" si="50"/>
        <v>0</v>
      </c>
      <c r="L370" s="6">
        <f t="shared" ca="1" si="51"/>
        <v>1</v>
      </c>
    </row>
    <row r="371" spans="1:12" x14ac:dyDescent="0.3">
      <c r="A371">
        <v>369</v>
      </c>
      <c r="B371" s="2">
        <v>43431</v>
      </c>
      <c r="C371" t="s">
        <v>26</v>
      </c>
      <c r="D371" t="s">
        <v>21</v>
      </c>
      <c r="E371">
        <v>25</v>
      </c>
      <c r="F371">
        <v>24</v>
      </c>
      <c r="G371" s="9">
        <f t="shared" si="46"/>
        <v>1513.2592512590124</v>
      </c>
      <c r="H371" s="9">
        <f t="shared" si="47"/>
        <v>1451.4071191699775</v>
      </c>
      <c r="I371" s="10">
        <f t="shared" si="48"/>
        <v>0.58808379252625542</v>
      </c>
      <c r="J371" s="10">
        <f t="shared" ca="1" si="49"/>
        <v>8.2557298020398129E-2</v>
      </c>
      <c r="K371" s="6">
        <f t="shared" ca="1" si="50"/>
        <v>1</v>
      </c>
      <c r="L371" s="6">
        <f t="shared" ca="1" si="51"/>
        <v>0</v>
      </c>
    </row>
    <row r="372" spans="1:12" x14ac:dyDescent="0.3">
      <c r="A372">
        <v>370</v>
      </c>
      <c r="B372" s="2">
        <v>43431</v>
      </c>
      <c r="C372" t="s">
        <v>35</v>
      </c>
      <c r="D372" t="s">
        <v>22</v>
      </c>
      <c r="E372">
        <v>23</v>
      </c>
      <c r="F372">
        <v>24</v>
      </c>
      <c r="G372" s="9">
        <f t="shared" si="46"/>
        <v>1474.8942150856117</v>
      </c>
      <c r="H372" s="9">
        <f t="shared" si="47"/>
        <v>1467.0636025265878</v>
      </c>
      <c r="I372" s="10">
        <f t="shared" si="48"/>
        <v>0.51126724957734693</v>
      </c>
      <c r="J372" s="10">
        <f t="shared" ca="1" si="49"/>
        <v>0.665853316960904</v>
      </c>
      <c r="K372" s="6">
        <f t="shared" ca="1" si="50"/>
        <v>0</v>
      </c>
      <c r="L372" s="6">
        <f t="shared" ca="1" si="51"/>
        <v>1</v>
      </c>
    </row>
    <row r="373" spans="1:12" x14ac:dyDescent="0.3">
      <c r="A373">
        <v>371</v>
      </c>
      <c r="B373" s="2">
        <v>43431</v>
      </c>
      <c r="C373" t="s">
        <v>28</v>
      </c>
      <c r="D373" t="s">
        <v>23</v>
      </c>
      <c r="E373">
        <v>24</v>
      </c>
      <c r="F373">
        <v>25</v>
      </c>
      <c r="G373" s="9">
        <f t="shared" si="46"/>
        <v>1535.2564547989307</v>
      </c>
      <c r="H373" s="9">
        <f t="shared" si="47"/>
        <v>1522.1688982165863</v>
      </c>
      <c r="I373" s="10">
        <f t="shared" si="48"/>
        <v>0.51882560454655247</v>
      </c>
      <c r="J373" s="10">
        <f t="shared" ca="1" si="49"/>
        <v>0.46796406374561161</v>
      </c>
      <c r="K373" s="6">
        <f t="shared" ca="1" si="50"/>
        <v>1</v>
      </c>
      <c r="L373" s="6">
        <f t="shared" ca="1" si="51"/>
        <v>0</v>
      </c>
    </row>
    <row r="374" spans="1:12" x14ac:dyDescent="0.3">
      <c r="A374">
        <v>372</v>
      </c>
      <c r="B374" s="2">
        <v>43431</v>
      </c>
      <c r="C374" t="s">
        <v>27</v>
      </c>
      <c r="D374" t="s">
        <v>25</v>
      </c>
      <c r="E374">
        <v>24</v>
      </c>
      <c r="F374">
        <v>25</v>
      </c>
      <c r="G374" s="9">
        <f t="shared" si="46"/>
        <v>1488.8900751217789</v>
      </c>
      <c r="H374" s="9">
        <f t="shared" si="47"/>
        <v>1548.3434220600759</v>
      </c>
      <c r="I374" s="10">
        <f t="shared" si="48"/>
        <v>0.4152652201204215</v>
      </c>
      <c r="J374" s="10">
        <f t="shared" ca="1" si="49"/>
        <v>0.94287080468749374</v>
      </c>
      <c r="K374" s="6">
        <f t="shared" ca="1" si="50"/>
        <v>0</v>
      </c>
      <c r="L374" s="6">
        <f t="shared" ca="1" si="51"/>
        <v>1</v>
      </c>
    </row>
    <row r="375" spans="1:12" x14ac:dyDescent="0.3">
      <c r="A375">
        <v>373</v>
      </c>
      <c r="B375" s="2">
        <v>43431</v>
      </c>
      <c r="C375" t="s">
        <v>12</v>
      </c>
      <c r="D375" t="s">
        <v>39</v>
      </c>
      <c r="E375">
        <v>25</v>
      </c>
      <c r="F375">
        <v>24</v>
      </c>
      <c r="G375" s="9">
        <f t="shared" si="46"/>
        <v>1416.0091282051424</v>
      </c>
      <c r="H375" s="9">
        <f t="shared" si="47"/>
        <v>1471.1199948669159</v>
      </c>
      <c r="I375" s="10">
        <f t="shared" si="48"/>
        <v>0.42134763792572499</v>
      </c>
      <c r="J375" s="10">
        <f t="shared" ca="1" si="49"/>
        <v>0.23507339428904861</v>
      </c>
      <c r="K375" s="6">
        <f t="shared" ca="1" si="50"/>
        <v>1</v>
      </c>
      <c r="L375" s="6">
        <f t="shared" ca="1" si="51"/>
        <v>0</v>
      </c>
    </row>
    <row r="376" spans="1:12" x14ac:dyDescent="0.3">
      <c r="A376">
        <v>374</v>
      </c>
      <c r="B376" s="2">
        <v>43431</v>
      </c>
      <c r="C376" t="s">
        <v>30</v>
      </c>
      <c r="D376" t="s">
        <v>14</v>
      </c>
      <c r="E376">
        <v>26</v>
      </c>
      <c r="F376">
        <v>25</v>
      </c>
      <c r="G376" s="9">
        <f t="shared" si="46"/>
        <v>1443.153012760873</v>
      </c>
      <c r="H376" s="9">
        <f t="shared" si="47"/>
        <v>1659.3203109991823</v>
      </c>
      <c r="I376" s="10">
        <f t="shared" si="48"/>
        <v>0.22367815083221146</v>
      </c>
      <c r="J376" s="10">
        <f t="shared" ca="1" si="49"/>
        <v>0.7337242840259901</v>
      </c>
      <c r="K376" s="6">
        <f t="shared" ca="1" si="50"/>
        <v>0</v>
      </c>
      <c r="L376" s="6">
        <f t="shared" ca="1" si="51"/>
        <v>1</v>
      </c>
    </row>
    <row r="377" spans="1:12" x14ac:dyDescent="0.3">
      <c r="A377">
        <v>375</v>
      </c>
      <c r="B377" s="2">
        <v>43431</v>
      </c>
      <c r="C377" t="s">
        <v>17</v>
      </c>
      <c r="D377" t="s">
        <v>16</v>
      </c>
      <c r="E377">
        <v>24</v>
      </c>
      <c r="F377">
        <v>27</v>
      </c>
      <c r="G377" s="9">
        <f t="shared" si="46"/>
        <v>1420.5881022811488</v>
      </c>
      <c r="H377" s="9">
        <f t="shared" si="47"/>
        <v>1448.1581146294061</v>
      </c>
      <c r="I377" s="10">
        <f t="shared" si="48"/>
        <v>0.46040663285615796</v>
      </c>
      <c r="J377" s="10">
        <f t="shared" ca="1" si="49"/>
        <v>0.47963399063495515</v>
      </c>
      <c r="K377" s="6">
        <f t="shared" ca="1" si="50"/>
        <v>0</v>
      </c>
      <c r="L377" s="6">
        <f t="shared" ca="1" si="51"/>
        <v>1</v>
      </c>
    </row>
    <row r="378" spans="1:12" x14ac:dyDescent="0.3">
      <c r="A378">
        <v>376</v>
      </c>
      <c r="B378" s="2">
        <v>43431</v>
      </c>
      <c r="C378" t="s">
        <v>37</v>
      </c>
      <c r="D378" t="s">
        <v>29</v>
      </c>
      <c r="E378">
        <v>23</v>
      </c>
      <c r="F378">
        <v>23</v>
      </c>
      <c r="G378" s="9">
        <f t="shared" si="46"/>
        <v>1530.6481869319132</v>
      </c>
      <c r="H378" s="9">
        <f t="shared" si="47"/>
        <v>1535.3836462700845</v>
      </c>
      <c r="I378" s="10">
        <f t="shared" si="48"/>
        <v>0.49318554816804566</v>
      </c>
      <c r="J378" s="10">
        <f t="shared" ca="1" si="49"/>
        <v>0.7265930372794942</v>
      </c>
      <c r="K378" s="6">
        <f t="shared" ca="1" si="50"/>
        <v>0</v>
      </c>
      <c r="L378" s="6">
        <f t="shared" ca="1" si="51"/>
        <v>1</v>
      </c>
    </row>
    <row r="379" spans="1:12" x14ac:dyDescent="0.3">
      <c r="A379">
        <v>377</v>
      </c>
      <c r="B379" s="2">
        <v>43432</v>
      </c>
      <c r="C379" t="s">
        <v>26</v>
      </c>
      <c r="D379" t="s">
        <v>18</v>
      </c>
      <c r="E379">
        <v>26</v>
      </c>
      <c r="F379">
        <v>25</v>
      </c>
      <c r="G379" s="9">
        <f t="shared" si="46"/>
        <v>1513.2592512590124</v>
      </c>
      <c r="H379" s="9">
        <f t="shared" si="47"/>
        <v>1565.8866707048794</v>
      </c>
      <c r="I379" s="10">
        <f t="shared" si="48"/>
        <v>0.42483703278998775</v>
      </c>
      <c r="J379" s="10">
        <f t="shared" ca="1" si="49"/>
        <v>0.74504302774856268</v>
      </c>
      <c r="K379" s="6">
        <f t="shared" ca="1" si="50"/>
        <v>0</v>
      </c>
      <c r="L379" s="6">
        <f t="shared" ca="1" si="51"/>
        <v>1</v>
      </c>
    </row>
    <row r="380" spans="1:12" x14ac:dyDescent="0.3">
      <c r="A380">
        <v>378</v>
      </c>
      <c r="B380" s="2">
        <v>43432</v>
      </c>
      <c r="C380" t="s">
        <v>37</v>
      </c>
      <c r="D380" t="s">
        <v>27</v>
      </c>
      <c r="E380">
        <v>24</v>
      </c>
      <c r="F380">
        <v>25</v>
      </c>
      <c r="G380" s="9">
        <f t="shared" si="46"/>
        <v>1530.6481869319132</v>
      </c>
      <c r="H380" s="9">
        <f t="shared" si="47"/>
        <v>1488.8900751217789</v>
      </c>
      <c r="I380" s="10">
        <f t="shared" si="48"/>
        <v>0.55980704929646874</v>
      </c>
      <c r="J380" s="10">
        <f t="shared" ca="1" si="49"/>
        <v>0.28963670323510737</v>
      </c>
      <c r="K380" s="6">
        <f t="shared" ca="1" si="50"/>
        <v>1</v>
      </c>
      <c r="L380" s="6">
        <f t="shared" ca="1" si="51"/>
        <v>0</v>
      </c>
    </row>
    <row r="381" spans="1:12" x14ac:dyDescent="0.3">
      <c r="A381">
        <v>379</v>
      </c>
      <c r="B381" s="2">
        <v>43432</v>
      </c>
      <c r="C381" t="s">
        <v>38</v>
      </c>
      <c r="D381" t="s">
        <v>19</v>
      </c>
      <c r="E381">
        <v>23</v>
      </c>
      <c r="F381">
        <v>25</v>
      </c>
      <c r="G381" s="9">
        <f t="shared" si="46"/>
        <v>1535.3714726523249</v>
      </c>
      <c r="H381" s="9">
        <f t="shared" si="47"/>
        <v>1433.4116128065805</v>
      </c>
      <c r="I381" s="10">
        <f t="shared" si="48"/>
        <v>0.64266000686920277</v>
      </c>
      <c r="J381" s="10">
        <f t="shared" ca="1" si="49"/>
        <v>0.97609902041607621</v>
      </c>
      <c r="K381" s="6">
        <f t="shared" ca="1" si="50"/>
        <v>0</v>
      </c>
      <c r="L381" s="6">
        <f t="shared" ca="1" si="51"/>
        <v>1</v>
      </c>
    </row>
    <row r="382" spans="1:12" x14ac:dyDescent="0.3">
      <c r="A382">
        <v>380</v>
      </c>
      <c r="B382" s="2">
        <v>43432</v>
      </c>
      <c r="C382" t="s">
        <v>30</v>
      </c>
      <c r="D382" t="s">
        <v>34</v>
      </c>
      <c r="E382">
        <v>27</v>
      </c>
      <c r="F382">
        <v>23</v>
      </c>
      <c r="G382" s="9">
        <f t="shared" si="46"/>
        <v>1443.153012760873</v>
      </c>
      <c r="H382" s="9">
        <f t="shared" si="47"/>
        <v>1478.2727733929064</v>
      </c>
      <c r="I382" s="10">
        <f t="shared" si="48"/>
        <v>0.449630040518465</v>
      </c>
      <c r="J382" s="10">
        <f t="shared" ca="1" si="49"/>
        <v>0.77968566023393104</v>
      </c>
      <c r="K382" s="6">
        <f t="shared" ca="1" si="50"/>
        <v>0</v>
      </c>
      <c r="L382" s="6">
        <f t="shared" ca="1" si="51"/>
        <v>1</v>
      </c>
    </row>
    <row r="383" spans="1:12" x14ac:dyDescent="0.3">
      <c r="A383">
        <v>381</v>
      </c>
      <c r="B383" s="2">
        <v>43432</v>
      </c>
      <c r="C383" t="s">
        <v>9</v>
      </c>
      <c r="D383" t="s">
        <v>10</v>
      </c>
      <c r="E383">
        <v>26</v>
      </c>
      <c r="F383">
        <v>26</v>
      </c>
      <c r="G383" s="9">
        <f t="shared" si="46"/>
        <v>1534.0794628248027</v>
      </c>
      <c r="H383" s="9">
        <f t="shared" si="47"/>
        <v>1538.8873315528433</v>
      </c>
      <c r="I383" s="10">
        <f t="shared" si="48"/>
        <v>0.49308136233277711</v>
      </c>
      <c r="J383" s="10">
        <f t="shared" ca="1" si="49"/>
        <v>0.85410972677359331</v>
      </c>
      <c r="K383" s="6">
        <f t="shared" ca="1" si="50"/>
        <v>0</v>
      </c>
      <c r="L383" s="6">
        <f t="shared" ca="1" si="51"/>
        <v>1</v>
      </c>
    </row>
    <row r="384" spans="1:12" x14ac:dyDescent="0.3">
      <c r="A384">
        <v>382</v>
      </c>
      <c r="B384" s="2">
        <v>43433</v>
      </c>
      <c r="C384" t="s">
        <v>36</v>
      </c>
      <c r="D384" t="s">
        <v>20</v>
      </c>
      <c r="E384">
        <v>24</v>
      </c>
      <c r="F384">
        <v>25</v>
      </c>
      <c r="G384" s="9">
        <f t="shared" si="46"/>
        <v>1549.7416697057688</v>
      </c>
      <c r="H384" s="9">
        <f t="shared" si="47"/>
        <v>1569.0832274820784</v>
      </c>
      <c r="I384" s="10">
        <f t="shared" si="48"/>
        <v>0.47219397939619351</v>
      </c>
      <c r="J384" s="10">
        <f t="shared" ca="1" si="49"/>
        <v>0.58120069667463459</v>
      </c>
      <c r="K384" s="6">
        <f t="shared" ca="1" si="50"/>
        <v>0</v>
      </c>
      <c r="L384" s="6">
        <f t="shared" ca="1" si="51"/>
        <v>1</v>
      </c>
    </row>
    <row r="385" spans="1:12" x14ac:dyDescent="0.3">
      <c r="A385">
        <v>383</v>
      </c>
      <c r="B385" s="2">
        <v>43433</v>
      </c>
      <c r="C385" t="s">
        <v>22</v>
      </c>
      <c r="D385" t="s">
        <v>33</v>
      </c>
      <c r="E385">
        <v>25</v>
      </c>
      <c r="F385">
        <v>25</v>
      </c>
      <c r="G385" s="9">
        <f t="shared" si="46"/>
        <v>1467.0636025265878</v>
      </c>
      <c r="H385" s="9">
        <f t="shared" si="47"/>
        <v>1542.4489919091691</v>
      </c>
      <c r="I385" s="10">
        <f t="shared" si="48"/>
        <v>0.39318274375530349</v>
      </c>
      <c r="J385" s="10">
        <f t="shared" ca="1" si="49"/>
        <v>0.55335574642397523</v>
      </c>
      <c r="K385" s="6">
        <f t="shared" ca="1" si="50"/>
        <v>0</v>
      </c>
      <c r="L385" s="6">
        <f t="shared" ca="1" si="51"/>
        <v>1</v>
      </c>
    </row>
    <row r="386" spans="1:12" x14ac:dyDescent="0.3">
      <c r="A386">
        <v>384</v>
      </c>
      <c r="B386" s="2">
        <v>43433</v>
      </c>
      <c r="C386" t="s">
        <v>17</v>
      </c>
      <c r="D386" t="s">
        <v>21</v>
      </c>
      <c r="E386">
        <v>25</v>
      </c>
      <c r="F386">
        <v>25</v>
      </c>
      <c r="G386" s="9">
        <f t="shared" si="46"/>
        <v>1420.5881022811488</v>
      </c>
      <c r="H386" s="9">
        <f t="shared" si="47"/>
        <v>1451.4071191699775</v>
      </c>
      <c r="I386" s="10">
        <f t="shared" si="48"/>
        <v>0.45576383193985787</v>
      </c>
      <c r="J386" s="10">
        <f t="shared" ca="1" si="49"/>
        <v>0.74397565749288841</v>
      </c>
      <c r="K386" s="6">
        <f t="shared" ca="1" si="50"/>
        <v>0</v>
      </c>
      <c r="L386" s="6">
        <f t="shared" ca="1" si="51"/>
        <v>1</v>
      </c>
    </row>
    <row r="387" spans="1:12" x14ac:dyDescent="0.3">
      <c r="A387">
        <v>385</v>
      </c>
      <c r="B387" s="2">
        <v>43433</v>
      </c>
      <c r="C387" t="s">
        <v>35</v>
      </c>
      <c r="D387" t="s">
        <v>25</v>
      </c>
      <c r="E387">
        <v>24</v>
      </c>
      <c r="F387">
        <v>26</v>
      </c>
      <c r="G387" s="9">
        <f t="shared" si="46"/>
        <v>1474.8942150856117</v>
      </c>
      <c r="H387" s="9">
        <f t="shared" si="47"/>
        <v>1548.3434220600759</v>
      </c>
      <c r="I387" s="10">
        <f t="shared" si="48"/>
        <v>0.39584510626942238</v>
      </c>
      <c r="J387" s="10">
        <f t="shared" ca="1" si="49"/>
        <v>0.30322105491113793</v>
      </c>
      <c r="K387" s="6">
        <f t="shared" ca="1" si="50"/>
        <v>1</v>
      </c>
      <c r="L387" s="6">
        <f t="shared" ca="1" si="51"/>
        <v>0</v>
      </c>
    </row>
    <row r="388" spans="1:12" x14ac:dyDescent="0.3">
      <c r="A388">
        <v>386</v>
      </c>
      <c r="B388" s="2">
        <v>43433</v>
      </c>
      <c r="C388" t="s">
        <v>11</v>
      </c>
      <c r="D388" t="s">
        <v>12</v>
      </c>
      <c r="E388">
        <v>26</v>
      </c>
      <c r="F388">
        <v>26</v>
      </c>
      <c r="G388" s="9">
        <f t="shared" ref="G388:G451" si="52">INDEX($S$3:$S$33,MATCH(C388,$P$3:$P$33,0),1)</f>
        <v>1438.3561925384865</v>
      </c>
      <c r="H388" s="9">
        <f t="shared" ref="H388:H451" si="53">INDEX($S$3:$S$33,MATCH(D388,$P$3:$P$33,0),1)</f>
        <v>1416.0091282051424</v>
      </c>
      <c r="I388" s="10">
        <f t="shared" ref="I388:I451" si="54">1/(1+10^(-($G388-$H388)/400))</f>
        <v>0.53211573466819595</v>
      </c>
      <c r="J388" s="10">
        <f t="shared" ref="J388:J451" ca="1" si="55">RAND()</f>
        <v>0.96782087242375658</v>
      </c>
      <c r="K388" s="6">
        <f t="shared" ref="K388:K451" ca="1" si="56">IF(J388=I388,0.5,IF(J388&lt;I388,1,0))</f>
        <v>0</v>
      </c>
      <c r="L388" s="6">
        <f t="shared" ref="L388:L451" ca="1" si="57">1-K388</f>
        <v>1</v>
      </c>
    </row>
    <row r="389" spans="1:12" x14ac:dyDescent="0.3">
      <c r="A389">
        <v>387</v>
      </c>
      <c r="B389" s="2">
        <v>43433</v>
      </c>
      <c r="C389" t="s">
        <v>13</v>
      </c>
      <c r="D389" t="s">
        <v>14</v>
      </c>
      <c r="E389">
        <v>26</v>
      </c>
      <c r="F389">
        <v>26</v>
      </c>
      <c r="G389" s="9">
        <f t="shared" si="52"/>
        <v>1434.2708174575096</v>
      </c>
      <c r="H389" s="9">
        <f t="shared" si="53"/>
        <v>1659.3203109991823</v>
      </c>
      <c r="I389" s="10">
        <f t="shared" si="54"/>
        <v>0.21492518594672019</v>
      </c>
      <c r="J389" s="10">
        <f t="shared" ca="1" si="55"/>
        <v>0.82093503187219752</v>
      </c>
      <c r="K389" s="6">
        <f t="shared" ca="1" si="56"/>
        <v>0</v>
      </c>
      <c r="L389" s="6">
        <f t="shared" ca="1" si="57"/>
        <v>1</v>
      </c>
    </row>
    <row r="390" spans="1:12" x14ac:dyDescent="0.3">
      <c r="A390">
        <v>388</v>
      </c>
      <c r="B390" s="2">
        <v>43433</v>
      </c>
      <c r="C390" t="s">
        <v>15</v>
      </c>
      <c r="D390" t="s">
        <v>16</v>
      </c>
      <c r="E390">
        <v>27</v>
      </c>
      <c r="F390">
        <v>28</v>
      </c>
      <c r="G390" s="9">
        <f t="shared" si="52"/>
        <v>1512.0058540570278</v>
      </c>
      <c r="H390" s="9">
        <f t="shared" si="53"/>
        <v>1448.1581146294061</v>
      </c>
      <c r="I390" s="10">
        <f t="shared" si="54"/>
        <v>0.59086372905245843</v>
      </c>
      <c r="J390" s="10">
        <f t="shared" ca="1" si="55"/>
        <v>0.99002527652676309</v>
      </c>
      <c r="K390" s="6">
        <f t="shared" ca="1" si="56"/>
        <v>0</v>
      </c>
      <c r="L390" s="6">
        <f t="shared" ca="1" si="57"/>
        <v>1</v>
      </c>
    </row>
    <row r="391" spans="1:12" x14ac:dyDescent="0.3">
      <c r="A391">
        <v>389</v>
      </c>
      <c r="B391" s="2">
        <v>43433</v>
      </c>
      <c r="C391" t="s">
        <v>24</v>
      </c>
      <c r="D391" t="s">
        <v>29</v>
      </c>
      <c r="E391">
        <v>26</v>
      </c>
      <c r="F391">
        <v>24</v>
      </c>
      <c r="G391" s="9">
        <f t="shared" si="52"/>
        <v>1461.0525916251459</v>
      </c>
      <c r="H391" s="9">
        <f t="shared" si="53"/>
        <v>1535.3836462700845</v>
      </c>
      <c r="I391" s="10">
        <f t="shared" si="54"/>
        <v>0.39463173878125679</v>
      </c>
      <c r="J391" s="10">
        <f t="shared" ca="1" si="55"/>
        <v>0.68937319565445399</v>
      </c>
      <c r="K391" s="6">
        <f t="shared" ca="1" si="56"/>
        <v>0</v>
      </c>
      <c r="L391" s="6">
        <f t="shared" ca="1" si="57"/>
        <v>1</v>
      </c>
    </row>
    <row r="392" spans="1:12" x14ac:dyDescent="0.3">
      <c r="A392">
        <v>390</v>
      </c>
      <c r="B392" s="2">
        <v>43434</v>
      </c>
      <c r="C392" t="s">
        <v>30</v>
      </c>
      <c r="D392" t="s">
        <v>28</v>
      </c>
      <c r="E392">
        <v>28</v>
      </c>
      <c r="F392">
        <v>25</v>
      </c>
      <c r="G392" s="9">
        <f t="shared" si="52"/>
        <v>1443.153012760873</v>
      </c>
      <c r="H392" s="9">
        <f t="shared" si="53"/>
        <v>1535.2564547989307</v>
      </c>
      <c r="I392" s="10">
        <f t="shared" si="54"/>
        <v>0.37047256726359618</v>
      </c>
      <c r="J392" s="10">
        <f t="shared" ca="1" si="55"/>
        <v>0.45478305042831613</v>
      </c>
      <c r="K392" s="6">
        <f t="shared" ca="1" si="56"/>
        <v>0</v>
      </c>
      <c r="L392" s="6">
        <f t="shared" ca="1" si="57"/>
        <v>1</v>
      </c>
    </row>
    <row r="393" spans="1:12" x14ac:dyDescent="0.3">
      <c r="A393">
        <v>391</v>
      </c>
      <c r="B393" s="2">
        <v>43434</v>
      </c>
      <c r="C393" t="s">
        <v>17</v>
      </c>
      <c r="D393" t="s">
        <v>18</v>
      </c>
      <c r="E393">
        <v>26</v>
      </c>
      <c r="F393">
        <v>26</v>
      </c>
      <c r="G393" s="9">
        <f t="shared" si="52"/>
        <v>1420.5881022811488</v>
      </c>
      <c r="H393" s="9">
        <f t="shared" si="53"/>
        <v>1565.8866707048794</v>
      </c>
      <c r="I393" s="10">
        <f t="shared" si="54"/>
        <v>0.30229230482074076</v>
      </c>
      <c r="J393" s="10">
        <f t="shared" ca="1" si="55"/>
        <v>0.2720748984920095</v>
      </c>
      <c r="K393" s="6">
        <f t="shared" ca="1" si="56"/>
        <v>1</v>
      </c>
      <c r="L393" s="6">
        <f t="shared" ca="1" si="57"/>
        <v>0</v>
      </c>
    </row>
    <row r="394" spans="1:12" x14ac:dyDescent="0.3">
      <c r="A394">
        <v>392</v>
      </c>
      <c r="B394" s="2">
        <v>43434</v>
      </c>
      <c r="C394" t="s">
        <v>38</v>
      </c>
      <c r="D394" t="s">
        <v>27</v>
      </c>
      <c r="E394">
        <v>24</v>
      </c>
      <c r="F394">
        <v>26</v>
      </c>
      <c r="G394" s="9">
        <f t="shared" si="52"/>
        <v>1535.3714726523249</v>
      </c>
      <c r="H394" s="9">
        <f t="shared" si="53"/>
        <v>1488.8900751217789</v>
      </c>
      <c r="I394" s="10">
        <f t="shared" si="54"/>
        <v>0.56649586161512799</v>
      </c>
      <c r="J394" s="10">
        <f t="shared" ca="1" si="55"/>
        <v>0.38165312124772277</v>
      </c>
      <c r="K394" s="6">
        <f t="shared" ca="1" si="56"/>
        <v>1</v>
      </c>
      <c r="L394" s="6">
        <f t="shared" ca="1" si="57"/>
        <v>0</v>
      </c>
    </row>
    <row r="395" spans="1:12" x14ac:dyDescent="0.3">
      <c r="A395">
        <v>393</v>
      </c>
      <c r="B395" s="2">
        <v>43434</v>
      </c>
      <c r="C395" t="s">
        <v>13</v>
      </c>
      <c r="D395" t="s">
        <v>34</v>
      </c>
      <c r="E395">
        <v>27</v>
      </c>
      <c r="F395">
        <v>24</v>
      </c>
      <c r="G395" s="9">
        <f t="shared" si="52"/>
        <v>1434.2708174575096</v>
      </c>
      <c r="H395" s="9">
        <f t="shared" si="53"/>
        <v>1478.2727733929064</v>
      </c>
      <c r="I395" s="10">
        <f t="shared" si="54"/>
        <v>0.43701250174744033</v>
      </c>
      <c r="J395" s="10">
        <f t="shared" ca="1" si="55"/>
        <v>0.79399245706591759</v>
      </c>
      <c r="K395" s="6">
        <f t="shared" ca="1" si="56"/>
        <v>0</v>
      </c>
      <c r="L395" s="6">
        <f t="shared" ca="1" si="57"/>
        <v>1</v>
      </c>
    </row>
    <row r="396" spans="1:12" x14ac:dyDescent="0.3">
      <c r="A396">
        <v>394</v>
      </c>
      <c r="B396" s="2">
        <v>43434</v>
      </c>
      <c r="C396" t="s">
        <v>32</v>
      </c>
      <c r="D396" t="s">
        <v>31</v>
      </c>
      <c r="E396">
        <v>24</v>
      </c>
      <c r="F396">
        <v>25</v>
      </c>
      <c r="G396" s="9">
        <f t="shared" si="52"/>
        <v>1428.8359693849752</v>
      </c>
      <c r="H396" s="9">
        <f t="shared" si="53"/>
        <v>1552.6318267222721</v>
      </c>
      <c r="I396" s="10">
        <f t="shared" si="54"/>
        <v>0.32901879724204386</v>
      </c>
      <c r="J396" s="10">
        <f t="shared" ca="1" si="55"/>
        <v>0.52439985553929835</v>
      </c>
      <c r="K396" s="6">
        <f t="shared" ca="1" si="56"/>
        <v>0</v>
      </c>
      <c r="L396" s="6">
        <f t="shared" ca="1" si="57"/>
        <v>1</v>
      </c>
    </row>
    <row r="397" spans="1:12" x14ac:dyDescent="0.3">
      <c r="A397">
        <v>395</v>
      </c>
      <c r="B397" s="2">
        <v>43435</v>
      </c>
      <c r="C397" t="s">
        <v>38</v>
      </c>
      <c r="D397" t="s">
        <v>35</v>
      </c>
      <c r="E397">
        <v>25</v>
      </c>
      <c r="F397">
        <v>25</v>
      </c>
      <c r="G397" s="9">
        <f t="shared" si="52"/>
        <v>1535.3714726523249</v>
      </c>
      <c r="H397" s="9">
        <f t="shared" si="53"/>
        <v>1474.8942150856117</v>
      </c>
      <c r="I397" s="10">
        <f t="shared" si="54"/>
        <v>0.58616526758375642</v>
      </c>
      <c r="J397" s="10">
        <f t="shared" ca="1" si="55"/>
        <v>0.80705863669738132</v>
      </c>
      <c r="K397" s="6">
        <f t="shared" ca="1" si="56"/>
        <v>0</v>
      </c>
      <c r="L397" s="6">
        <f t="shared" ca="1" si="57"/>
        <v>1</v>
      </c>
    </row>
    <row r="398" spans="1:12" x14ac:dyDescent="0.3">
      <c r="A398">
        <v>396</v>
      </c>
      <c r="B398" s="2">
        <v>43435</v>
      </c>
      <c r="C398" t="s">
        <v>19</v>
      </c>
      <c r="D398" t="s">
        <v>20</v>
      </c>
      <c r="E398">
        <v>26</v>
      </c>
      <c r="F398">
        <v>26</v>
      </c>
      <c r="G398" s="9">
        <f t="shared" si="52"/>
        <v>1433.4116128065805</v>
      </c>
      <c r="H398" s="9">
        <f t="shared" si="53"/>
        <v>1569.0832274820784</v>
      </c>
      <c r="I398" s="10">
        <f t="shared" si="54"/>
        <v>0.31410686059836113</v>
      </c>
      <c r="J398" s="10">
        <f t="shared" ca="1" si="55"/>
        <v>1.5572357679765725E-2</v>
      </c>
      <c r="K398" s="6">
        <f t="shared" ca="1" si="56"/>
        <v>1</v>
      </c>
      <c r="L398" s="6">
        <f t="shared" ca="1" si="57"/>
        <v>0</v>
      </c>
    </row>
    <row r="399" spans="1:12" x14ac:dyDescent="0.3">
      <c r="A399">
        <v>397</v>
      </c>
      <c r="B399" s="2">
        <v>43435</v>
      </c>
      <c r="C399" t="s">
        <v>15</v>
      </c>
      <c r="D399" t="s">
        <v>21</v>
      </c>
      <c r="E399">
        <v>28</v>
      </c>
      <c r="F399">
        <v>26</v>
      </c>
      <c r="G399" s="9">
        <f t="shared" si="52"/>
        <v>1512.0058540570278</v>
      </c>
      <c r="H399" s="9">
        <f t="shared" si="53"/>
        <v>1451.4071191699775</v>
      </c>
      <c r="I399" s="10">
        <f t="shared" si="54"/>
        <v>0.58633488550433133</v>
      </c>
      <c r="J399" s="10">
        <f t="shared" ca="1" si="55"/>
        <v>0.97508220883638375</v>
      </c>
      <c r="K399" s="6">
        <f t="shared" ca="1" si="56"/>
        <v>0</v>
      </c>
      <c r="L399" s="6">
        <f t="shared" ca="1" si="57"/>
        <v>1</v>
      </c>
    </row>
    <row r="400" spans="1:12" x14ac:dyDescent="0.3">
      <c r="A400">
        <v>398</v>
      </c>
      <c r="B400" s="2">
        <v>43435</v>
      </c>
      <c r="C400" t="s">
        <v>14</v>
      </c>
      <c r="D400" t="s">
        <v>34</v>
      </c>
      <c r="E400">
        <v>27</v>
      </c>
      <c r="F400">
        <v>25</v>
      </c>
      <c r="G400" s="9">
        <f t="shared" si="52"/>
        <v>1659.3203109991823</v>
      </c>
      <c r="H400" s="9">
        <f t="shared" si="53"/>
        <v>1478.2727733929064</v>
      </c>
      <c r="I400" s="10">
        <f t="shared" si="54"/>
        <v>0.73927300290500375</v>
      </c>
      <c r="J400" s="10">
        <f t="shared" ca="1" si="55"/>
        <v>1.1623983912556368E-2</v>
      </c>
      <c r="K400" s="6">
        <f t="shared" ca="1" si="56"/>
        <v>1</v>
      </c>
      <c r="L400" s="6">
        <f t="shared" ca="1" si="57"/>
        <v>0</v>
      </c>
    </row>
    <row r="401" spans="1:12" x14ac:dyDescent="0.3">
      <c r="A401">
        <v>399</v>
      </c>
      <c r="B401" s="2">
        <v>43435</v>
      </c>
      <c r="C401" t="s">
        <v>10</v>
      </c>
      <c r="D401" t="s">
        <v>22</v>
      </c>
      <c r="E401">
        <v>27</v>
      </c>
      <c r="F401">
        <v>26</v>
      </c>
      <c r="G401" s="9">
        <f t="shared" si="52"/>
        <v>1538.8873315528433</v>
      </c>
      <c r="H401" s="9">
        <f t="shared" si="53"/>
        <v>1467.0636025265878</v>
      </c>
      <c r="I401" s="10">
        <f t="shared" si="54"/>
        <v>0.60191498333311511</v>
      </c>
      <c r="J401" s="10">
        <f t="shared" ca="1" si="55"/>
        <v>0.65290720269745017</v>
      </c>
      <c r="K401" s="6">
        <f t="shared" ca="1" si="56"/>
        <v>0</v>
      </c>
      <c r="L401" s="6">
        <f t="shared" ca="1" si="57"/>
        <v>1</v>
      </c>
    </row>
    <row r="402" spans="1:12" x14ac:dyDescent="0.3">
      <c r="A402">
        <v>400</v>
      </c>
      <c r="B402" s="2">
        <v>43435</v>
      </c>
      <c r="C402" t="s">
        <v>11</v>
      </c>
      <c r="D402" t="s">
        <v>23</v>
      </c>
      <c r="E402">
        <v>27</v>
      </c>
      <c r="F402">
        <v>26</v>
      </c>
      <c r="G402" s="9">
        <f t="shared" si="52"/>
        <v>1438.3561925384865</v>
      </c>
      <c r="H402" s="9">
        <f t="shared" si="53"/>
        <v>1522.1688982165863</v>
      </c>
      <c r="I402" s="10">
        <f t="shared" si="54"/>
        <v>0.38167028741542164</v>
      </c>
      <c r="J402" s="10">
        <f t="shared" ca="1" si="55"/>
        <v>0.93345421297027786</v>
      </c>
      <c r="K402" s="6">
        <f t="shared" ca="1" si="56"/>
        <v>0</v>
      </c>
      <c r="L402" s="6">
        <f t="shared" ca="1" si="57"/>
        <v>1</v>
      </c>
    </row>
    <row r="403" spans="1:12" x14ac:dyDescent="0.3">
      <c r="A403">
        <v>401</v>
      </c>
      <c r="B403" s="2">
        <v>43435</v>
      </c>
      <c r="C403" t="s">
        <v>29</v>
      </c>
      <c r="D403" t="s">
        <v>32</v>
      </c>
      <c r="E403">
        <v>25</v>
      </c>
      <c r="F403">
        <v>25</v>
      </c>
      <c r="G403" s="9">
        <f t="shared" si="52"/>
        <v>1535.3836462700845</v>
      </c>
      <c r="H403" s="9">
        <f t="shared" si="53"/>
        <v>1428.8359693849752</v>
      </c>
      <c r="I403" s="10">
        <f t="shared" si="54"/>
        <v>0.64870180721478377</v>
      </c>
      <c r="J403" s="10">
        <f t="shared" ca="1" si="55"/>
        <v>0.21523606478042212</v>
      </c>
      <c r="K403" s="6">
        <f t="shared" ca="1" si="56"/>
        <v>1</v>
      </c>
      <c r="L403" s="6">
        <f t="shared" ca="1" si="57"/>
        <v>0</v>
      </c>
    </row>
    <row r="404" spans="1:12" x14ac:dyDescent="0.3">
      <c r="A404">
        <v>402</v>
      </c>
      <c r="B404" s="2">
        <v>43435</v>
      </c>
      <c r="C404" t="s">
        <v>24</v>
      </c>
      <c r="D404" t="s">
        <v>25</v>
      </c>
      <c r="E404">
        <v>27</v>
      </c>
      <c r="F404">
        <v>27</v>
      </c>
      <c r="G404" s="9">
        <f t="shared" si="52"/>
        <v>1461.0525916251459</v>
      </c>
      <c r="H404" s="9">
        <f t="shared" si="53"/>
        <v>1548.3434220600759</v>
      </c>
      <c r="I404" s="10">
        <f t="shared" si="54"/>
        <v>0.37695653084261588</v>
      </c>
      <c r="J404" s="10">
        <f t="shared" ca="1" si="55"/>
        <v>0.87056331704772694</v>
      </c>
      <c r="K404" s="6">
        <f t="shared" ca="1" si="56"/>
        <v>0</v>
      </c>
      <c r="L404" s="6">
        <f t="shared" ca="1" si="57"/>
        <v>1</v>
      </c>
    </row>
    <row r="405" spans="1:12" x14ac:dyDescent="0.3">
      <c r="A405">
        <v>403</v>
      </c>
      <c r="B405" s="2">
        <v>43435</v>
      </c>
      <c r="C405" t="s">
        <v>33</v>
      </c>
      <c r="D405" t="s">
        <v>36</v>
      </c>
      <c r="E405">
        <v>26</v>
      </c>
      <c r="F405">
        <v>25</v>
      </c>
      <c r="G405" s="9">
        <f t="shared" si="52"/>
        <v>1542.4489919091691</v>
      </c>
      <c r="H405" s="9">
        <f t="shared" si="53"/>
        <v>1549.7416697057688</v>
      </c>
      <c r="I405" s="10">
        <f t="shared" si="54"/>
        <v>0.48950653403851385</v>
      </c>
      <c r="J405" s="10">
        <f t="shared" ca="1" si="55"/>
        <v>0.12298613006033754</v>
      </c>
      <c r="K405" s="6">
        <f t="shared" ca="1" si="56"/>
        <v>1</v>
      </c>
      <c r="L405" s="6">
        <f t="shared" ca="1" si="57"/>
        <v>0</v>
      </c>
    </row>
    <row r="406" spans="1:12" x14ac:dyDescent="0.3">
      <c r="A406">
        <v>404</v>
      </c>
      <c r="B406" s="2">
        <v>43435</v>
      </c>
      <c r="C406" t="s">
        <v>9</v>
      </c>
      <c r="D406" t="s">
        <v>12</v>
      </c>
      <c r="E406">
        <v>27</v>
      </c>
      <c r="F406">
        <v>27</v>
      </c>
      <c r="G406" s="9">
        <f t="shared" si="52"/>
        <v>1534.0794628248027</v>
      </c>
      <c r="H406" s="9">
        <f t="shared" si="53"/>
        <v>1416.0091282051424</v>
      </c>
      <c r="I406" s="10">
        <f t="shared" si="54"/>
        <v>0.66366447857972732</v>
      </c>
      <c r="J406" s="10">
        <f t="shared" ca="1" si="55"/>
        <v>7.0660038233070432E-2</v>
      </c>
      <c r="K406" s="6">
        <f t="shared" ca="1" si="56"/>
        <v>1</v>
      </c>
      <c r="L406" s="6">
        <f t="shared" ca="1" si="57"/>
        <v>0</v>
      </c>
    </row>
    <row r="407" spans="1:12" x14ac:dyDescent="0.3">
      <c r="A407">
        <v>405</v>
      </c>
      <c r="B407" s="2">
        <v>43435</v>
      </c>
      <c r="C407" t="s">
        <v>39</v>
      </c>
      <c r="D407" t="s">
        <v>37</v>
      </c>
      <c r="E407">
        <v>25</v>
      </c>
      <c r="F407">
        <v>25</v>
      </c>
      <c r="G407" s="9">
        <f t="shared" si="52"/>
        <v>1471.1199948669159</v>
      </c>
      <c r="H407" s="9">
        <f t="shared" si="53"/>
        <v>1530.6481869319132</v>
      </c>
      <c r="I407" s="10">
        <f t="shared" si="54"/>
        <v>0.41516060659226089</v>
      </c>
      <c r="J407" s="10">
        <f t="shared" ca="1" si="55"/>
        <v>0.28510332672504901</v>
      </c>
      <c r="K407" s="6">
        <f t="shared" ca="1" si="56"/>
        <v>1</v>
      </c>
      <c r="L407" s="6">
        <f t="shared" ca="1" si="57"/>
        <v>0</v>
      </c>
    </row>
    <row r="408" spans="1:12" x14ac:dyDescent="0.3">
      <c r="A408">
        <v>406</v>
      </c>
      <c r="B408" s="2">
        <v>43435</v>
      </c>
      <c r="C408" t="s">
        <v>26</v>
      </c>
      <c r="D408" t="s">
        <v>16</v>
      </c>
      <c r="E408">
        <v>27</v>
      </c>
      <c r="F408">
        <v>29</v>
      </c>
      <c r="G408" s="9">
        <f t="shared" si="52"/>
        <v>1513.2592512590124</v>
      </c>
      <c r="H408" s="9">
        <f t="shared" si="53"/>
        <v>1448.1581146294061</v>
      </c>
      <c r="I408" s="10">
        <f t="shared" si="54"/>
        <v>0.59260679260310611</v>
      </c>
      <c r="J408" s="10">
        <f t="shared" ca="1" si="55"/>
        <v>0.69079160162395969</v>
      </c>
      <c r="K408" s="6">
        <f t="shared" ca="1" si="56"/>
        <v>0</v>
      </c>
      <c r="L408" s="6">
        <f t="shared" ca="1" si="57"/>
        <v>1</v>
      </c>
    </row>
    <row r="409" spans="1:12" x14ac:dyDescent="0.3">
      <c r="A409">
        <v>407</v>
      </c>
      <c r="B409" s="2">
        <v>43436</v>
      </c>
      <c r="C409" t="s">
        <v>18</v>
      </c>
      <c r="D409" t="s">
        <v>24</v>
      </c>
      <c r="E409">
        <v>27</v>
      </c>
      <c r="F409">
        <v>28</v>
      </c>
      <c r="G409" s="9">
        <f t="shared" si="52"/>
        <v>1565.8866707048794</v>
      </c>
      <c r="H409" s="9">
        <f t="shared" si="53"/>
        <v>1461.0525916251459</v>
      </c>
      <c r="I409" s="10">
        <f t="shared" si="54"/>
        <v>0.64645057861825006</v>
      </c>
      <c r="J409" s="10">
        <f t="shared" ca="1" si="55"/>
        <v>7.6899750676272194E-2</v>
      </c>
      <c r="K409" s="6">
        <f t="shared" ca="1" si="56"/>
        <v>1</v>
      </c>
      <c r="L409" s="6">
        <f t="shared" ca="1" si="57"/>
        <v>0</v>
      </c>
    </row>
    <row r="410" spans="1:12" x14ac:dyDescent="0.3">
      <c r="A410">
        <v>408</v>
      </c>
      <c r="B410" s="2">
        <v>43436</v>
      </c>
      <c r="C410" t="s">
        <v>27</v>
      </c>
      <c r="D410" t="s">
        <v>19</v>
      </c>
      <c r="E410">
        <v>27</v>
      </c>
      <c r="F410">
        <v>27</v>
      </c>
      <c r="G410" s="9">
        <f t="shared" si="52"/>
        <v>1488.8900751217789</v>
      </c>
      <c r="H410" s="9">
        <f t="shared" si="53"/>
        <v>1433.4116128065805</v>
      </c>
      <c r="I410" s="10">
        <f t="shared" si="54"/>
        <v>0.57916819839967326</v>
      </c>
      <c r="J410" s="10">
        <f t="shared" ca="1" si="55"/>
        <v>0.30740361232710933</v>
      </c>
      <c r="K410" s="6">
        <f t="shared" ca="1" si="56"/>
        <v>1</v>
      </c>
      <c r="L410" s="6">
        <f t="shared" ca="1" si="57"/>
        <v>0</v>
      </c>
    </row>
    <row r="411" spans="1:12" x14ac:dyDescent="0.3">
      <c r="A411">
        <v>409</v>
      </c>
      <c r="B411" s="2">
        <v>43436</v>
      </c>
      <c r="C411" t="s">
        <v>28</v>
      </c>
      <c r="D411" t="s">
        <v>17</v>
      </c>
      <c r="E411">
        <v>26</v>
      </c>
      <c r="F411">
        <v>27</v>
      </c>
      <c r="G411" s="9">
        <f t="shared" si="52"/>
        <v>1535.2564547989307</v>
      </c>
      <c r="H411" s="9">
        <f t="shared" si="53"/>
        <v>1420.5881022811488</v>
      </c>
      <c r="I411" s="10">
        <f t="shared" si="54"/>
        <v>0.65927927961697197</v>
      </c>
      <c r="J411" s="10">
        <f t="shared" ca="1" si="55"/>
        <v>0.20870101363486016</v>
      </c>
      <c r="K411" s="6">
        <f t="shared" ca="1" si="56"/>
        <v>1</v>
      </c>
      <c r="L411" s="6">
        <f t="shared" ca="1" si="57"/>
        <v>0</v>
      </c>
    </row>
    <row r="412" spans="1:12" x14ac:dyDescent="0.3">
      <c r="A412">
        <v>410</v>
      </c>
      <c r="B412" s="2">
        <v>43436</v>
      </c>
      <c r="C412" t="s">
        <v>9</v>
      </c>
      <c r="D412" t="s">
        <v>23</v>
      </c>
      <c r="E412">
        <v>28</v>
      </c>
      <c r="F412">
        <v>27</v>
      </c>
      <c r="G412" s="9">
        <f t="shared" si="52"/>
        <v>1534.0794628248027</v>
      </c>
      <c r="H412" s="9">
        <f t="shared" si="53"/>
        <v>1522.1688982165863</v>
      </c>
      <c r="I412" s="10">
        <f t="shared" si="54"/>
        <v>0.51713396883484686</v>
      </c>
      <c r="J412" s="10">
        <f t="shared" ca="1" si="55"/>
        <v>0.60547683365954708</v>
      </c>
      <c r="K412" s="6">
        <f t="shared" ca="1" si="56"/>
        <v>0</v>
      </c>
      <c r="L412" s="6">
        <f t="shared" ca="1" si="57"/>
        <v>1</v>
      </c>
    </row>
    <row r="413" spans="1:12" x14ac:dyDescent="0.3">
      <c r="A413">
        <v>411</v>
      </c>
      <c r="B413" s="2">
        <v>43436</v>
      </c>
      <c r="C413" t="s">
        <v>29</v>
      </c>
      <c r="D413" t="s">
        <v>11</v>
      </c>
      <c r="E413">
        <v>26</v>
      </c>
      <c r="F413">
        <v>28</v>
      </c>
      <c r="G413" s="9">
        <f t="shared" si="52"/>
        <v>1535.3836462700845</v>
      </c>
      <c r="H413" s="9">
        <f t="shared" si="53"/>
        <v>1438.3561925384865</v>
      </c>
      <c r="I413" s="10">
        <f t="shared" si="54"/>
        <v>0.63611348164933679</v>
      </c>
      <c r="J413" s="10">
        <f t="shared" ca="1" si="55"/>
        <v>0.43753117557507903</v>
      </c>
      <c r="K413" s="6">
        <f t="shared" ca="1" si="56"/>
        <v>1</v>
      </c>
      <c r="L413" s="6">
        <f t="shared" ca="1" si="57"/>
        <v>0</v>
      </c>
    </row>
    <row r="414" spans="1:12" x14ac:dyDescent="0.3">
      <c r="A414">
        <v>412</v>
      </c>
      <c r="B414" s="2">
        <v>43436</v>
      </c>
      <c r="C414" t="s">
        <v>30</v>
      </c>
      <c r="D414" t="s">
        <v>31</v>
      </c>
      <c r="E414">
        <v>29</v>
      </c>
      <c r="F414">
        <v>26</v>
      </c>
      <c r="G414" s="9">
        <f t="shared" si="52"/>
        <v>1443.153012760873</v>
      </c>
      <c r="H414" s="9">
        <f t="shared" si="53"/>
        <v>1552.6318267222721</v>
      </c>
      <c r="I414" s="10">
        <f t="shared" si="54"/>
        <v>0.34746276090809419</v>
      </c>
      <c r="J414" s="10">
        <f t="shared" ca="1" si="55"/>
        <v>0.19886446005074598</v>
      </c>
      <c r="K414" s="6">
        <f t="shared" ca="1" si="56"/>
        <v>1</v>
      </c>
      <c r="L414" s="6">
        <f t="shared" ca="1" si="57"/>
        <v>0</v>
      </c>
    </row>
    <row r="415" spans="1:12" x14ac:dyDescent="0.3">
      <c r="A415">
        <v>413</v>
      </c>
      <c r="B415" s="2">
        <v>43437</v>
      </c>
      <c r="C415" t="s">
        <v>21</v>
      </c>
      <c r="D415" t="s">
        <v>26</v>
      </c>
      <c r="E415">
        <v>27</v>
      </c>
      <c r="F415">
        <v>28</v>
      </c>
      <c r="G415" s="9">
        <f t="shared" si="52"/>
        <v>1451.4071191699775</v>
      </c>
      <c r="H415" s="9">
        <f t="shared" si="53"/>
        <v>1513.2592512590124</v>
      </c>
      <c r="I415" s="10">
        <f t="shared" si="54"/>
        <v>0.41191620747374458</v>
      </c>
      <c r="J415" s="10">
        <f t="shared" ca="1" si="55"/>
        <v>1.6430535666941637E-2</v>
      </c>
      <c r="K415" s="6">
        <f t="shared" ca="1" si="56"/>
        <v>1</v>
      </c>
      <c r="L415" s="6">
        <f t="shared" ca="1" si="57"/>
        <v>0</v>
      </c>
    </row>
    <row r="416" spans="1:12" x14ac:dyDescent="0.3">
      <c r="A416">
        <v>414</v>
      </c>
      <c r="B416" s="2">
        <v>43437</v>
      </c>
      <c r="C416" t="s">
        <v>14</v>
      </c>
      <c r="D416" t="s">
        <v>32</v>
      </c>
      <c r="E416">
        <v>28</v>
      </c>
      <c r="F416">
        <v>26</v>
      </c>
      <c r="G416" s="9">
        <f t="shared" si="52"/>
        <v>1659.3203109991823</v>
      </c>
      <c r="H416" s="9">
        <f t="shared" si="53"/>
        <v>1428.8359693849752</v>
      </c>
      <c r="I416" s="10">
        <f t="shared" si="54"/>
        <v>0.79030660254672247</v>
      </c>
      <c r="J416" s="10">
        <f t="shared" ca="1" si="55"/>
        <v>0.15757820231414965</v>
      </c>
      <c r="K416" s="6">
        <f t="shared" ca="1" si="56"/>
        <v>1</v>
      </c>
      <c r="L416" s="6">
        <f t="shared" ca="1" si="57"/>
        <v>0</v>
      </c>
    </row>
    <row r="417" spans="1:12" x14ac:dyDescent="0.3">
      <c r="A417">
        <v>415</v>
      </c>
      <c r="B417" s="2">
        <v>43437</v>
      </c>
      <c r="C417" t="s">
        <v>13</v>
      </c>
      <c r="D417" t="s">
        <v>25</v>
      </c>
      <c r="E417">
        <v>28</v>
      </c>
      <c r="F417">
        <v>28</v>
      </c>
      <c r="G417" s="9">
        <f t="shared" si="52"/>
        <v>1434.2708174575096</v>
      </c>
      <c r="H417" s="9">
        <f t="shared" si="53"/>
        <v>1548.3434220600759</v>
      </c>
      <c r="I417" s="10">
        <f t="shared" si="54"/>
        <v>0.3414914872994228</v>
      </c>
      <c r="J417" s="10">
        <f t="shared" ca="1" si="55"/>
        <v>0.65879011562112166</v>
      </c>
      <c r="K417" s="6">
        <f t="shared" ca="1" si="56"/>
        <v>0</v>
      </c>
      <c r="L417" s="6">
        <f t="shared" ca="1" si="57"/>
        <v>1</v>
      </c>
    </row>
    <row r="418" spans="1:12" x14ac:dyDescent="0.3">
      <c r="A418">
        <v>416</v>
      </c>
      <c r="B418" s="2">
        <v>43438</v>
      </c>
      <c r="C418" t="s">
        <v>10</v>
      </c>
      <c r="D418" t="s">
        <v>13</v>
      </c>
      <c r="E418">
        <v>28</v>
      </c>
      <c r="F418">
        <v>29</v>
      </c>
      <c r="G418" s="9">
        <f t="shared" si="52"/>
        <v>1538.8873315528433</v>
      </c>
      <c r="H418" s="9">
        <f t="shared" si="53"/>
        <v>1434.2708174575096</v>
      </c>
      <c r="I418" s="10">
        <f t="shared" si="54"/>
        <v>0.64616428625505284</v>
      </c>
      <c r="J418" s="10">
        <f t="shared" ca="1" si="55"/>
        <v>0.43677273076310241</v>
      </c>
      <c r="K418" s="6">
        <f t="shared" ca="1" si="56"/>
        <v>1</v>
      </c>
      <c r="L418" s="6">
        <f t="shared" ca="1" si="57"/>
        <v>0</v>
      </c>
    </row>
    <row r="419" spans="1:12" x14ac:dyDescent="0.3">
      <c r="A419">
        <v>417</v>
      </c>
      <c r="B419" s="2">
        <v>43438</v>
      </c>
      <c r="C419" t="s">
        <v>18</v>
      </c>
      <c r="D419" t="s">
        <v>33</v>
      </c>
      <c r="E419">
        <v>28</v>
      </c>
      <c r="F419">
        <v>27</v>
      </c>
      <c r="G419" s="9">
        <f t="shared" si="52"/>
        <v>1565.8866707048794</v>
      </c>
      <c r="H419" s="9">
        <f t="shared" si="53"/>
        <v>1542.4489919091691</v>
      </c>
      <c r="I419" s="10">
        <f t="shared" si="54"/>
        <v>0.533678459486292</v>
      </c>
      <c r="J419" s="10">
        <f t="shared" ca="1" si="55"/>
        <v>0.81844059773083699</v>
      </c>
      <c r="K419" s="6">
        <f t="shared" ca="1" si="56"/>
        <v>0</v>
      </c>
      <c r="L419" s="6">
        <f t="shared" ca="1" si="57"/>
        <v>1</v>
      </c>
    </row>
    <row r="420" spans="1:12" x14ac:dyDescent="0.3">
      <c r="A420">
        <v>418</v>
      </c>
      <c r="B420" s="2">
        <v>43438</v>
      </c>
      <c r="C420" t="s">
        <v>14</v>
      </c>
      <c r="D420" t="s">
        <v>19</v>
      </c>
      <c r="E420">
        <v>29</v>
      </c>
      <c r="F420">
        <v>28</v>
      </c>
      <c r="G420" s="9">
        <f t="shared" si="52"/>
        <v>1659.3203109991823</v>
      </c>
      <c r="H420" s="9">
        <f t="shared" si="53"/>
        <v>1433.4116128065805</v>
      </c>
      <c r="I420" s="10">
        <f t="shared" si="54"/>
        <v>0.78590818407908158</v>
      </c>
      <c r="J420" s="10">
        <f t="shared" ca="1" si="55"/>
        <v>0.60305221679370236</v>
      </c>
      <c r="K420" s="6">
        <f t="shared" ca="1" si="56"/>
        <v>1</v>
      </c>
      <c r="L420" s="6">
        <f t="shared" ca="1" si="57"/>
        <v>0</v>
      </c>
    </row>
    <row r="421" spans="1:12" x14ac:dyDescent="0.3">
      <c r="A421">
        <v>419</v>
      </c>
      <c r="B421" s="2">
        <v>43438</v>
      </c>
      <c r="C421" t="s">
        <v>20</v>
      </c>
      <c r="D421" t="s">
        <v>34</v>
      </c>
      <c r="E421">
        <v>27</v>
      </c>
      <c r="F421">
        <v>26</v>
      </c>
      <c r="G421" s="9">
        <f t="shared" si="52"/>
        <v>1569.0832274820784</v>
      </c>
      <c r="H421" s="9">
        <f t="shared" si="53"/>
        <v>1478.2727733929064</v>
      </c>
      <c r="I421" s="10">
        <f t="shared" si="54"/>
        <v>0.62778988086721754</v>
      </c>
      <c r="J421" s="10">
        <f t="shared" ca="1" si="55"/>
        <v>0.69522681874582437</v>
      </c>
      <c r="K421" s="6">
        <f t="shared" ca="1" si="56"/>
        <v>0</v>
      </c>
      <c r="L421" s="6">
        <f t="shared" ca="1" si="57"/>
        <v>1</v>
      </c>
    </row>
    <row r="422" spans="1:12" x14ac:dyDescent="0.3">
      <c r="A422">
        <v>420</v>
      </c>
      <c r="B422" s="2">
        <v>43438</v>
      </c>
      <c r="C422" t="s">
        <v>35</v>
      </c>
      <c r="D422" t="s">
        <v>17</v>
      </c>
      <c r="E422">
        <v>26</v>
      </c>
      <c r="F422">
        <v>28</v>
      </c>
      <c r="G422" s="9">
        <f t="shared" si="52"/>
        <v>1474.8942150856117</v>
      </c>
      <c r="H422" s="9">
        <f t="shared" si="53"/>
        <v>1420.5881022811488</v>
      </c>
      <c r="I422" s="10">
        <f t="shared" si="54"/>
        <v>0.57752247627691589</v>
      </c>
      <c r="J422" s="10">
        <f t="shared" ca="1" si="55"/>
        <v>0.6657499228585817</v>
      </c>
      <c r="K422" s="6">
        <f t="shared" ca="1" si="56"/>
        <v>0</v>
      </c>
      <c r="L422" s="6">
        <f t="shared" ca="1" si="57"/>
        <v>1</v>
      </c>
    </row>
    <row r="423" spans="1:12" x14ac:dyDescent="0.3">
      <c r="A423">
        <v>421</v>
      </c>
      <c r="B423" s="2">
        <v>43438</v>
      </c>
      <c r="C423" t="s">
        <v>12</v>
      </c>
      <c r="D423" t="s">
        <v>23</v>
      </c>
      <c r="E423">
        <v>28</v>
      </c>
      <c r="F423">
        <v>28</v>
      </c>
      <c r="G423" s="9">
        <f t="shared" si="52"/>
        <v>1416.0091282051424</v>
      </c>
      <c r="H423" s="9">
        <f t="shared" si="53"/>
        <v>1522.1688982165863</v>
      </c>
      <c r="I423" s="10">
        <f t="shared" si="54"/>
        <v>0.35180722849001317</v>
      </c>
      <c r="J423" s="10">
        <f t="shared" ca="1" si="55"/>
        <v>0.57829816020817038</v>
      </c>
      <c r="K423" s="6">
        <f t="shared" ca="1" si="56"/>
        <v>0</v>
      </c>
      <c r="L423" s="6">
        <f t="shared" ca="1" si="57"/>
        <v>1</v>
      </c>
    </row>
    <row r="424" spans="1:12" x14ac:dyDescent="0.3">
      <c r="A424">
        <v>422</v>
      </c>
      <c r="B424" s="2">
        <v>43438</v>
      </c>
      <c r="C424" t="s">
        <v>29</v>
      </c>
      <c r="D424" t="s">
        <v>36</v>
      </c>
      <c r="E424">
        <v>27</v>
      </c>
      <c r="F424">
        <v>26</v>
      </c>
      <c r="G424" s="9">
        <f t="shared" si="52"/>
        <v>1535.3836462700845</v>
      </c>
      <c r="H424" s="9">
        <f t="shared" si="53"/>
        <v>1549.7416697057688</v>
      </c>
      <c r="I424" s="10">
        <f t="shared" si="54"/>
        <v>0.47934889804122083</v>
      </c>
      <c r="J424" s="10">
        <f t="shared" ca="1" si="55"/>
        <v>0.88317048223656491</v>
      </c>
      <c r="K424" s="6">
        <f t="shared" ca="1" si="56"/>
        <v>0</v>
      </c>
      <c r="L424" s="6">
        <f t="shared" ca="1" si="57"/>
        <v>1</v>
      </c>
    </row>
    <row r="425" spans="1:12" x14ac:dyDescent="0.3">
      <c r="A425">
        <v>423</v>
      </c>
      <c r="B425" s="2">
        <v>43438</v>
      </c>
      <c r="C425" t="s">
        <v>27</v>
      </c>
      <c r="D425" t="s">
        <v>37</v>
      </c>
      <c r="E425">
        <v>28</v>
      </c>
      <c r="F425">
        <v>26</v>
      </c>
      <c r="G425" s="9">
        <f t="shared" si="52"/>
        <v>1488.8900751217789</v>
      </c>
      <c r="H425" s="9">
        <f t="shared" si="53"/>
        <v>1530.6481869319132</v>
      </c>
      <c r="I425" s="10">
        <f t="shared" si="54"/>
        <v>0.44019295070353126</v>
      </c>
      <c r="J425" s="10">
        <f t="shared" ca="1" si="55"/>
        <v>4.73883728407829E-2</v>
      </c>
      <c r="K425" s="6">
        <f t="shared" ca="1" si="56"/>
        <v>1</v>
      </c>
      <c r="L425" s="6">
        <f t="shared" ca="1" si="57"/>
        <v>0</v>
      </c>
    </row>
    <row r="426" spans="1:12" x14ac:dyDescent="0.3">
      <c r="A426">
        <v>424</v>
      </c>
      <c r="B426" s="2">
        <v>43438</v>
      </c>
      <c r="C426" t="s">
        <v>22</v>
      </c>
      <c r="D426" t="s">
        <v>16</v>
      </c>
      <c r="E426">
        <v>27</v>
      </c>
      <c r="F426">
        <v>30</v>
      </c>
      <c r="G426" s="9">
        <f t="shared" si="52"/>
        <v>1467.0636025265878</v>
      </c>
      <c r="H426" s="9">
        <f t="shared" si="53"/>
        <v>1448.1581146294061</v>
      </c>
      <c r="I426" s="10">
        <f t="shared" si="54"/>
        <v>0.52718036309874505</v>
      </c>
      <c r="J426" s="10">
        <f t="shared" ca="1" si="55"/>
        <v>0.28317070713591053</v>
      </c>
      <c r="K426" s="6">
        <f t="shared" ca="1" si="56"/>
        <v>1</v>
      </c>
      <c r="L426" s="6">
        <f t="shared" ca="1" si="57"/>
        <v>0</v>
      </c>
    </row>
    <row r="427" spans="1:12" x14ac:dyDescent="0.3">
      <c r="A427">
        <v>425</v>
      </c>
      <c r="B427" s="2">
        <v>43438</v>
      </c>
      <c r="C427" t="s">
        <v>31</v>
      </c>
      <c r="D427" t="s">
        <v>15</v>
      </c>
      <c r="E427">
        <v>27</v>
      </c>
      <c r="F427">
        <v>29</v>
      </c>
      <c r="G427" s="9">
        <f t="shared" si="52"/>
        <v>1552.6318267222721</v>
      </c>
      <c r="H427" s="9">
        <f t="shared" si="53"/>
        <v>1512.0058540570278</v>
      </c>
      <c r="I427" s="10">
        <f t="shared" si="54"/>
        <v>0.55820046054982986</v>
      </c>
      <c r="J427" s="10">
        <f t="shared" ca="1" si="55"/>
        <v>0.26084814036408033</v>
      </c>
      <c r="K427" s="6">
        <f t="shared" ca="1" si="56"/>
        <v>1</v>
      </c>
      <c r="L427" s="6">
        <f t="shared" ca="1" si="57"/>
        <v>0</v>
      </c>
    </row>
    <row r="428" spans="1:12" x14ac:dyDescent="0.3">
      <c r="A428">
        <v>426</v>
      </c>
      <c r="B428" s="2">
        <v>43439</v>
      </c>
      <c r="C428" t="s">
        <v>24</v>
      </c>
      <c r="D428" t="s">
        <v>30</v>
      </c>
      <c r="E428">
        <v>29</v>
      </c>
      <c r="F428">
        <v>30</v>
      </c>
      <c r="G428" s="9">
        <f t="shared" si="52"/>
        <v>1461.0525916251459</v>
      </c>
      <c r="H428" s="9">
        <f t="shared" si="53"/>
        <v>1443.153012760873</v>
      </c>
      <c r="I428" s="10">
        <f t="shared" si="54"/>
        <v>0.52573679831216591</v>
      </c>
      <c r="J428" s="10">
        <f t="shared" ca="1" si="55"/>
        <v>3.7330698273736473E-3</v>
      </c>
      <c r="K428" s="6">
        <f t="shared" ca="1" si="56"/>
        <v>1</v>
      </c>
      <c r="L428" s="6">
        <f t="shared" ca="1" si="57"/>
        <v>0</v>
      </c>
    </row>
    <row r="429" spans="1:12" x14ac:dyDescent="0.3">
      <c r="A429">
        <v>427</v>
      </c>
      <c r="B429" s="2">
        <v>43439</v>
      </c>
      <c r="C429" t="s">
        <v>28</v>
      </c>
      <c r="D429" t="s">
        <v>9</v>
      </c>
      <c r="E429">
        <v>27</v>
      </c>
      <c r="F429">
        <v>29</v>
      </c>
      <c r="G429" s="9">
        <f t="shared" si="52"/>
        <v>1535.2564547989307</v>
      </c>
      <c r="H429" s="9">
        <f t="shared" si="53"/>
        <v>1534.0794628248027</v>
      </c>
      <c r="I429" s="10">
        <f t="shared" si="54"/>
        <v>0.50169382112933258</v>
      </c>
      <c r="J429" s="10">
        <f t="shared" ca="1" si="55"/>
        <v>0.8948737449779266</v>
      </c>
      <c r="K429" s="6">
        <f t="shared" ca="1" si="56"/>
        <v>0</v>
      </c>
      <c r="L429" s="6">
        <f t="shared" ca="1" si="57"/>
        <v>1</v>
      </c>
    </row>
    <row r="430" spans="1:12" x14ac:dyDescent="0.3">
      <c r="A430">
        <v>428</v>
      </c>
      <c r="B430" s="2">
        <v>43439</v>
      </c>
      <c r="C430" t="s">
        <v>21</v>
      </c>
      <c r="D430" t="s">
        <v>38</v>
      </c>
      <c r="E430">
        <v>28</v>
      </c>
      <c r="F430">
        <v>26</v>
      </c>
      <c r="G430" s="9">
        <f t="shared" si="52"/>
        <v>1451.4071191699775</v>
      </c>
      <c r="H430" s="9">
        <f t="shared" si="53"/>
        <v>1535.3714726523249</v>
      </c>
      <c r="I430" s="10">
        <f t="shared" si="54"/>
        <v>0.38146429301951346</v>
      </c>
      <c r="J430" s="10">
        <f t="shared" ca="1" si="55"/>
        <v>2.4733447139678733E-2</v>
      </c>
      <c r="K430" s="6">
        <f t="shared" ca="1" si="56"/>
        <v>1</v>
      </c>
      <c r="L430" s="6">
        <f t="shared" ca="1" si="57"/>
        <v>0</v>
      </c>
    </row>
    <row r="431" spans="1:12" x14ac:dyDescent="0.3">
      <c r="A431">
        <v>429</v>
      </c>
      <c r="B431" s="2">
        <v>43440</v>
      </c>
      <c r="C431" t="s">
        <v>31</v>
      </c>
      <c r="D431" t="s">
        <v>35</v>
      </c>
      <c r="E431">
        <v>28</v>
      </c>
      <c r="F431">
        <v>27</v>
      </c>
      <c r="G431" s="9">
        <f t="shared" si="52"/>
        <v>1552.6318267222721</v>
      </c>
      <c r="H431" s="9">
        <f t="shared" si="53"/>
        <v>1474.8942150856117</v>
      </c>
      <c r="I431" s="10">
        <f t="shared" si="54"/>
        <v>0.61004316520244894</v>
      </c>
      <c r="J431" s="10">
        <f t="shared" ca="1" si="55"/>
        <v>0.80125076503353598</v>
      </c>
      <c r="K431" s="6">
        <f t="shared" ca="1" si="56"/>
        <v>0</v>
      </c>
      <c r="L431" s="6">
        <f t="shared" ca="1" si="57"/>
        <v>1</v>
      </c>
    </row>
    <row r="432" spans="1:12" x14ac:dyDescent="0.3">
      <c r="A432">
        <v>430</v>
      </c>
      <c r="B432" s="2">
        <v>43440</v>
      </c>
      <c r="C432" t="s">
        <v>22</v>
      </c>
      <c r="D432" t="s">
        <v>18</v>
      </c>
      <c r="E432">
        <v>28</v>
      </c>
      <c r="F432">
        <v>29</v>
      </c>
      <c r="G432" s="9">
        <f t="shared" si="52"/>
        <v>1467.0636025265878</v>
      </c>
      <c r="H432" s="9">
        <f t="shared" si="53"/>
        <v>1565.8866707048794</v>
      </c>
      <c r="I432" s="10">
        <f t="shared" si="54"/>
        <v>0.36149730515994805</v>
      </c>
      <c r="J432" s="10">
        <f t="shared" ca="1" si="55"/>
        <v>0.17175385155673373</v>
      </c>
      <c r="K432" s="6">
        <f t="shared" ca="1" si="56"/>
        <v>1</v>
      </c>
      <c r="L432" s="6">
        <f t="shared" ca="1" si="57"/>
        <v>0</v>
      </c>
    </row>
    <row r="433" spans="1:12" x14ac:dyDescent="0.3">
      <c r="A433">
        <v>431</v>
      </c>
      <c r="B433" s="2">
        <v>43440</v>
      </c>
      <c r="C433" t="s">
        <v>27</v>
      </c>
      <c r="D433" t="s">
        <v>34</v>
      </c>
      <c r="E433">
        <v>29</v>
      </c>
      <c r="F433">
        <v>27</v>
      </c>
      <c r="G433" s="9">
        <f t="shared" si="52"/>
        <v>1488.8900751217789</v>
      </c>
      <c r="H433" s="9">
        <f t="shared" si="53"/>
        <v>1478.2727733929064</v>
      </c>
      <c r="I433" s="10">
        <f t="shared" si="54"/>
        <v>0.51527477091637885</v>
      </c>
      <c r="J433" s="10">
        <f t="shared" ca="1" si="55"/>
        <v>0.52386147682814088</v>
      </c>
      <c r="K433" s="6">
        <f t="shared" ca="1" si="56"/>
        <v>0</v>
      </c>
      <c r="L433" s="6">
        <f t="shared" ca="1" si="57"/>
        <v>1</v>
      </c>
    </row>
    <row r="434" spans="1:12" x14ac:dyDescent="0.3">
      <c r="A434">
        <v>432</v>
      </c>
      <c r="B434" s="2">
        <v>43440</v>
      </c>
      <c r="C434" t="s">
        <v>32</v>
      </c>
      <c r="D434" t="s">
        <v>17</v>
      </c>
      <c r="E434">
        <v>27</v>
      </c>
      <c r="F434">
        <v>29</v>
      </c>
      <c r="G434" s="9">
        <f t="shared" si="52"/>
        <v>1428.8359693849752</v>
      </c>
      <c r="H434" s="9">
        <f t="shared" si="53"/>
        <v>1420.5881022811488</v>
      </c>
      <c r="I434" s="10">
        <f t="shared" si="54"/>
        <v>0.51186740568141664</v>
      </c>
      <c r="J434" s="10">
        <f t="shared" ca="1" si="55"/>
        <v>0.40432902345283239</v>
      </c>
      <c r="K434" s="6">
        <f t="shared" ca="1" si="56"/>
        <v>1</v>
      </c>
      <c r="L434" s="6">
        <f t="shared" ca="1" si="57"/>
        <v>0</v>
      </c>
    </row>
    <row r="435" spans="1:12" x14ac:dyDescent="0.3">
      <c r="A435">
        <v>433</v>
      </c>
      <c r="B435" s="2">
        <v>43440</v>
      </c>
      <c r="C435" t="s">
        <v>23</v>
      </c>
      <c r="D435" t="s">
        <v>12</v>
      </c>
      <c r="E435">
        <v>29</v>
      </c>
      <c r="F435">
        <v>29</v>
      </c>
      <c r="G435" s="9">
        <f t="shared" si="52"/>
        <v>1522.1688982165863</v>
      </c>
      <c r="H435" s="9">
        <f t="shared" si="53"/>
        <v>1416.0091282051424</v>
      </c>
      <c r="I435" s="10">
        <f t="shared" si="54"/>
        <v>0.64819277150998689</v>
      </c>
      <c r="J435" s="10">
        <f t="shared" ca="1" si="55"/>
        <v>0.84227885150525283</v>
      </c>
      <c r="K435" s="6">
        <f t="shared" ca="1" si="56"/>
        <v>0</v>
      </c>
      <c r="L435" s="6">
        <f t="shared" ca="1" si="57"/>
        <v>1</v>
      </c>
    </row>
    <row r="436" spans="1:12" x14ac:dyDescent="0.3">
      <c r="A436">
        <v>434</v>
      </c>
      <c r="B436" s="2">
        <v>43440</v>
      </c>
      <c r="C436" t="s">
        <v>33</v>
      </c>
      <c r="D436" t="s">
        <v>39</v>
      </c>
      <c r="E436">
        <v>28</v>
      </c>
      <c r="F436">
        <v>26</v>
      </c>
      <c r="G436" s="9">
        <f t="shared" si="52"/>
        <v>1542.4489919091691</v>
      </c>
      <c r="H436" s="9">
        <f t="shared" si="53"/>
        <v>1471.1199948669159</v>
      </c>
      <c r="I436" s="10">
        <f t="shared" si="54"/>
        <v>0.6012323893629361</v>
      </c>
      <c r="J436" s="10">
        <f t="shared" ca="1" si="55"/>
        <v>0.78177618541300153</v>
      </c>
      <c r="K436" s="6">
        <f t="shared" ca="1" si="56"/>
        <v>0</v>
      </c>
      <c r="L436" s="6">
        <f t="shared" ca="1" si="57"/>
        <v>1</v>
      </c>
    </row>
    <row r="437" spans="1:12" x14ac:dyDescent="0.3">
      <c r="A437">
        <v>435</v>
      </c>
      <c r="B437" s="2">
        <v>43440</v>
      </c>
      <c r="C437" t="s">
        <v>36</v>
      </c>
      <c r="D437" t="s">
        <v>37</v>
      </c>
      <c r="E437">
        <v>27</v>
      </c>
      <c r="F437">
        <v>27</v>
      </c>
      <c r="G437" s="9">
        <f t="shared" si="52"/>
        <v>1549.7416697057688</v>
      </c>
      <c r="H437" s="9">
        <f t="shared" si="53"/>
        <v>1530.6481869319132</v>
      </c>
      <c r="I437" s="10">
        <f t="shared" si="54"/>
        <v>0.52745010202513787</v>
      </c>
      <c r="J437" s="10">
        <f t="shared" ca="1" si="55"/>
        <v>0.33919730949412596</v>
      </c>
      <c r="K437" s="6">
        <f t="shared" ca="1" si="56"/>
        <v>1</v>
      </c>
      <c r="L437" s="6">
        <f t="shared" ca="1" si="57"/>
        <v>0</v>
      </c>
    </row>
    <row r="438" spans="1:12" x14ac:dyDescent="0.3">
      <c r="A438">
        <v>436</v>
      </c>
      <c r="B438" s="2">
        <v>43440</v>
      </c>
      <c r="C438" t="s">
        <v>20</v>
      </c>
      <c r="D438" t="s">
        <v>14</v>
      </c>
      <c r="E438">
        <v>28</v>
      </c>
      <c r="F438">
        <v>30</v>
      </c>
      <c r="G438" s="9">
        <f t="shared" si="52"/>
        <v>1569.0832274820784</v>
      </c>
      <c r="H438" s="9">
        <f t="shared" si="53"/>
        <v>1659.3203109991823</v>
      </c>
      <c r="I438" s="10">
        <f t="shared" si="54"/>
        <v>0.37298169103764772</v>
      </c>
      <c r="J438" s="10">
        <f t="shared" ca="1" si="55"/>
        <v>1.5316113369992279E-2</v>
      </c>
      <c r="K438" s="6">
        <f t="shared" ca="1" si="56"/>
        <v>1</v>
      </c>
      <c r="L438" s="6">
        <f t="shared" ca="1" si="57"/>
        <v>0</v>
      </c>
    </row>
    <row r="439" spans="1:12" x14ac:dyDescent="0.3">
      <c r="A439">
        <v>437</v>
      </c>
      <c r="B439" s="2">
        <v>43440</v>
      </c>
      <c r="C439" t="s">
        <v>19</v>
      </c>
      <c r="D439" t="s">
        <v>10</v>
      </c>
      <c r="E439">
        <v>29</v>
      </c>
      <c r="F439">
        <v>29</v>
      </c>
      <c r="G439" s="9">
        <f t="shared" si="52"/>
        <v>1433.4116128065805</v>
      </c>
      <c r="H439" s="9">
        <f t="shared" si="53"/>
        <v>1538.8873315528433</v>
      </c>
      <c r="I439" s="10">
        <f t="shared" si="54"/>
        <v>0.35270570397345713</v>
      </c>
      <c r="J439" s="10">
        <f t="shared" ca="1" si="55"/>
        <v>0.76297102504777048</v>
      </c>
      <c r="K439" s="6">
        <f t="shared" ca="1" si="56"/>
        <v>0</v>
      </c>
      <c r="L439" s="6">
        <f t="shared" ca="1" si="57"/>
        <v>1</v>
      </c>
    </row>
    <row r="440" spans="1:12" x14ac:dyDescent="0.3">
      <c r="A440">
        <v>438</v>
      </c>
      <c r="B440" s="2">
        <v>43440</v>
      </c>
      <c r="C440" t="s">
        <v>25</v>
      </c>
      <c r="D440" t="s">
        <v>16</v>
      </c>
      <c r="E440">
        <v>29</v>
      </c>
      <c r="F440">
        <v>31</v>
      </c>
      <c r="G440" s="9">
        <f t="shared" si="52"/>
        <v>1548.3434220600759</v>
      </c>
      <c r="H440" s="9">
        <f t="shared" si="53"/>
        <v>1448.1581146294061</v>
      </c>
      <c r="I440" s="10">
        <f t="shared" si="54"/>
        <v>0.64031071485818913</v>
      </c>
      <c r="J440" s="10">
        <f t="shared" ca="1" si="55"/>
        <v>0.39137287667921972</v>
      </c>
      <c r="K440" s="6">
        <f t="shared" ca="1" si="56"/>
        <v>1</v>
      </c>
      <c r="L440" s="6">
        <f t="shared" ca="1" si="57"/>
        <v>0</v>
      </c>
    </row>
    <row r="441" spans="1:12" x14ac:dyDescent="0.3">
      <c r="A441">
        <v>439</v>
      </c>
      <c r="B441" s="2">
        <v>43440</v>
      </c>
      <c r="C441" t="s">
        <v>24</v>
      </c>
      <c r="D441" t="s">
        <v>15</v>
      </c>
      <c r="E441">
        <v>30</v>
      </c>
      <c r="F441">
        <v>30</v>
      </c>
      <c r="G441" s="9">
        <f t="shared" si="52"/>
        <v>1461.0525916251459</v>
      </c>
      <c r="H441" s="9">
        <f t="shared" si="53"/>
        <v>1512.0058540570278</v>
      </c>
      <c r="I441" s="10">
        <f t="shared" si="54"/>
        <v>0.42719358194617796</v>
      </c>
      <c r="J441" s="10">
        <f t="shared" ca="1" si="55"/>
        <v>0.88819213365435012</v>
      </c>
      <c r="K441" s="6">
        <f t="shared" ca="1" si="56"/>
        <v>0</v>
      </c>
      <c r="L441" s="6">
        <f t="shared" ca="1" si="57"/>
        <v>1</v>
      </c>
    </row>
    <row r="442" spans="1:12" x14ac:dyDescent="0.3">
      <c r="A442">
        <v>440</v>
      </c>
      <c r="B442" s="2">
        <v>43441</v>
      </c>
      <c r="C442" t="s">
        <v>28</v>
      </c>
      <c r="D442" t="s">
        <v>30</v>
      </c>
      <c r="E442">
        <v>28</v>
      </c>
      <c r="F442">
        <v>31</v>
      </c>
      <c r="G442" s="9">
        <f t="shared" si="52"/>
        <v>1535.2564547989307</v>
      </c>
      <c r="H442" s="9">
        <f t="shared" si="53"/>
        <v>1443.153012760873</v>
      </c>
      <c r="I442" s="10">
        <f t="shared" si="54"/>
        <v>0.62952743273640377</v>
      </c>
      <c r="J442" s="10">
        <f t="shared" ca="1" si="55"/>
        <v>0.10794745934371064</v>
      </c>
      <c r="K442" s="6">
        <f t="shared" ca="1" si="56"/>
        <v>1</v>
      </c>
      <c r="L442" s="6">
        <f t="shared" ca="1" si="57"/>
        <v>0</v>
      </c>
    </row>
    <row r="443" spans="1:12" x14ac:dyDescent="0.3">
      <c r="A443">
        <v>441</v>
      </c>
      <c r="B443" s="2">
        <v>43441</v>
      </c>
      <c r="C443" t="s">
        <v>9</v>
      </c>
      <c r="D443" t="s">
        <v>26</v>
      </c>
      <c r="E443">
        <v>30</v>
      </c>
      <c r="F443">
        <v>29</v>
      </c>
      <c r="G443" s="9">
        <f t="shared" si="52"/>
        <v>1534.0794628248027</v>
      </c>
      <c r="H443" s="9">
        <f t="shared" si="53"/>
        <v>1513.2592512590124</v>
      </c>
      <c r="I443" s="10">
        <f t="shared" si="54"/>
        <v>0.52992687857221243</v>
      </c>
      <c r="J443" s="10">
        <f t="shared" ca="1" si="55"/>
        <v>0.96665254833652126</v>
      </c>
      <c r="K443" s="6">
        <f t="shared" ca="1" si="56"/>
        <v>0</v>
      </c>
      <c r="L443" s="6">
        <f t="shared" ca="1" si="57"/>
        <v>1</v>
      </c>
    </row>
    <row r="444" spans="1:12" x14ac:dyDescent="0.3">
      <c r="A444">
        <v>442</v>
      </c>
      <c r="B444" s="2">
        <v>43441</v>
      </c>
      <c r="C444" t="s">
        <v>22</v>
      </c>
      <c r="D444" t="s">
        <v>21</v>
      </c>
      <c r="E444">
        <v>29</v>
      </c>
      <c r="F444">
        <v>29</v>
      </c>
      <c r="G444" s="9">
        <f t="shared" si="52"/>
        <v>1467.0636025265878</v>
      </c>
      <c r="H444" s="9">
        <f t="shared" si="53"/>
        <v>1451.4071191699775</v>
      </c>
      <c r="I444" s="10">
        <f t="shared" si="54"/>
        <v>0.52251625176101313</v>
      </c>
      <c r="J444" s="10">
        <f t="shared" ca="1" si="55"/>
        <v>0.19777633798131511</v>
      </c>
      <c r="K444" s="6">
        <f t="shared" ca="1" si="56"/>
        <v>1</v>
      </c>
      <c r="L444" s="6">
        <f t="shared" ca="1" si="57"/>
        <v>0</v>
      </c>
    </row>
    <row r="445" spans="1:12" x14ac:dyDescent="0.3">
      <c r="A445">
        <v>443</v>
      </c>
      <c r="B445" s="2">
        <v>43441</v>
      </c>
      <c r="C445" t="s">
        <v>38</v>
      </c>
      <c r="D445" t="s">
        <v>29</v>
      </c>
      <c r="E445">
        <v>27</v>
      </c>
      <c r="F445">
        <v>28</v>
      </c>
      <c r="G445" s="9">
        <f t="shared" si="52"/>
        <v>1535.3714726523249</v>
      </c>
      <c r="H445" s="9">
        <f t="shared" si="53"/>
        <v>1535.3836462700845</v>
      </c>
      <c r="I445" s="10">
        <f t="shared" si="54"/>
        <v>0.49998248075576907</v>
      </c>
      <c r="J445" s="10">
        <f t="shared" ca="1" si="55"/>
        <v>0.61539674134166755</v>
      </c>
      <c r="K445" s="6">
        <f t="shared" ca="1" si="56"/>
        <v>0</v>
      </c>
      <c r="L445" s="6">
        <f t="shared" ca="1" si="57"/>
        <v>1</v>
      </c>
    </row>
    <row r="446" spans="1:12" x14ac:dyDescent="0.3">
      <c r="A446">
        <v>444</v>
      </c>
      <c r="B446" s="2">
        <v>43442</v>
      </c>
      <c r="C446" t="s">
        <v>9</v>
      </c>
      <c r="D446" t="s">
        <v>35</v>
      </c>
      <c r="E446">
        <v>31</v>
      </c>
      <c r="F446">
        <v>28</v>
      </c>
      <c r="G446" s="9">
        <f t="shared" si="52"/>
        <v>1534.0794628248027</v>
      </c>
      <c r="H446" s="9">
        <f t="shared" si="53"/>
        <v>1474.8942150856117</v>
      </c>
      <c r="I446" s="10">
        <f t="shared" si="54"/>
        <v>0.58435998606910355</v>
      </c>
      <c r="J446" s="10">
        <f t="shared" ca="1" si="55"/>
        <v>0.54407319776799234</v>
      </c>
      <c r="K446" s="6">
        <f t="shared" ca="1" si="56"/>
        <v>1</v>
      </c>
      <c r="L446" s="6">
        <f t="shared" ca="1" si="57"/>
        <v>0</v>
      </c>
    </row>
    <row r="447" spans="1:12" x14ac:dyDescent="0.3">
      <c r="A447">
        <v>445</v>
      </c>
      <c r="B447" s="2">
        <v>43442</v>
      </c>
      <c r="C447" t="s">
        <v>10</v>
      </c>
      <c r="D447" t="s">
        <v>20</v>
      </c>
      <c r="E447">
        <v>30</v>
      </c>
      <c r="F447">
        <v>29</v>
      </c>
      <c r="G447" s="9">
        <f t="shared" si="52"/>
        <v>1538.8873315528433</v>
      </c>
      <c r="H447" s="9">
        <f t="shared" si="53"/>
        <v>1569.0832274820784</v>
      </c>
      <c r="I447" s="10">
        <f t="shared" si="54"/>
        <v>0.4566536962031546</v>
      </c>
      <c r="J447" s="10">
        <f t="shared" ca="1" si="55"/>
        <v>0.39524405648781125</v>
      </c>
      <c r="K447" s="6">
        <f t="shared" ca="1" si="56"/>
        <v>1</v>
      </c>
      <c r="L447" s="6">
        <f t="shared" ca="1" si="57"/>
        <v>0</v>
      </c>
    </row>
    <row r="448" spans="1:12" x14ac:dyDescent="0.3">
      <c r="A448">
        <v>446</v>
      </c>
      <c r="B448" s="2">
        <v>43442</v>
      </c>
      <c r="C448" t="s">
        <v>39</v>
      </c>
      <c r="D448" t="s">
        <v>13</v>
      </c>
      <c r="E448">
        <v>27</v>
      </c>
      <c r="F448">
        <v>30</v>
      </c>
      <c r="G448" s="9">
        <f t="shared" si="52"/>
        <v>1471.1199948669159</v>
      </c>
      <c r="H448" s="9">
        <f t="shared" si="53"/>
        <v>1434.2708174575096</v>
      </c>
      <c r="I448" s="10">
        <f t="shared" si="54"/>
        <v>0.55283227724754325</v>
      </c>
      <c r="J448" s="10">
        <f t="shared" ca="1" si="55"/>
        <v>0.34343113581941942</v>
      </c>
      <c r="K448" s="6">
        <f t="shared" ca="1" si="56"/>
        <v>1</v>
      </c>
      <c r="L448" s="6">
        <f t="shared" ca="1" si="57"/>
        <v>0</v>
      </c>
    </row>
    <row r="449" spans="1:12" x14ac:dyDescent="0.3">
      <c r="A449">
        <v>447</v>
      </c>
      <c r="B449" s="2">
        <v>43442</v>
      </c>
      <c r="C449" t="s">
        <v>31</v>
      </c>
      <c r="D449" t="s">
        <v>33</v>
      </c>
      <c r="E449">
        <v>29</v>
      </c>
      <c r="F449">
        <v>29</v>
      </c>
      <c r="G449" s="9">
        <f t="shared" si="52"/>
        <v>1552.6318267222721</v>
      </c>
      <c r="H449" s="9">
        <f t="shared" si="53"/>
        <v>1542.4489919091691</v>
      </c>
      <c r="I449" s="10">
        <f t="shared" si="54"/>
        <v>0.51465008275348212</v>
      </c>
      <c r="J449" s="10">
        <f t="shared" ca="1" si="55"/>
        <v>0.12521577486483682</v>
      </c>
      <c r="K449" s="6">
        <f t="shared" ca="1" si="56"/>
        <v>1</v>
      </c>
      <c r="L449" s="6">
        <f t="shared" ca="1" si="57"/>
        <v>0</v>
      </c>
    </row>
    <row r="450" spans="1:12" x14ac:dyDescent="0.3">
      <c r="A450">
        <v>448</v>
      </c>
      <c r="B450" s="2">
        <v>43442</v>
      </c>
      <c r="C450" t="s">
        <v>25</v>
      </c>
      <c r="D450" t="s">
        <v>18</v>
      </c>
      <c r="E450">
        <v>30</v>
      </c>
      <c r="F450">
        <v>30</v>
      </c>
      <c r="G450" s="9">
        <f t="shared" si="52"/>
        <v>1548.3434220600759</v>
      </c>
      <c r="H450" s="9">
        <f t="shared" si="53"/>
        <v>1565.8866707048794</v>
      </c>
      <c r="I450" s="10">
        <f t="shared" si="54"/>
        <v>0.47477467023618108</v>
      </c>
      <c r="J450" s="10">
        <f t="shared" ca="1" si="55"/>
        <v>0.57141727346954729</v>
      </c>
      <c r="K450" s="6">
        <f t="shared" ca="1" si="56"/>
        <v>0</v>
      </c>
      <c r="L450" s="6">
        <f t="shared" ca="1" si="57"/>
        <v>1</v>
      </c>
    </row>
    <row r="451" spans="1:12" x14ac:dyDescent="0.3">
      <c r="A451">
        <v>449</v>
      </c>
      <c r="B451" s="2">
        <v>43442</v>
      </c>
      <c r="C451" t="s">
        <v>36</v>
      </c>
      <c r="D451" t="s">
        <v>19</v>
      </c>
      <c r="E451">
        <v>28</v>
      </c>
      <c r="F451">
        <v>30</v>
      </c>
      <c r="G451" s="9">
        <f t="shared" si="52"/>
        <v>1549.7416697057688</v>
      </c>
      <c r="H451" s="9">
        <f t="shared" si="53"/>
        <v>1433.4116128065805</v>
      </c>
      <c r="I451" s="10">
        <f t="shared" si="54"/>
        <v>0.66142470267378062</v>
      </c>
      <c r="J451" s="10">
        <f t="shared" ca="1" si="55"/>
        <v>0.11605273369417146</v>
      </c>
      <c r="K451" s="6">
        <f t="shared" ca="1" si="56"/>
        <v>1</v>
      </c>
      <c r="L451" s="6">
        <f t="shared" ca="1" si="57"/>
        <v>0</v>
      </c>
    </row>
    <row r="452" spans="1:12" x14ac:dyDescent="0.3">
      <c r="A452">
        <v>450</v>
      </c>
      <c r="B452" s="2">
        <v>43442</v>
      </c>
      <c r="C452" t="s">
        <v>11</v>
      </c>
      <c r="D452" t="s">
        <v>34</v>
      </c>
      <c r="E452">
        <v>29</v>
      </c>
      <c r="F452">
        <v>28</v>
      </c>
      <c r="G452" s="9">
        <f t="shared" ref="G452:G515" si="58">INDEX($S$3:$S$33,MATCH(C452,$P$3:$P$33,0),1)</f>
        <v>1438.3561925384865</v>
      </c>
      <c r="H452" s="9">
        <f t="shared" ref="H452:H515" si="59">INDEX($S$3:$S$33,MATCH(D452,$P$3:$P$33,0),1)</f>
        <v>1478.2727733929064</v>
      </c>
      <c r="I452" s="10">
        <f t="shared" ref="I452:I515" si="60">1/(1+10^(-($G452-$H452)/400))</f>
        <v>0.44280684202315901</v>
      </c>
      <c r="J452" s="10">
        <f t="shared" ref="J452:J515" ca="1" si="61">RAND()</f>
        <v>0.45393651164909588</v>
      </c>
      <c r="K452" s="6">
        <f t="shared" ref="K452:K515" ca="1" si="62">IF(J452=I452,0.5,IF(J452&lt;I452,1,0))</f>
        <v>0</v>
      </c>
      <c r="L452" s="6">
        <f t="shared" ref="L452:L515" ca="1" si="63">1-K452</f>
        <v>1</v>
      </c>
    </row>
    <row r="453" spans="1:12" x14ac:dyDescent="0.3">
      <c r="A453">
        <v>451</v>
      </c>
      <c r="B453" s="2">
        <v>43442</v>
      </c>
      <c r="C453" t="s">
        <v>15</v>
      </c>
      <c r="D453" t="s">
        <v>17</v>
      </c>
      <c r="E453">
        <v>31</v>
      </c>
      <c r="F453">
        <v>30</v>
      </c>
      <c r="G453" s="9">
        <f t="shared" si="58"/>
        <v>1512.0058540570278</v>
      </c>
      <c r="H453" s="9">
        <f t="shared" si="59"/>
        <v>1420.5881022811488</v>
      </c>
      <c r="I453" s="10">
        <f t="shared" si="60"/>
        <v>0.62860639817754893</v>
      </c>
      <c r="J453" s="10">
        <f t="shared" ca="1" si="61"/>
        <v>0.68847320650520816</v>
      </c>
      <c r="K453" s="6">
        <f t="shared" ca="1" si="62"/>
        <v>0</v>
      </c>
      <c r="L453" s="6">
        <f t="shared" ca="1" si="63"/>
        <v>1</v>
      </c>
    </row>
    <row r="454" spans="1:12" x14ac:dyDescent="0.3">
      <c r="A454">
        <v>452</v>
      </c>
      <c r="B454" s="2">
        <v>43442</v>
      </c>
      <c r="C454" t="s">
        <v>37</v>
      </c>
      <c r="D454" t="s">
        <v>12</v>
      </c>
      <c r="E454">
        <v>28</v>
      </c>
      <c r="F454">
        <v>30</v>
      </c>
      <c r="G454" s="9">
        <f t="shared" si="58"/>
        <v>1530.6481869319132</v>
      </c>
      <c r="H454" s="9">
        <f t="shared" si="59"/>
        <v>1416.0091282051424</v>
      </c>
      <c r="I454" s="10">
        <f t="shared" si="60"/>
        <v>0.65924139953483896</v>
      </c>
      <c r="J454" s="10">
        <f t="shared" ca="1" si="61"/>
        <v>0.79074870173357159</v>
      </c>
      <c r="K454" s="6">
        <f t="shared" ca="1" si="62"/>
        <v>0</v>
      </c>
      <c r="L454" s="6">
        <f t="shared" ca="1" si="63"/>
        <v>1</v>
      </c>
    </row>
    <row r="455" spans="1:12" x14ac:dyDescent="0.3">
      <c r="A455">
        <v>453</v>
      </c>
      <c r="B455" s="2">
        <v>43442</v>
      </c>
      <c r="C455" t="s">
        <v>27</v>
      </c>
      <c r="D455" t="s">
        <v>14</v>
      </c>
      <c r="E455">
        <v>30</v>
      </c>
      <c r="F455">
        <v>31</v>
      </c>
      <c r="G455" s="9">
        <f t="shared" si="58"/>
        <v>1488.8900751217789</v>
      </c>
      <c r="H455" s="9">
        <f t="shared" si="59"/>
        <v>1659.3203109991823</v>
      </c>
      <c r="I455" s="10">
        <f t="shared" si="60"/>
        <v>0.27267847248680649</v>
      </c>
      <c r="J455" s="10">
        <f t="shared" ca="1" si="61"/>
        <v>0.27087802527471116</v>
      </c>
      <c r="K455" s="6">
        <f t="shared" ca="1" si="62"/>
        <v>1</v>
      </c>
      <c r="L455" s="6">
        <f t="shared" ca="1" si="63"/>
        <v>0</v>
      </c>
    </row>
    <row r="456" spans="1:12" x14ac:dyDescent="0.3">
      <c r="A456">
        <v>454</v>
      </c>
      <c r="B456" s="2">
        <v>43443</v>
      </c>
      <c r="C456" t="s">
        <v>32</v>
      </c>
      <c r="D456" t="s">
        <v>30</v>
      </c>
      <c r="E456">
        <v>28</v>
      </c>
      <c r="F456">
        <v>32</v>
      </c>
      <c r="G456" s="9">
        <f t="shared" si="58"/>
        <v>1428.8359693849752</v>
      </c>
      <c r="H456" s="9">
        <f t="shared" si="59"/>
        <v>1443.153012760873</v>
      </c>
      <c r="I456" s="10">
        <f t="shared" si="60"/>
        <v>0.47940777277061219</v>
      </c>
      <c r="J456" s="10">
        <f t="shared" ca="1" si="61"/>
        <v>8.0610317198711812E-2</v>
      </c>
      <c r="K456" s="6">
        <f t="shared" ca="1" si="62"/>
        <v>1</v>
      </c>
      <c r="L456" s="6">
        <f t="shared" ca="1" si="63"/>
        <v>0</v>
      </c>
    </row>
    <row r="457" spans="1:12" x14ac:dyDescent="0.3">
      <c r="A457">
        <v>455</v>
      </c>
      <c r="B457" s="2">
        <v>43443</v>
      </c>
      <c r="C457" t="s">
        <v>23</v>
      </c>
      <c r="D457" t="s">
        <v>24</v>
      </c>
      <c r="E457">
        <v>30</v>
      </c>
      <c r="F457">
        <v>31</v>
      </c>
      <c r="G457" s="9">
        <f t="shared" si="58"/>
        <v>1522.1688982165863</v>
      </c>
      <c r="H457" s="9">
        <f t="shared" si="59"/>
        <v>1461.0525916251459</v>
      </c>
      <c r="I457" s="10">
        <f t="shared" si="60"/>
        <v>0.58705733723604869</v>
      </c>
      <c r="J457" s="10">
        <f t="shared" ca="1" si="61"/>
        <v>0.84776182791095211</v>
      </c>
      <c r="K457" s="6">
        <f t="shared" ca="1" si="62"/>
        <v>0</v>
      </c>
      <c r="L457" s="6">
        <f t="shared" ca="1" si="63"/>
        <v>1</v>
      </c>
    </row>
    <row r="458" spans="1:12" x14ac:dyDescent="0.3">
      <c r="A458">
        <v>456</v>
      </c>
      <c r="B458" s="2">
        <v>43443</v>
      </c>
      <c r="C458" t="s">
        <v>18</v>
      </c>
      <c r="D458" t="s">
        <v>21</v>
      </c>
      <c r="E458">
        <v>31</v>
      </c>
      <c r="F458">
        <v>30</v>
      </c>
      <c r="G458" s="9">
        <f t="shared" si="58"/>
        <v>1565.8866707048794</v>
      </c>
      <c r="H458" s="9">
        <f t="shared" si="59"/>
        <v>1451.4071191699775</v>
      </c>
      <c r="I458" s="10">
        <f t="shared" si="60"/>
        <v>0.65903510356689377</v>
      </c>
      <c r="J458" s="10">
        <f t="shared" ca="1" si="61"/>
        <v>0.41534268505553473</v>
      </c>
      <c r="K458" s="6">
        <f t="shared" ca="1" si="62"/>
        <v>1</v>
      </c>
      <c r="L458" s="6">
        <f t="shared" ca="1" si="63"/>
        <v>0</v>
      </c>
    </row>
    <row r="459" spans="1:12" x14ac:dyDescent="0.3">
      <c r="A459">
        <v>457</v>
      </c>
      <c r="B459" s="2">
        <v>43443</v>
      </c>
      <c r="C459" t="s">
        <v>20</v>
      </c>
      <c r="D459" t="s">
        <v>12</v>
      </c>
      <c r="E459">
        <v>30</v>
      </c>
      <c r="F459">
        <v>31</v>
      </c>
      <c r="G459" s="9">
        <f t="shared" si="58"/>
        <v>1569.0832274820784</v>
      </c>
      <c r="H459" s="9">
        <f t="shared" si="59"/>
        <v>1416.0091282051424</v>
      </c>
      <c r="I459" s="10">
        <f t="shared" si="60"/>
        <v>0.70706365157139983</v>
      </c>
      <c r="J459" s="10">
        <f t="shared" ca="1" si="61"/>
        <v>0.34370104529431333</v>
      </c>
      <c r="K459" s="6">
        <f t="shared" ca="1" si="62"/>
        <v>1</v>
      </c>
      <c r="L459" s="6">
        <f t="shared" ca="1" si="63"/>
        <v>0</v>
      </c>
    </row>
    <row r="460" spans="1:12" x14ac:dyDescent="0.3">
      <c r="A460">
        <v>458</v>
      </c>
      <c r="B460" s="2">
        <v>43443</v>
      </c>
      <c r="C460" t="s">
        <v>16</v>
      </c>
      <c r="D460" t="s">
        <v>38</v>
      </c>
      <c r="E460">
        <v>32</v>
      </c>
      <c r="F460">
        <v>28</v>
      </c>
      <c r="G460" s="9">
        <f t="shared" si="58"/>
        <v>1448.1581146294061</v>
      </c>
      <c r="H460" s="9">
        <f t="shared" si="59"/>
        <v>1535.3714726523249</v>
      </c>
      <c r="I460" s="10">
        <f t="shared" si="60"/>
        <v>0.37706127654647015</v>
      </c>
      <c r="J460" s="10">
        <f t="shared" ca="1" si="61"/>
        <v>0.72015916526462143</v>
      </c>
      <c r="K460" s="6">
        <f t="shared" ca="1" si="62"/>
        <v>0</v>
      </c>
      <c r="L460" s="6">
        <f t="shared" ca="1" si="63"/>
        <v>1</v>
      </c>
    </row>
    <row r="461" spans="1:12" x14ac:dyDescent="0.3">
      <c r="A461">
        <v>459</v>
      </c>
      <c r="B461" s="2">
        <v>43443</v>
      </c>
      <c r="C461" t="s">
        <v>26</v>
      </c>
      <c r="D461" t="s">
        <v>15</v>
      </c>
      <c r="E461">
        <v>30</v>
      </c>
      <c r="F461">
        <v>32</v>
      </c>
      <c r="G461" s="9">
        <f t="shared" si="58"/>
        <v>1513.2592512590124</v>
      </c>
      <c r="H461" s="9">
        <f t="shared" si="59"/>
        <v>1512.0058540570278</v>
      </c>
      <c r="I461" s="10">
        <f t="shared" si="60"/>
        <v>0.50180377574545887</v>
      </c>
      <c r="J461" s="10">
        <f t="shared" ca="1" si="61"/>
        <v>0.79122433034545592</v>
      </c>
      <c r="K461" s="6">
        <f t="shared" ca="1" si="62"/>
        <v>0</v>
      </c>
      <c r="L461" s="6">
        <f t="shared" ca="1" si="63"/>
        <v>1</v>
      </c>
    </row>
    <row r="462" spans="1:12" x14ac:dyDescent="0.3">
      <c r="A462">
        <v>460</v>
      </c>
      <c r="B462" s="2">
        <v>43443</v>
      </c>
      <c r="C462" t="s">
        <v>39</v>
      </c>
      <c r="D462" t="s">
        <v>29</v>
      </c>
      <c r="E462">
        <v>28</v>
      </c>
      <c r="F462">
        <v>29</v>
      </c>
      <c r="G462" s="9">
        <f t="shared" si="58"/>
        <v>1471.1199948669159</v>
      </c>
      <c r="H462" s="9">
        <f t="shared" si="59"/>
        <v>1535.3836462700845</v>
      </c>
      <c r="I462" s="10">
        <f t="shared" si="60"/>
        <v>0.40855761854465461</v>
      </c>
      <c r="J462" s="10">
        <f t="shared" ca="1" si="61"/>
        <v>0.9556538504889831</v>
      </c>
      <c r="K462" s="6">
        <f t="shared" ca="1" si="62"/>
        <v>0</v>
      </c>
      <c r="L462" s="6">
        <f t="shared" ca="1" si="63"/>
        <v>1</v>
      </c>
    </row>
    <row r="463" spans="1:12" x14ac:dyDescent="0.3">
      <c r="A463">
        <v>461</v>
      </c>
      <c r="B463" s="2">
        <v>43444</v>
      </c>
      <c r="C463" t="s">
        <v>17</v>
      </c>
      <c r="D463" t="s">
        <v>19</v>
      </c>
      <c r="E463">
        <v>31</v>
      </c>
      <c r="F463">
        <v>31</v>
      </c>
      <c r="G463" s="9">
        <f t="shared" si="58"/>
        <v>1420.5881022811488</v>
      </c>
      <c r="H463" s="9">
        <f t="shared" si="59"/>
        <v>1433.4116128065805</v>
      </c>
      <c r="I463" s="10">
        <f t="shared" si="60"/>
        <v>0.48155386037714187</v>
      </c>
      <c r="J463" s="10">
        <f t="shared" ca="1" si="61"/>
        <v>0.93564805285857056</v>
      </c>
      <c r="K463" s="6">
        <f t="shared" ca="1" si="62"/>
        <v>0</v>
      </c>
      <c r="L463" s="6">
        <f t="shared" ca="1" si="63"/>
        <v>1</v>
      </c>
    </row>
    <row r="464" spans="1:12" x14ac:dyDescent="0.3">
      <c r="A464">
        <v>462</v>
      </c>
      <c r="B464" s="2">
        <v>43444</v>
      </c>
      <c r="C464" t="s">
        <v>37</v>
      </c>
      <c r="D464" t="s">
        <v>36</v>
      </c>
      <c r="E464">
        <v>29</v>
      </c>
      <c r="F464">
        <v>29</v>
      </c>
      <c r="G464" s="9">
        <f t="shared" si="58"/>
        <v>1530.6481869319132</v>
      </c>
      <c r="H464" s="9">
        <f t="shared" si="59"/>
        <v>1549.7416697057688</v>
      </c>
      <c r="I464" s="10">
        <f t="shared" si="60"/>
        <v>0.47254989797486208</v>
      </c>
      <c r="J464" s="10">
        <f t="shared" ca="1" si="61"/>
        <v>0.79360990562672151</v>
      </c>
      <c r="K464" s="6">
        <f t="shared" ca="1" si="62"/>
        <v>0</v>
      </c>
      <c r="L464" s="6">
        <f t="shared" ca="1" si="63"/>
        <v>1</v>
      </c>
    </row>
    <row r="465" spans="1:12" x14ac:dyDescent="0.3">
      <c r="A465">
        <v>463</v>
      </c>
      <c r="B465" s="2">
        <v>43444</v>
      </c>
      <c r="C465" t="s">
        <v>32</v>
      </c>
      <c r="D465" t="s">
        <v>9</v>
      </c>
      <c r="E465">
        <v>29</v>
      </c>
      <c r="F465">
        <v>32</v>
      </c>
      <c r="G465" s="9">
        <f t="shared" si="58"/>
        <v>1428.8359693849752</v>
      </c>
      <c r="H465" s="9">
        <f t="shared" si="59"/>
        <v>1534.0794628248027</v>
      </c>
      <c r="I465" s="10">
        <f t="shared" si="60"/>
        <v>0.35301096050309938</v>
      </c>
      <c r="J465" s="10">
        <f t="shared" ca="1" si="61"/>
        <v>0.19082015807180275</v>
      </c>
      <c r="K465" s="6">
        <f t="shared" ca="1" si="62"/>
        <v>1</v>
      </c>
      <c r="L465" s="6">
        <f t="shared" ca="1" si="63"/>
        <v>0</v>
      </c>
    </row>
    <row r="466" spans="1:12" x14ac:dyDescent="0.3">
      <c r="A466">
        <v>464</v>
      </c>
      <c r="B466" s="2">
        <v>43444</v>
      </c>
      <c r="C466" t="s">
        <v>11</v>
      </c>
      <c r="D466" t="s">
        <v>14</v>
      </c>
      <c r="E466">
        <v>30</v>
      </c>
      <c r="F466">
        <v>32</v>
      </c>
      <c r="G466" s="9">
        <f t="shared" si="58"/>
        <v>1438.3561925384865</v>
      </c>
      <c r="H466" s="9">
        <f t="shared" si="59"/>
        <v>1659.3203109991823</v>
      </c>
      <c r="I466" s="10">
        <f t="shared" si="60"/>
        <v>0.21891991415436543</v>
      </c>
      <c r="J466" s="10">
        <f t="shared" ca="1" si="61"/>
        <v>0.32988231381521715</v>
      </c>
      <c r="K466" s="6">
        <f t="shared" ca="1" si="62"/>
        <v>0</v>
      </c>
      <c r="L466" s="6">
        <f t="shared" ca="1" si="63"/>
        <v>1</v>
      </c>
    </row>
    <row r="467" spans="1:12" x14ac:dyDescent="0.3">
      <c r="A467">
        <v>465</v>
      </c>
      <c r="B467" s="2">
        <v>43445</v>
      </c>
      <c r="C467" t="s">
        <v>35</v>
      </c>
      <c r="D467" t="s">
        <v>20</v>
      </c>
      <c r="E467">
        <v>29</v>
      </c>
      <c r="F467">
        <v>31</v>
      </c>
      <c r="G467" s="9">
        <f t="shared" si="58"/>
        <v>1474.8942150856117</v>
      </c>
      <c r="H467" s="9">
        <f t="shared" si="59"/>
        <v>1569.0832274820784</v>
      </c>
      <c r="I467" s="10">
        <f t="shared" si="60"/>
        <v>0.3676769917496932</v>
      </c>
      <c r="J467" s="10">
        <f t="shared" ca="1" si="61"/>
        <v>0.9556344247619406</v>
      </c>
      <c r="K467" s="6">
        <f t="shared" ca="1" si="62"/>
        <v>0</v>
      </c>
      <c r="L467" s="6">
        <f t="shared" ca="1" si="63"/>
        <v>1</v>
      </c>
    </row>
    <row r="468" spans="1:12" x14ac:dyDescent="0.3">
      <c r="A468">
        <v>466</v>
      </c>
      <c r="B468" s="2">
        <v>43445</v>
      </c>
      <c r="C468" t="s">
        <v>17</v>
      </c>
      <c r="D468" t="s">
        <v>13</v>
      </c>
      <c r="E468">
        <v>32</v>
      </c>
      <c r="F468">
        <v>31</v>
      </c>
      <c r="G468" s="9">
        <f t="shared" si="58"/>
        <v>1420.5881022811488</v>
      </c>
      <c r="H468" s="9">
        <f t="shared" si="59"/>
        <v>1434.2708174575096</v>
      </c>
      <c r="I468" s="10">
        <f t="shared" si="60"/>
        <v>0.48031916357192633</v>
      </c>
      <c r="J468" s="10">
        <f t="shared" ca="1" si="61"/>
        <v>0.10713833714614363</v>
      </c>
      <c r="K468" s="6">
        <f t="shared" ca="1" si="62"/>
        <v>1</v>
      </c>
      <c r="L468" s="6">
        <f t="shared" ca="1" si="63"/>
        <v>0</v>
      </c>
    </row>
    <row r="469" spans="1:12" x14ac:dyDescent="0.3">
      <c r="A469">
        <v>467</v>
      </c>
      <c r="B469" s="2">
        <v>43445</v>
      </c>
      <c r="C469" t="s">
        <v>10</v>
      </c>
      <c r="D469" t="s">
        <v>28</v>
      </c>
      <c r="E469">
        <v>31</v>
      </c>
      <c r="F469">
        <v>29</v>
      </c>
      <c r="G469" s="9">
        <f t="shared" si="58"/>
        <v>1538.8873315528433</v>
      </c>
      <c r="H469" s="9">
        <f t="shared" si="59"/>
        <v>1535.2564547989307</v>
      </c>
      <c r="I469" s="10">
        <f t="shared" si="60"/>
        <v>0.50522506146650603</v>
      </c>
      <c r="J469" s="10">
        <f t="shared" ca="1" si="61"/>
        <v>0.4556014693932835</v>
      </c>
      <c r="K469" s="6">
        <f t="shared" ca="1" si="62"/>
        <v>1</v>
      </c>
      <c r="L469" s="6">
        <f t="shared" ca="1" si="63"/>
        <v>0</v>
      </c>
    </row>
    <row r="470" spans="1:12" x14ac:dyDescent="0.3">
      <c r="A470">
        <v>468</v>
      </c>
      <c r="B470" s="2">
        <v>43445</v>
      </c>
      <c r="C470" t="s">
        <v>16</v>
      </c>
      <c r="D470" t="s">
        <v>33</v>
      </c>
      <c r="E470">
        <v>33</v>
      </c>
      <c r="F470">
        <v>30</v>
      </c>
      <c r="G470" s="9">
        <f t="shared" si="58"/>
        <v>1448.1581146294061</v>
      </c>
      <c r="H470" s="9">
        <f t="shared" si="59"/>
        <v>1542.4489919091691</v>
      </c>
      <c r="I470" s="10">
        <f t="shared" si="60"/>
        <v>0.36754067415357233</v>
      </c>
      <c r="J470" s="10">
        <f t="shared" ca="1" si="61"/>
        <v>0.43681824670122305</v>
      </c>
      <c r="K470" s="6">
        <f t="shared" ca="1" si="62"/>
        <v>0</v>
      </c>
      <c r="L470" s="6">
        <f t="shared" ca="1" si="63"/>
        <v>1</v>
      </c>
    </row>
    <row r="471" spans="1:12" x14ac:dyDescent="0.3">
      <c r="A471">
        <v>469</v>
      </c>
      <c r="B471" s="2">
        <v>43445</v>
      </c>
      <c r="C471" t="s">
        <v>21</v>
      </c>
      <c r="D471" t="s">
        <v>27</v>
      </c>
      <c r="E471">
        <v>31</v>
      </c>
      <c r="F471">
        <v>31</v>
      </c>
      <c r="G471" s="9">
        <f t="shared" si="58"/>
        <v>1451.4071191699775</v>
      </c>
      <c r="H471" s="9">
        <f t="shared" si="59"/>
        <v>1488.8900751217789</v>
      </c>
      <c r="I471" s="10">
        <f t="shared" si="60"/>
        <v>0.44626600029751295</v>
      </c>
      <c r="J471" s="10">
        <f t="shared" ca="1" si="61"/>
        <v>0.64095014488869673</v>
      </c>
      <c r="K471" s="6">
        <f t="shared" ca="1" si="62"/>
        <v>0</v>
      </c>
      <c r="L471" s="6">
        <f t="shared" ca="1" si="63"/>
        <v>1</v>
      </c>
    </row>
    <row r="472" spans="1:12" x14ac:dyDescent="0.3">
      <c r="A472">
        <v>470</v>
      </c>
      <c r="B472" s="2">
        <v>43445</v>
      </c>
      <c r="C472" t="s">
        <v>23</v>
      </c>
      <c r="D472" t="s">
        <v>22</v>
      </c>
      <c r="E472">
        <v>31</v>
      </c>
      <c r="F472">
        <v>30</v>
      </c>
      <c r="G472" s="9">
        <f t="shared" si="58"/>
        <v>1522.1688982165863</v>
      </c>
      <c r="H472" s="9">
        <f t="shared" si="59"/>
        <v>1467.0636025265878</v>
      </c>
      <c r="I472" s="10">
        <f t="shared" si="60"/>
        <v>0.57864454316732494</v>
      </c>
      <c r="J472" s="10">
        <f t="shared" ca="1" si="61"/>
        <v>0.86371303513650211</v>
      </c>
      <c r="K472" s="6">
        <f t="shared" ca="1" si="62"/>
        <v>0</v>
      </c>
      <c r="L472" s="6">
        <f t="shared" ca="1" si="63"/>
        <v>1</v>
      </c>
    </row>
    <row r="473" spans="1:12" x14ac:dyDescent="0.3">
      <c r="A473">
        <v>471</v>
      </c>
      <c r="B473" s="2">
        <v>43445</v>
      </c>
      <c r="C473" t="s">
        <v>12</v>
      </c>
      <c r="D473" t="s">
        <v>25</v>
      </c>
      <c r="E473">
        <v>32</v>
      </c>
      <c r="F473">
        <v>31</v>
      </c>
      <c r="G473" s="9">
        <f t="shared" si="58"/>
        <v>1416.0091282051424</v>
      </c>
      <c r="H473" s="9">
        <f t="shared" si="59"/>
        <v>1548.3434220600759</v>
      </c>
      <c r="I473" s="10">
        <f t="shared" si="60"/>
        <v>0.31826049119921768</v>
      </c>
      <c r="J473" s="10">
        <f t="shared" ca="1" si="61"/>
        <v>7.1997837562236433E-2</v>
      </c>
      <c r="K473" s="6">
        <f t="shared" ca="1" si="62"/>
        <v>1</v>
      </c>
      <c r="L473" s="6">
        <f t="shared" ca="1" si="63"/>
        <v>0</v>
      </c>
    </row>
    <row r="474" spans="1:12" x14ac:dyDescent="0.3">
      <c r="A474">
        <v>472</v>
      </c>
      <c r="B474" s="2">
        <v>43445</v>
      </c>
      <c r="C474" t="s">
        <v>34</v>
      </c>
      <c r="D474" t="s">
        <v>38</v>
      </c>
      <c r="E474">
        <v>29</v>
      </c>
      <c r="F474">
        <v>29</v>
      </c>
      <c r="G474" s="9">
        <f t="shared" si="58"/>
        <v>1478.2727733929064</v>
      </c>
      <c r="H474" s="9">
        <f t="shared" si="59"/>
        <v>1535.3714726523249</v>
      </c>
      <c r="I474" s="10">
        <f t="shared" si="60"/>
        <v>0.41856024385885887</v>
      </c>
      <c r="J474" s="10">
        <f t="shared" ca="1" si="61"/>
        <v>0.69051070298025963</v>
      </c>
      <c r="K474" s="6">
        <f t="shared" ca="1" si="62"/>
        <v>0</v>
      </c>
      <c r="L474" s="6">
        <f t="shared" ca="1" si="63"/>
        <v>1</v>
      </c>
    </row>
    <row r="475" spans="1:12" x14ac:dyDescent="0.3">
      <c r="A475">
        <v>473</v>
      </c>
      <c r="B475" s="2">
        <v>43445</v>
      </c>
      <c r="C475" t="s">
        <v>24</v>
      </c>
      <c r="D475" t="s">
        <v>29</v>
      </c>
      <c r="E475">
        <v>32</v>
      </c>
      <c r="F475">
        <v>30</v>
      </c>
      <c r="G475" s="9">
        <f t="shared" si="58"/>
        <v>1461.0525916251459</v>
      </c>
      <c r="H475" s="9">
        <f t="shared" si="59"/>
        <v>1535.3836462700845</v>
      </c>
      <c r="I475" s="10">
        <f t="shared" si="60"/>
        <v>0.39463173878125679</v>
      </c>
      <c r="J475" s="10">
        <f t="shared" ca="1" si="61"/>
        <v>0.32159441910592323</v>
      </c>
      <c r="K475" s="6">
        <f t="shared" ca="1" si="62"/>
        <v>1</v>
      </c>
      <c r="L475" s="6">
        <f t="shared" ca="1" si="63"/>
        <v>0</v>
      </c>
    </row>
    <row r="476" spans="1:12" x14ac:dyDescent="0.3">
      <c r="A476">
        <v>474</v>
      </c>
      <c r="B476" s="2">
        <v>43445</v>
      </c>
      <c r="C476" t="s">
        <v>19</v>
      </c>
      <c r="D476" t="s">
        <v>31</v>
      </c>
      <c r="E476">
        <v>32</v>
      </c>
      <c r="F476">
        <v>30</v>
      </c>
      <c r="G476" s="9">
        <f t="shared" si="58"/>
        <v>1433.4116128065805</v>
      </c>
      <c r="H476" s="9">
        <f t="shared" si="59"/>
        <v>1552.6318267222721</v>
      </c>
      <c r="I476" s="10">
        <f t="shared" si="60"/>
        <v>0.33485961967314348</v>
      </c>
      <c r="J476" s="10">
        <f t="shared" ca="1" si="61"/>
        <v>0.82921378226140019</v>
      </c>
      <c r="K476" s="6">
        <f t="shared" ca="1" si="62"/>
        <v>0</v>
      </c>
      <c r="L476" s="6">
        <f t="shared" ca="1" si="63"/>
        <v>1</v>
      </c>
    </row>
    <row r="477" spans="1:12" x14ac:dyDescent="0.3">
      <c r="A477">
        <v>475</v>
      </c>
      <c r="B477" s="2">
        <v>43446</v>
      </c>
      <c r="C477" t="s">
        <v>26</v>
      </c>
      <c r="D477" t="s">
        <v>30</v>
      </c>
      <c r="E477">
        <v>31</v>
      </c>
      <c r="F477">
        <v>33</v>
      </c>
      <c r="G477" s="9">
        <f t="shared" si="58"/>
        <v>1513.2592512590124</v>
      </c>
      <c r="H477" s="9">
        <f t="shared" si="59"/>
        <v>1443.153012760873</v>
      </c>
      <c r="I477" s="10">
        <f t="shared" si="60"/>
        <v>0.59954363524432774</v>
      </c>
      <c r="J477" s="10">
        <f t="shared" ca="1" si="61"/>
        <v>0.99451495397354994</v>
      </c>
      <c r="K477" s="6">
        <f t="shared" ca="1" si="62"/>
        <v>0</v>
      </c>
      <c r="L477" s="6">
        <f t="shared" ca="1" si="63"/>
        <v>1</v>
      </c>
    </row>
    <row r="478" spans="1:12" x14ac:dyDescent="0.3">
      <c r="A478">
        <v>476</v>
      </c>
      <c r="B478" s="2">
        <v>43446</v>
      </c>
      <c r="C478" t="s">
        <v>39</v>
      </c>
      <c r="D478" t="s">
        <v>18</v>
      </c>
      <c r="E478">
        <v>29</v>
      </c>
      <c r="F478">
        <v>32</v>
      </c>
      <c r="G478" s="9">
        <f t="shared" si="58"/>
        <v>1471.1199948669159</v>
      </c>
      <c r="H478" s="9">
        <f t="shared" si="59"/>
        <v>1565.8866707048794</v>
      </c>
      <c r="I478" s="10">
        <f t="shared" si="60"/>
        <v>0.3669042318709031</v>
      </c>
      <c r="J478" s="10">
        <f t="shared" ca="1" si="61"/>
        <v>0.845346106990985</v>
      </c>
      <c r="K478" s="6">
        <f t="shared" ca="1" si="62"/>
        <v>0</v>
      </c>
      <c r="L478" s="6">
        <f t="shared" ca="1" si="63"/>
        <v>1</v>
      </c>
    </row>
    <row r="479" spans="1:12" x14ac:dyDescent="0.3">
      <c r="A479">
        <v>477</v>
      </c>
      <c r="B479" s="2">
        <v>43446</v>
      </c>
      <c r="C479" t="s">
        <v>37</v>
      </c>
      <c r="D479" t="s">
        <v>24</v>
      </c>
      <c r="E479">
        <v>30</v>
      </c>
      <c r="F479">
        <v>33</v>
      </c>
      <c r="G479" s="9">
        <f t="shared" si="58"/>
        <v>1530.6481869319132</v>
      </c>
      <c r="H479" s="9">
        <f t="shared" si="59"/>
        <v>1461.0525916251459</v>
      </c>
      <c r="I479" s="10">
        <f t="shared" si="60"/>
        <v>0.59883768186011321</v>
      </c>
      <c r="J479" s="10">
        <f t="shared" ca="1" si="61"/>
        <v>0.75997760050943397</v>
      </c>
      <c r="K479" s="6">
        <f t="shared" ca="1" si="62"/>
        <v>0</v>
      </c>
      <c r="L479" s="6">
        <f t="shared" ca="1" si="63"/>
        <v>1</v>
      </c>
    </row>
    <row r="480" spans="1:12" x14ac:dyDescent="0.3">
      <c r="A480">
        <v>478</v>
      </c>
      <c r="B480" s="2">
        <v>43446</v>
      </c>
      <c r="C480" t="s">
        <v>15</v>
      </c>
      <c r="D480" t="s">
        <v>36</v>
      </c>
      <c r="E480">
        <v>33</v>
      </c>
      <c r="F480">
        <v>30</v>
      </c>
      <c r="G480" s="9">
        <f t="shared" si="58"/>
        <v>1512.0058540570278</v>
      </c>
      <c r="H480" s="9">
        <f t="shared" si="59"/>
        <v>1549.7416697057688</v>
      </c>
      <c r="I480" s="10">
        <f t="shared" si="60"/>
        <v>0.44590633688711107</v>
      </c>
      <c r="J480" s="10">
        <f t="shared" ca="1" si="61"/>
        <v>0.84159393495992996</v>
      </c>
      <c r="K480" s="6">
        <f t="shared" ca="1" si="62"/>
        <v>0</v>
      </c>
      <c r="L480" s="6">
        <f t="shared" ca="1" si="63"/>
        <v>1</v>
      </c>
    </row>
    <row r="481" spans="1:12" x14ac:dyDescent="0.3">
      <c r="A481">
        <v>479</v>
      </c>
      <c r="B481" s="2">
        <v>43447</v>
      </c>
      <c r="C481" t="s">
        <v>35</v>
      </c>
      <c r="D481" t="s">
        <v>13</v>
      </c>
      <c r="E481">
        <v>30</v>
      </c>
      <c r="F481">
        <v>32</v>
      </c>
      <c r="G481" s="9">
        <f t="shared" si="58"/>
        <v>1474.8942150856117</v>
      </c>
      <c r="H481" s="9">
        <f t="shared" si="59"/>
        <v>1434.2708174575096</v>
      </c>
      <c r="I481" s="10">
        <f t="shared" si="60"/>
        <v>0.55819680498055024</v>
      </c>
      <c r="J481" s="10">
        <f t="shared" ca="1" si="61"/>
        <v>0.78336149570999281</v>
      </c>
      <c r="K481" s="6">
        <f t="shared" ca="1" si="62"/>
        <v>0</v>
      </c>
      <c r="L481" s="6">
        <f t="shared" ca="1" si="63"/>
        <v>1</v>
      </c>
    </row>
    <row r="482" spans="1:12" x14ac:dyDescent="0.3">
      <c r="A482">
        <v>480</v>
      </c>
      <c r="B482" s="2">
        <v>43447</v>
      </c>
      <c r="C482" t="s">
        <v>17</v>
      </c>
      <c r="D482" t="s">
        <v>33</v>
      </c>
      <c r="E482">
        <v>33</v>
      </c>
      <c r="F482">
        <v>31</v>
      </c>
      <c r="G482" s="9">
        <f t="shared" si="58"/>
        <v>1420.5881022811488</v>
      </c>
      <c r="H482" s="9">
        <f t="shared" si="59"/>
        <v>1542.4489919091691</v>
      </c>
      <c r="I482" s="10">
        <f t="shared" si="60"/>
        <v>0.33148247487768562</v>
      </c>
      <c r="J482" s="10">
        <f t="shared" ca="1" si="61"/>
        <v>0.8659832411271734</v>
      </c>
      <c r="K482" s="6">
        <f t="shared" ca="1" si="62"/>
        <v>0</v>
      </c>
      <c r="L482" s="6">
        <f t="shared" ca="1" si="63"/>
        <v>1</v>
      </c>
    </row>
    <row r="483" spans="1:12" x14ac:dyDescent="0.3">
      <c r="A483">
        <v>481</v>
      </c>
      <c r="B483" s="2">
        <v>43447</v>
      </c>
      <c r="C483" t="s">
        <v>34</v>
      </c>
      <c r="D483" t="s">
        <v>22</v>
      </c>
      <c r="E483">
        <v>30</v>
      </c>
      <c r="F483">
        <v>31</v>
      </c>
      <c r="G483" s="9">
        <f t="shared" si="58"/>
        <v>1478.2727733929064</v>
      </c>
      <c r="H483" s="9">
        <f t="shared" si="59"/>
        <v>1467.0636025265878</v>
      </c>
      <c r="I483" s="10">
        <f t="shared" si="60"/>
        <v>0.51612569903356753</v>
      </c>
      <c r="J483" s="10">
        <f t="shared" ca="1" si="61"/>
        <v>0.36135581356296853</v>
      </c>
      <c r="K483" s="6">
        <f t="shared" ca="1" si="62"/>
        <v>1</v>
      </c>
      <c r="L483" s="6">
        <f t="shared" ca="1" si="63"/>
        <v>0</v>
      </c>
    </row>
    <row r="484" spans="1:12" x14ac:dyDescent="0.3">
      <c r="A484">
        <v>482</v>
      </c>
      <c r="B484" s="2">
        <v>43447</v>
      </c>
      <c r="C484" t="s">
        <v>28</v>
      </c>
      <c r="D484" t="s">
        <v>23</v>
      </c>
      <c r="E484">
        <v>30</v>
      </c>
      <c r="F484">
        <v>32</v>
      </c>
      <c r="G484" s="9">
        <f t="shared" si="58"/>
        <v>1535.2564547989307</v>
      </c>
      <c r="H484" s="9">
        <f t="shared" si="59"/>
        <v>1522.1688982165863</v>
      </c>
      <c r="I484" s="10">
        <f t="shared" si="60"/>
        <v>0.51882560454655247</v>
      </c>
      <c r="J484" s="10">
        <f t="shared" ca="1" si="61"/>
        <v>0.34055479304860126</v>
      </c>
      <c r="K484" s="6">
        <f t="shared" ca="1" si="62"/>
        <v>1</v>
      </c>
      <c r="L484" s="6">
        <f t="shared" ca="1" si="63"/>
        <v>0</v>
      </c>
    </row>
    <row r="485" spans="1:12" x14ac:dyDescent="0.3">
      <c r="A485">
        <v>483</v>
      </c>
      <c r="B485" s="2">
        <v>43447</v>
      </c>
      <c r="C485" t="s">
        <v>16</v>
      </c>
      <c r="D485" t="s">
        <v>25</v>
      </c>
      <c r="E485">
        <v>34</v>
      </c>
      <c r="F485">
        <v>32</v>
      </c>
      <c r="G485" s="9">
        <f t="shared" si="58"/>
        <v>1448.1581146294061</v>
      </c>
      <c r="H485" s="9">
        <f t="shared" si="59"/>
        <v>1548.3434220600759</v>
      </c>
      <c r="I485" s="10">
        <f t="shared" si="60"/>
        <v>0.35968928514181087</v>
      </c>
      <c r="J485" s="10">
        <f t="shared" ca="1" si="61"/>
        <v>0.32054219787867622</v>
      </c>
      <c r="K485" s="6">
        <f t="shared" ca="1" si="62"/>
        <v>1</v>
      </c>
      <c r="L485" s="6">
        <f t="shared" ca="1" si="63"/>
        <v>0</v>
      </c>
    </row>
    <row r="486" spans="1:12" x14ac:dyDescent="0.3">
      <c r="A486">
        <v>484</v>
      </c>
      <c r="B486" s="2">
        <v>43447</v>
      </c>
      <c r="C486" t="s">
        <v>26</v>
      </c>
      <c r="D486" t="s">
        <v>9</v>
      </c>
      <c r="E486">
        <v>32</v>
      </c>
      <c r="F486">
        <v>33</v>
      </c>
      <c r="G486" s="9">
        <f t="shared" si="58"/>
        <v>1513.2592512590124</v>
      </c>
      <c r="H486" s="9">
        <f t="shared" si="59"/>
        <v>1534.0794628248027</v>
      </c>
      <c r="I486" s="10">
        <f t="shared" si="60"/>
        <v>0.47007312142778757</v>
      </c>
      <c r="J486" s="10">
        <f t="shared" ca="1" si="61"/>
        <v>0.27595708886851078</v>
      </c>
      <c r="K486" s="6">
        <f t="shared" ca="1" si="62"/>
        <v>1</v>
      </c>
      <c r="L486" s="6">
        <f t="shared" ca="1" si="63"/>
        <v>0</v>
      </c>
    </row>
    <row r="487" spans="1:12" x14ac:dyDescent="0.3">
      <c r="A487">
        <v>485</v>
      </c>
      <c r="B487" s="2">
        <v>43447</v>
      </c>
      <c r="C487" t="s">
        <v>10</v>
      </c>
      <c r="D487" t="s">
        <v>14</v>
      </c>
      <c r="E487">
        <v>32</v>
      </c>
      <c r="F487">
        <v>33</v>
      </c>
      <c r="G487" s="9">
        <f t="shared" si="58"/>
        <v>1538.8873315528433</v>
      </c>
      <c r="H487" s="9">
        <f t="shared" si="59"/>
        <v>1659.3203109991823</v>
      </c>
      <c r="I487" s="10">
        <f t="shared" si="60"/>
        <v>0.33330649445472071</v>
      </c>
      <c r="J487" s="10">
        <f t="shared" ca="1" si="61"/>
        <v>0.7537398825748588</v>
      </c>
      <c r="K487" s="6">
        <f t="shared" ca="1" si="62"/>
        <v>0</v>
      </c>
      <c r="L487" s="6">
        <f t="shared" ca="1" si="63"/>
        <v>1</v>
      </c>
    </row>
    <row r="488" spans="1:12" x14ac:dyDescent="0.3">
      <c r="A488">
        <v>486</v>
      </c>
      <c r="B488" s="2">
        <v>43447</v>
      </c>
      <c r="C488" t="s">
        <v>21</v>
      </c>
      <c r="D488" t="s">
        <v>29</v>
      </c>
      <c r="E488">
        <v>32</v>
      </c>
      <c r="F488">
        <v>31</v>
      </c>
      <c r="G488" s="9">
        <f t="shared" si="58"/>
        <v>1451.4071191699775</v>
      </c>
      <c r="H488" s="9">
        <f t="shared" si="59"/>
        <v>1535.3836462700845</v>
      </c>
      <c r="I488" s="10">
        <f t="shared" si="60"/>
        <v>0.38144775854417701</v>
      </c>
      <c r="J488" s="10">
        <f t="shared" ca="1" si="61"/>
        <v>0.45667824716683014</v>
      </c>
      <c r="K488" s="6">
        <f t="shared" ca="1" si="62"/>
        <v>0</v>
      </c>
      <c r="L488" s="6">
        <f t="shared" ca="1" si="63"/>
        <v>1</v>
      </c>
    </row>
    <row r="489" spans="1:12" x14ac:dyDescent="0.3">
      <c r="A489">
        <v>487</v>
      </c>
      <c r="B489" s="2">
        <v>43448</v>
      </c>
      <c r="C489" t="s">
        <v>31</v>
      </c>
      <c r="D489" t="s">
        <v>28</v>
      </c>
      <c r="E489">
        <v>31</v>
      </c>
      <c r="F489">
        <v>31</v>
      </c>
      <c r="G489" s="9">
        <f t="shared" si="58"/>
        <v>1552.6318267222721</v>
      </c>
      <c r="H489" s="9">
        <f t="shared" si="59"/>
        <v>1535.2564547989307</v>
      </c>
      <c r="I489" s="10">
        <f t="shared" si="60"/>
        <v>0.52498434480714617</v>
      </c>
      <c r="J489" s="10">
        <f t="shared" ca="1" si="61"/>
        <v>0.3857503205328513</v>
      </c>
      <c r="K489" s="6">
        <f t="shared" ca="1" si="62"/>
        <v>1</v>
      </c>
      <c r="L489" s="6">
        <f t="shared" ca="1" si="63"/>
        <v>0</v>
      </c>
    </row>
    <row r="490" spans="1:12" x14ac:dyDescent="0.3">
      <c r="A490">
        <v>488</v>
      </c>
      <c r="B490" s="2">
        <v>43448</v>
      </c>
      <c r="C490" t="s">
        <v>29</v>
      </c>
      <c r="D490" t="s">
        <v>24</v>
      </c>
      <c r="E490">
        <v>32</v>
      </c>
      <c r="F490">
        <v>34</v>
      </c>
      <c r="G490" s="9">
        <f t="shared" si="58"/>
        <v>1535.3836462700845</v>
      </c>
      <c r="H490" s="9">
        <f t="shared" si="59"/>
        <v>1461.0525916251459</v>
      </c>
      <c r="I490" s="10">
        <f t="shared" si="60"/>
        <v>0.60536826121874321</v>
      </c>
      <c r="J490" s="10">
        <f t="shared" ca="1" si="61"/>
        <v>0.39652783783765</v>
      </c>
      <c r="K490" s="6">
        <f t="shared" ca="1" si="62"/>
        <v>1</v>
      </c>
      <c r="L490" s="6">
        <f t="shared" ca="1" si="63"/>
        <v>0</v>
      </c>
    </row>
    <row r="491" spans="1:12" x14ac:dyDescent="0.3">
      <c r="A491">
        <v>489</v>
      </c>
      <c r="B491" s="2">
        <v>43448</v>
      </c>
      <c r="C491" t="s">
        <v>12</v>
      </c>
      <c r="D491" t="s">
        <v>19</v>
      </c>
      <c r="E491">
        <v>33</v>
      </c>
      <c r="F491">
        <v>33</v>
      </c>
      <c r="G491" s="9">
        <f t="shared" si="58"/>
        <v>1416.0091282051424</v>
      </c>
      <c r="H491" s="9">
        <f t="shared" si="59"/>
        <v>1433.4116128065805</v>
      </c>
      <c r="I491" s="10">
        <f t="shared" si="60"/>
        <v>0.47497673448801042</v>
      </c>
      <c r="J491" s="10">
        <f t="shared" ca="1" si="61"/>
        <v>0.24729674244923006</v>
      </c>
      <c r="K491" s="6">
        <f t="shared" ca="1" si="62"/>
        <v>1</v>
      </c>
      <c r="L491" s="6">
        <f t="shared" ca="1" si="63"/>
        <v>0</v>
      </c>
    </row>
    <row r="492" spans="1:12" x14ac:dyDescent="0.3">
      <c r="A492">
        <v>490</v>
      </c>
      <c r="B492" s="2">
        <v>43448</v>
      </c>
      <c r="C492" t="s">
        <v>39</v>
      </c>
      <c r="D492" t="s">
        <v>21</v>
      </c>
      <c r="E492">
        <v>30</v>
      </c>
      <c r="F492">
        <v>33</v>
      </c>
      <c r="G492" s="9">
        <f t="shared" si="58"/>
        <v>1471.1199948669159</v>
      </c>
      <c r="H492" s="9">
        <f t="shared" si="59"/>
        <v>1451.4071191699775</v>
      </c>
      <c r="I492" s="10">
        <f t="shared" si="60"/>
        <v>0.52833870554008944</v>
      </c>
      <c r="J492" s="10">
        <f t="shared" ca="1" si="61"/>
        <v>0.41044533412631767</v>
      </c>
      <c r="K492" s="6">
        <f t="shared" ca="1" si="62"/>
        <v>1</v>
      </c>
      <c r="L492" s="6">
        <f t="shared" ca="1" si="63"/>
        <v>0</v>
      </c>
    </row>
    <row r="493" spans="1:12" x14ac:dyDescent="0.3">
      <c r="A493">
        <v>491</v>
      </c>
      <c r="B493" s="2">
        <v>43448</v>
      </c>
      <c r="C493" t="s">
        <v>15</v>
      </c>
      <c r="D493" t="s">
        <v>32</v>
      </c>
      <c r="E493">
        <v>34</v>
      </c>
      <c r="F493">
        <v>30</v>
      </c>
      <c r="G493" s="9">
        <f t="shared" si="58"/>
        <v>1512.0058540570278</v>
      </c>
      <c r="H493" s="9">
        <f t="shared" si="59"/>
        <v>1428.8359693849752</v>
      </c>
      <c r="I493" s="10">
        <f t="shared" si="60"/>
        <v>0.61745604960467426</v>
      </c>
      <c r="J493" s="10">
        <f t="shared" ca="1" si="61"/>
        <v>0.79393837544591905</v>
      </c>
      <c r="K493" s="6">
        <f t="shared" ca="1" si="62"/>
        <v>0</v>
      </c>
      <c r="L493" s="6">
        <f t="shared" ca="1" si="63"/>
        <v>1</v>
      </c>
    </row>
    <row r="494" spans="1:12" x14ac:dyDescent="0.3">
      <c r="A494">
        <v>492</v>
      </c>
      <c r="B494" s="2">
        <v>43448</v>
      </c>
      <c r="C494" t="s">
        <v>35</v>
      </c>
      <c r="D494" t="s">
        <v>11</v>
      </c>
      <c r="E494">
        <v>31</v>
      </c>
      <c r="F494">
        <v>31</v>
      </c>
      <c r="G494" s="9">
        <f t="shared" si="58"/>
        <v>1474.8942150856117</v>
      </c>
      <c r="H494" s="9">
        <f t="shared" si="59"/>
        <v>1438.3561925384865</v>
      </c>
      <c r="I494" s="10">
        <f t="shared" si="60"/>
        <v>0.55238944716886462</v>
      </c>
      <c r="J494" s="10">
        <f t="shared" ca="1" si="61"/>
        <v>0.72685860420025072</v>
      </c>
      <c r="K494" s="6">
        <f t="shared" ca="1" si="62"/>
        <v>0</v>
      </c>
      <c r="L494" s="6">
        <f t="shared" ca="1" si="63"/>
        <v>1</v>
      </c>
    </row>
    <row r="495" spans="1:12" x14ac:dyDescent="0.3">
      <c r="A495">
        <v>493</v>
      </c>
      <c r="B495" s="2">
        <v>43448</v>
      </c>
      <c r="C495" t="s">
        <v>20</v>
      </c>
      <c r="D495" t="s">
        <v>37</v>
      </c>
      <c r="E495">
        <v>32</v>
      </c>
      <c r="F495">
        <v>31</v>
      </c>
      <c r="G495" s="9">
        <f t="shared" si="58"/>
        <v>1569.0832274820784</v>
      </c>
      <c r="H495" s="9">
        <f t="shared" si="59"/>
        <v>1530.6481869319132</v>
      </c>
      <c r="I495" s="10">
        <f t="shared" si="60"/>
        <v>0.55508793297713332</v>
      </c>
      <c r="J495" s="10">
        <f t="shared" ca="1" si="61"/>
        <v>0.45202316960368749</v>
      </c>
      <c r="K495" s="6">
        <f t="shared" ca="1" si="62"/>
        <v>1</v>
      </c>
      <c r="L495" s="6">
        <f t="shared" ca="1" si="63"/>
        <v>0</v>
      </c>
    </row>
    <row r="496" spans="1:12" x14ac:dyDescent="0.3">
      <c r="A496">
        <v>494</v>
      </c>
      <c r="B496" s="2">
        <v>43448</v>
      </c>
      <c r="C496" t="s">
        <v>27</v>
      </c>
      <c r="D496" t="s">
        <v>38</v>
      </c>
      <c r="E496">
        <v>32</v>
      </c>
      <c r="F496">
        <v>30</v>
      </c>
      <c r="G496" s="9">
        <f t="shared" si="58"/>
        <v>1488.8900751217789</v>
      </c>
      <c r="H496" s="9">
        <f t="shared" si="59"/>
        <v>1535.3714726523249</v>
      </c>
      <c r="I496" s="10">
        <f t="shared" si="60"/>
        <v>0.43350413838487212</v>
      </c>
      <c r="J496" s="10">
        <f t="shared" ca="1" si="61"/>
        <v>0.79336160690161339</v>
      </c>
      <c r="K496" s="6">
        <f t="shared" ca="1" si="62"/>
        <v>0</v>
      </c>
      <c r="L496" s="6">
        <f t="shared" ca="1" si="63"/>
        <v>1</v>
      </c>
    </row>
    <row r="497" spans="1:12" x14ac:dyDescent="0.3">
      <c r="A497">
        <v>495</v>
      </c>
      <c r="B497" s="2">
        <v>43449</v>
      </c>
      <c r="C497" t="s">
        <v>30</v>
      </c>
      <c r="D497" t="s">
        <v>33</v>
      </c>
      <c r="E497">
        <v>34</v>
      </c>
      <c r="F497">
        <v>32</v>
      </c>
      <c r="G497" s="9">
        <f t="shared" si="58"/>
        <v>1443.153012760873</v>
      </c>
      <c r="H497" s="9">
        <f t="shared" si="59"/>
        <v>1542.4489919091691</v>
      </c>
      <c r="I497" s="10">
        <f t="shared" si="60"/>
        <v>0.36086919054514399</v>
      </c>
      <c r="J497" s="10">
        <f t="shared" ca="1" si="61"/>
        <v>0.47618030016534207</v>
      </c>
      <c r="K497" s="6">
        <f t="shared" ca="1" si="62"/>
        <v>0</v>
      </c>
      <c r="L497" s="6">
        <f t="shared" ca="1" si="63"/>
        <v>1</v>
      </c>
    </row>
    <row r="498" spans="1:12" x14ac:dyDescent="0.3">
      <c r="A498">
        <v>496</v>
      </c>
      <c r="B498" s="2">
        <v>43449</v>
      </c>
      <c r="C498" t="s">
        <v>26</v>
      </c>
      <c r="D498" t="s">
        <v>27</v>
      </c>
      <c r="E498">
        <v>33</v>
      </c>
      <c r="F498">
        <v>33</v>
      </c>
      <c r="G498" s="9">
        <f t="shared" si="58"/>
        <v>1513.2592512590124</v>
      </c>
      <c r="H498" s="9">
        <f t="shared" si="59"/>
        <v>1488.8900751217789</v>
      </c>
      <c r="I498" s="10">
        <f t="shared" si="60"/>
        <v>0.5350126658457427</v>
      </c>
      <c r="J498" s="10">
        <f t="shared" ca="1" si="61"/>
        <v>0.80152440690969906</v>
      </c>
      <c r="K498" s="6">
        <f t="shared" ca="1" si="62"/>
        <v>0</v>
      </c>
      <c r="L498" s="6">
        <f t="shared" ca="1" si="63"/>
        <v>1</v>
      </c>
    </row>
    <row r="499" spans="1:12" x14ac:dyDescent="0.3">
      <c r="A499">
        <v>497</v>
      </c>
      <c r="B499" s="2">
        <v>43449</v>
      </c>
      <c r="C499" t="s">
        <v>10</v>
      </c>
      <c r="D499" t="s">
        <v>34</v>
      </c>
      <c r="E499">
        <v>33</v>
      </c>
      <c r="F499">
        <v>31</v>
      </c>
      <c r="G499" s="9">
        <f t="shared" si="58"/>
        <v>1538.8873315528433</v>
      </c>
      <c r="H499" s="9">
        <f t="shared" si="59"/>
        <v>1478.2727733929064</v>
      </c>
      <c r="I499" s="10">
        <f t="shared" si="60"/>
        <v>0.58635697792129871</v>
      </c>
      <c r="J499" s="10">
        <f t="shared" ca="1" si="61"/>
        <v>0.17957986569547846</v>
      </c>
      <c r="K499" s="6">
        <f t="shared" ca="1" si="62"/>
        <v>1</v>
      </c>
      <c r="L499" s="6">
        <f t="shared" ca="1" si="63"/>
        <v>0</v>
      </c>
    </row>
    <row r="500" spans="1:12" x14ac:dyDescent="0.3">
      <c r="A500">
        <v>498</v>
      </c>
      <c r="B500" s="2">
        <v>43449</v>
      </c>
      <c r="C500" t="s">
        <v>18</v>
      </c>
      <c r="D500" t="s">
        <v>22</v>
      </c>
      <c r="E500">
        <v>33</v>
      </c>
      <c r="F500">
        <v>32</v>
      </c>
      <c r="G500" s="9">
        <f t="shared" si="58"/>
        <v>1565.8866707048794</v>
      </c>
      <c r="H500" s="9">
        <f t="shared" si="59"/>
        <v>1467.0636025265878</v>
      </c>
      <c r="I500" s="10">
        <f t="shared" si="60"/>
        <v>0.63850269484005207</v>
      </c>
      <c r="J500" s="10">
        <f t="shared" ca="1" si="61"/>
        <v>0.88628880295265711</v>
      </c>
      <c r="K500" s="6">
        <f t="shared" ca="1" si="62"/>
        <v>0</v>
      </c>
      <c r="L500" s="6">
        <f t="shared" ca="1" si="63"/>
        <v>1</v>
      </c>
    </row>
    <row r="501" spans="1:12" x14ac:dyDescent="0.3">
      <c r="A501">
        <v>499</v>
      </c>
      <c r="B501" s="2">
        <v>43449</v>
      </c>
      <c r="C501" t="s">
        <v>12</v>
      </c>
      <c r="D501" t="s">
        <v>23</v>
      </c>
      <c r="E501">
        <v>34</v>
      </c>
      <c r="F501">
        <v>33</v>
      </c>
      <c r="G501" s="9">
        <f t="shared" si="58"/>
        <v>1416.0091282051424</v>
      </c>
      <c r="H501" s="9">
        <f t="shared" si="59"/>
        <v>1522.1688982165863</v>
      </c>
      <c r="I501" s="10">
        <f t="shared" si="60"/>
        <v>0.35180722849001317</v>
      </c>
      <c r="J501" s="10">
        <f t="shared" ca="1" si="61"/>
        <v>0.48688754186327532</v>
      </c>
      <c r="K501" s="6">
        <f t="shared" ca="1" si="62"/>
        <v>0</v>
      </c>
      <c r="L501" s="6">
        <f t="shared" ca="1" si="63"/>
        <v>1</v>
      </c>
    </row>
    <row r="502" spans="1:12" x14ac:dyDescent="0.3">
      <c r="A502">
        <v>500</v>
      </c>
      <c r="B502" s="2">
        <v>43449</v>
      </c>
      <c r="C502" t="s">
        <v>32</v>
      </c>
      <c r="D502" t="s">
        <v>25</v>
      </c>
      <c r="E502">
        <v>31</v>
      </c>
      <c r="F502">
        <v>33</v>
      </c>
      <c r="G502" s="9">
        <f t="shared" si="58"/>
        <v>1428.8359693849752</v>
      </c>
      <c r="H502" s="9">
        <f t="shared" si="59"/>
        <v>1548.3434220600759</v>
      </c>
      <c r="I502" s="10">
        <f t="shared" si="60"/>
        <v>0.3344914430889005</v>
      </c>
      <c r="J502" s="10">
        <f t="shared" ca="1" si="61"/>
        <v>0.47378611081452082</v>
      </c>
      <c r="K502" s="6">
        <f t="shared" ca="1" si="62"/>
        <v>0</v>
      </c>
      <c r="L502" s="6">
        <f t="shared" ca="1" si="63"/>
        <v>1</v>
      </c>
    </row>
    <row r="503" spans="1:12" x14ac:dyDescent="0.3">
      <c r="A503">
        <v>501</v>
      </c>
      <c r="B503" s="2">
        <v>43449</v>
      </c>
      <c r="C503" t="s">
        <v>19</v>
      </c>
      <c r="D503" t="s">
        <v>36</v>
      </c>
      <c r="E503">
        <v>34</v>
      </c>
      <c r="F503">
        <v>31</v>
      </c>
      <c r="G503" s="9">
        <f t="shared" si="58"/>
        <v>1433.4116128065805</v>
      </c>
      <c r="H503" s="9">
        <f t="shared" si="59"/>
        <v>1549.7416697057688</v>
      </c>
      <c r="I503" s="10">
        <f t="shared" si="60"/>
        <v>0.33857529732621949</v>
      </c>
      <c r="J503" s="10">
        <f t="shared" ca="1" si="61"/>
        <v>0.90262113867634353</v>
      </c>
      <c r="K503" s="6">
        <f t="shared" ca="1" si="62"/>
        <v>0</v>
      </c>
      <c r="L503" s="6">
        <f t="shared" ca="1" si="63"/>
        <v>1</v>
      </c>
    </row>
    <row r="504" spans="1:12" x14ac:dyDescent="0.3">
      <c r="A504">
        <v>502</v>
      </c>
      <c r="B504" s="2">
        <v>43449</v>
      </c>
      <c r="C504" t="s">
        <v>17</v>
      </c>
      <c r="D504" t="s">
        <v>37</v>
      </c>
      <c r="E504">
        <v>34</v>
      </c>
      <c r="F504">
        <v>32</v>
      </c>
      <c r="G504" s="9">
        <f t="shared" si="58"/>
        <v>1420.5881022811488</v>
      </c>
      <c r="H504" s="9">
        <f t="shared" si="59"/>
        <v>1530.6481869319132</v>
      </c>
      <c r="I504" s="10">
        <f t="shared" si="60"/>
        <v>0.34670448776041629</v>
      </c>
      <c r="J504" s="10">
        <f t="shared" ca="1" si="61"/>
        <v>0.98929350809131522</v>
      </c>
      <c r="K504" s="6">
        <f t="shared" ca="1" si="62"/>
        <v>0</v>
      </c>
      <c r="L504" s="6">
        <f t="shared" ca="1" si="63"/>
        <v>1</v>
      </c>
    </row>
    <row r="505" spans="1:12" x14ac:dyDescent="0.3">
      <c r="A505">
        <v>503</v>
      </c>
      <c r="B505" s="2">
        <v>43449</v>
      </c>
      <c r="C505" t="s">
        <v>39</v>
      </c>
      <c r="D505" t="s">
        <v>16</v>
      </c>
      <c r="E505">
        <v>31</v>
      </c>
      <c r="F505">
        <v>35</v>
      </c>
      <c r="G505" s="9">
        <f t="shared" si="58"/>
        <v>1471.1199948669159</v>
      </c>
      <c r="H505" s="9">
        <f t="shared" si="59"/>
        <v>1448.1581146294061</v>
      </c>
      <c r="I505" s="10">
        <f t="shared" si="60"/>
        <v>0.53299677445009785</v>
      </c>
      <c r="J505" s="10">
        <f t="shared" ca="1" si="61"/>
        <v>0.98106993770307227</v>
      </c>
      <c r="K505" s="6">
        <f t="shared" ca="1" si="62"/>
        <v>0</v>
      </c>
      <c r="L505" s="6">
        <f t="shared" ca="1" si="63"/>
        <v>1</v>
      </c>
    </row>
    <row r="506" spans="1:12" x14ac:dyDescent="0.3">
      <c r="A506">
        <v>504</v>
      </c>
      <c r="B506" s="2">
        <v>43449</v>
      </c>
      <c r="C506" t="s">
        <v>13</v>
      </c>
      <c r="D506" t="s">
        <v>31</v>
      </c>
      <c r="E506">
        <v>33</v>
      </c>
      <c r="F506">
        <v>32</v>
      </c>
      <c r="G506" s="9">
        <f t="shared" si="58"/>
        <v>1434.2708174575096</v>
      </c>
      <c r="H506" s="9">
        <f t="shared" si="59"/>
        <v>1552.6318267222721</v>
      </c>
      <c r="I506" s="10">
        <f t="shared" si="60"/>
        <v>0.33596212930683139</v>
      </c>
      <c r="J506" s="10">
        <f t="shared" ca="1" si="61"/>
        <v>0.59833419150666356</v>
      </c>
      <c r="K506" s="6">
        <f t="shared" ca="1" si="62"/>
        <v>0</v>
      </c>
      <c r="L506" s="6">
        <f t="shared" ca="1" si="63"/>
        <v>1</v>
      </c>
    </row>
    <row r="507" spans="1:12" x14ac:dyDescent="0.3">
      <c r="A507">
        <v>505</v>
      </c>
      <c r="B507" s="2">
        <v>43450</v>
      </c>
      <c r="C507" t="s">
        <v>13</v>
      </c>
      <c r="D507" t="s">
        <v>20</v>
      </c>
      <c r="E507">
        <v>34</v>
      </c>
      <c r="F507">
        <v>33</v>
      </c>
      <c r="G507" s="9">
        <f t="shared" si="58"/>
        <v>1434.2708174575096</v>
      </c>
      <c r="H507" s="9">
        <f t="shared" si="59"/>
        <v>1569.0832274820784</v>
      </c>
      <c r="I507" s="10">
        <f t="shared" si="60"/>
        <v>0.31517341937986859</v>
      </c>
      <c r="J507" s="10">
        <f t="shared" ca="1" si="61"/>
        <v>0.40886502417486947</v>
      </c>
      <c r="K507" s="6">
        <f t="shared" ca="1" si="62"/>
        <v>0</v>
      </c>
      <c r="L507" s="6">
        <f t="shared" ca="1" si="63"/>
        <v>1</v>
      </c>
    </row>
    <row r="508" spans="1:12" x14ac:dyDescent="0.3">
      <c r="A508">
        <v>506</v>
      </c>
      <c r="B508" s="2">
        <v>43450</v>
      </c>
      <c r="C508" t="s">
        <v>35</v>
      </c>
      <c r="D508" t="s">
        <v>28</v>
      </c>
      <c r="E508">
        <v>32</v>
      </c>
      <c r="F508">
        <v>32</v>
      </c>
      <c r="G508" s="9">
        <f t="shared" si="58"/>
        <v>1474.8942150856117</v>
      </c>
      <c r="H508" s="9">
        <f t="shared" si="59"/>
        <v>1535.2564547989307</v>
      </c>
      <c r="I508" s="10">
        <f t="shared" si="60"/>
        <v>0.41399534986945052</v>
      </c>
      <c r="J508" s="10">
        <f t="shared" ca="1" si="61"/>
        <v>0.40121867097141128</v>
      </c>
      <c r="K508" s="6">
        <f t="shared" ca="1" si="62"/>
        <v>1</v>
      </c>
      <c r="L508" s="6">
        <f t="shared" ca="1" si="63"/>
        <v>0</v>
      </c>
    </row>
    <row r="509" spans="1:12" x14ac:dyDescent="0.3">
      <c r="A509">
        <v>507</v>
      </c>
      <c r="B509" s="2">
        <v>43450</v>
      </c>
      <c r="C509" t="s">
        <v>9</v>
      </c>
      <c r="D509" t="s">
        <v>24</v>
      </c>
      <c r="E509">
        <v>34</v>
      </c>
      <c r="F509">
        <v>35</v>
      </c>
      <c r="G509" s="9">
        <f t="shared" si="58"/>
        <v>1534.0794628248027</v>
      </c>
      <c r="H509" s="9">
        <f t="shared" si="59"/>
        <v>1461.0525916251459</v>
      </c>
      <c r="I509" s="10">
        <f t="shared" si="60"/>
        <v>0.60357333053149165</v>
      </c>
      <c r="J509" s="10">
        <f t="shared" ca="1" si="61"/>
        <v>0.39327039022231502</v>
      </c>
      <c r="K509" s="6">
        <f t="shared" ca="1" si="62"/>
        <v>1</v>
      </c>
      <c r="L509" s="6">
        <f t="shared" ca="1" si="63"/>
        <v>0</v>
      </c>
    </row>
    <row r="510" spans="1:12" x14ac:dyDescent="0.3">
      <c r="A510">
        <v>508</v>
      </c>
      <c r="B510" s="2">
        <v>43450</v>
      </c>
      <c r="C510" t="s">
        <v>15</v>
      </c>
      <c r="D510" t="s">
        <v>11</v>
      </c>
      <c r="E510">
        <v>35</v>
      </c>
      <c r="F510">
        <v>32</v>
      </c>
      <c r="G510" s="9">
        <f t="shared" si="58"/>
        <v>1512.0058540570278</v>
      </c>
      <c r="H510" s="9">
        <f t="shared" si="59"/>
        <v>1438.3561925384865</v>
      </c>
      <c r="I510" s="10">
        <f t="shared" si="60"/>
        <v>0.60443081993065784</v>
      </c>
      <c r="J510" s="10">
        <f t="shared" ca="1" si="61"/>
        <v>0.15537735259775531</v>
      </c>
      <c r="K510" s="6">
        <f t="shared" ca="1" si="62"/>
        <v>1</v>
      </c>
      <c r="L510" s="6">
        <f t="shared" ca="1" si="63"/>
        <v>0</v>
      </c>
    </row>
    <row r="511" spans="1:12" x14ac:dyDescent="0.3">
      <c r="A511">
        <v>509</v>
      </c>
      <c r="B511" s="2">
        <v>43450</v>
      </c>
      <c r="C511" t="s">
        <v>18</v>
      </c>
      <c r="D511" t="s">
        <v>38</v>
      </c>
      <c r="E511">
        <v>34</v>
      </c>
      <c r="F511">
        <v>31</v>
      </c>
      <c r="G511" s="9">
        <f t="shared" si="58"/>
        <v>1565.8866707048794</v>
      </c>
      <c r="H511" s="9">
        <f t="shared" si="59"/>
        <v>1535.3714726523249</v>
      </c>
      <c r="I511" s="10">
        <f t="shared" si="60"/>
        <v>0.54380232651184601</v>
      </c>
      <c r="J511" s="10">
        <f t="shared" ca="1" si="61"/>
        <v>8.0877956369508897E-2</v>
      </c>
      <c r="K511" s="6">
        <f t="shared" ca="1" si="62"/>
        <v>1</v>
      </c>
      <c r="L511" s="6">
        <f t="shared" ca="1" si="63"/>
        <v>0</v>
      </c>
    </row>
    <row r="512" spans="1:12" x14ac:dyDescent="0.3">
      <c r="A512">
        <v>510</v>
      </c>
      <c r="B512" s="2">
        <v>43450</v>
      </c>
      <c r="C512" t="s">
        <v>21</v>
      </c>
      <c r="D512" t="s">
        <v>16</v>
      </c>
      <c r="E512">
        <v>34</v>
      </c>
      <c r="F512">
        <v>36</v>
      </c>
      <c r="G512" s="9">
        <f t="shared" si="58"/>
        <v>1451.4071191699775</v>
      </c>
      <c r="H512" s="9">
        <f t="shared" si="59"/>
        <v>1448.1581146294061</v>
      </c>
      <c r="I512" s="10">
        <f t="shared" si="60"/>
        <v>0.5046755570996132</v>
      </c>
      <c r="J512" s="10">
        <f t="shared" ca="1" si="61"/>
        <v>0.41120452060152535</v>
      </c>
      <c r="K512" s="6">
        <f t="shared" ca="1" si="62"/>
        <v>1</v>
      </c>
      <c r="L512" s="6">
        <f t="shared" ca="1" si="63"/>
        <v>0</v>
      </c>
    </row>
    <row r="513" spans="1:12" x14ac:dyDescent="0.3">
      <c r="A513">
        <v>511</v>
      </c>
      <c r="B513" s="2">
        <v>43450</v>
      </c>
      <c r="C513" t="s">
        <v>14</v>
      </c>
      <c r="D513" t="s">
        <v>29</v>
      </c>
      <c r="E513">
        <v>34</v>
      </c>
      <c r="F513">
        <v>33</v>
      </c>
      <c r="G513" s="9">
        <f t="shared" si="58"/>
        <v>1659.3203109991823</v>
      </c>
      <c r="H513" s="9">
        <f t="shared" si="59"/>
        <v>1535.3836462700845</v>
      </c>
      <c r="I513" s="10">
        <f t="shared" si="60"/>
        <v>0.67116011992273306</v>
      </c>
      <c r="J513" s="10">
        <f t="shared" ca="1" si="61"/>
        <v>0.58474780453511788</v>
      </c>
      <c r="K513" s="6">
        <f t="shared" ca="1" si="62"/>
        <v>1</v>
      </c>
      <c r="L513" s="6">
        <f t="shared" ca="1" si="63"/>
        <v>0</v>
      </c>
    </row>
    <row r="514" spans="1:12" x14ac:dyDescent="0.3">
      <c r="A514">
        <v>512</v>
      </c>
      <c r="B514" s="2">
        <v>43451</v>
      </c>
      <c r="C514" t="s">
        <v>15</v>
      </c>
      <c r="D514" t="s">
        <v>33</v>
      </c>
      <c r="E514">
        <v>36</v>
      </c>
      <c r="F514">
        <v>33</v>
      </c>
      <c r="G514" s="9">
        <f t="shared" si="58"/>
        <v>1512.0058540570278</v>
      </c>
      <c r="H514" s="9">
        <f t="shared" si="59"/>
        <v>1542.4489919091691</v>
      </c>
      <c r="I514" s="10">
        <f t="shared" si="60"/>
        <v>0.45630058244484617</v>
      </c>
      <c r="J514" s="10">
        <f t="shared" ca="1" si="61"/>
        <v>0.51321264289737645</v>
      </c>
      <c r="K514" s="6">
        <f t="shared" ca="1" si="62"/>
        <v>0</v>
      </c>
      <c r="L514" s="6">
        <f t="shared" ca="1" si="63"/>
        <v>1</v>
      </c>
    </row>
    <row r="515" spans="1:12" x14ac:dyDescent="0.3">
      <c r="A515">
        <v>513</v>
      </c>
      <c r="B515" s="2">
        <v>43451</v>
      </c>
      <c r="C515" t="s">
        <v>36</v>
      </c>
      <c r="D515" t="s">
        <v>27</v>
      </c>
      <c r="E515">
        <v>32</v>
      </c>
      <c r="F515">
        <v>34</v>
      </c>
      <c r="G515" s="9">
        <f t="shared" si="58"/>
        <v>1549.7416697057688</v>
      </c>
      <c r="H515" s="9">
        <f t="shared" si="59"/>
        <v>1488.8900751217789</v>
      </c>
      <c r="I515" s="10">
        <f t="shared" si="60"/>
        <v>0.58668788598139177</v>
      </c>
      <c r="J515" s="10">
        <f t="shared" ca="1" si="61"/>
        <v>0.46935766146398428</v>
      </c>
      <c r="K515" s="6">
        <f t="shared" ca="1" si="62"/>
        <v>1</v>
      </c>
      <c r="L515" s="6">
        <f t="shared" ca="1" si="63"/>
        <v>0</v>
      </c>
    </row>
    <row r="516" spans="1:12" x14ac:dyDescent="0.3">
      <c r="A516">
        <v>514</v>
      </c>
      <c r="B516" s="2">
        <v>43451</v>
      </c>
      <c r="C516" t="s">
        <v>20</v>
      </c>
      <c r="D516" t="s">
        <v>23</v>
      </c>
      <c r="E516">
        <v>34</v>
      </c>
      <c r="F516">
        <v>34</v>
      </c>
      <c r="G516" s="9">
        <f t="shared" ref="G516:G579" si="64">INDEX($S$3:$S$33,MATCH(C516,$P$3:$P$33,0),1)</f>
        <v>1569.0832274820784</v>
      </c>
      <c r="H516" s="9">
        <f t="shared" ref="H516:H579" si="65">INDEX($S$3:$S$33,MATCH(D516,$P$3:$P$33,0),1)</f>
        <v>1522.1688982165863</v>
      </c>
      <c r="I516" s="10">
        <f t="shared" ref="I516:I579" si="66">1/(1+10^(-($G516-$H516)/400))</f>
        <v>0.56710777917957633</v>
      </c>
      <c r="J516" s="10">
        <f t="shared" ref="J516:J579" ca="1" si="67">RAND()</f>
        <v>0.73411230335996924</v>
      </c>
      <c r="K516" s="6">
        <f t="shared" ref="K516:K579" ca="1" si="68">IF(J516=I516,0.5,IF(J516&lt;I516,1,0))</f>
        <v>0</v>
      </c>
      <c r="L516" s="6">
        <f t="shared" ref="L516:L579" ca="1" si="69">1-K516</f>
        <v>1</v>
      </c>
    </row>
    <row r="517" spans="1:12" x14ac:dyDescent="0.3">
      <c r="A517">
        <v>515</v>
      </c>
      <c r="B517" s="2">
        <v>43451</v>
      </c>
      <c r="C517" t="s">
        <v>25</v>
      </c>
      <c r="D517" t="s">
        <v>12</v>
      </c>
      <c r="E517">
        <v>34</v>
      </c>
      <c r="F517">
        <v>35</v>
      </c>
      <c r="G517" s="9">
        <f t="shared" si="64"/>
        <v>1548.3434220600759</v>
      </c>
      <c r="H517" s="9">
        <f t="shared" si="65"/>
        <v>1416.0091282051424</v>
      </c>
      <c r="I517" s="10">
        <f t="shared" si="66"/>
        <v>0.68173950880078227</v>
      </c>
      <c r="J517" s="10">
        <f t="shared" ca="1" si="67"/>
        <v>0.82394143367210937</v>
      </c>
      <c r="K517" s="6">
        <f t="shared" ca="1" si="68"/>
        <v>0</v>
      </c>
      <c r="L517" s="6">
        <f t="shared" ca="1" si="69"/>
        <v>1</v>
      </c>
    </row>
    <row r="518" spans="1:12" x14ac:dyDescent="0.3">
      <c r="A518">
        <v>516</v>
      </c>
      <c r="B518" s="2">
        <v>43451</v>
      </c>
      <c r="C518" t="s">
        <v>30</v>
      </c>
      <c r="D518" t="s">
        <v>37</v>
      </c>
      <c r="E518">
        <v>35</v>
      </c>
      <c r="F518">
        <v>33</v>
      </c>
      <c r="G518" s="9">
        <f t="shared" si="64"/>
        <v>1443.153012760873</v>
      </c>
      <c r="H518" s="9">
        <f t="shared" si="65"/>
        <v>1530.6481869319132</v>
      </c>
      <c r="I518" s="10">
        <f t="shared" si="66"/>
        <v>0.37668030535846719</v>
      </c>
      <c r="J518" s="10">
        <f t="shared" ca="1" si="67"/>
        <v>0.9252633974456087</v>
      </c>
      <c r="K518" s="6">
        <f t="shared" ca="1" si="68"/>
        <v>0</v>
      </c>
      <c r="L518" s="6">
        <f t="shared" ca="1" si="69"/>
        <v>1</v>
      </c>
    </row>
    <row r="519" spans="1:12" x14ac:dyDescent="0.3">
      <c r="A519">
        <v>517</v>
      </c>
      <c r="B519" s="2">
        <v>43452</v>
      </c>
      <c r="C519" t="s">
        <v>36</v>
      </c>
      <c r="D519" t="s">
        <v>35</v>
      </c>
      <c r="E519">
        <v>33</v>
      </c>
      <c r="F519">
        <v>33</v>
      </c>
      <c r="G519" s="9">
        <f t="shared" si="64"/>
        <v>1549.7416697057688</v>
      </c>
      <c r="H519" s="9">
        <f t="shared" si="65"/>
        <v>1474.8942150856117</v>
      </c>
      <c r="I519" s="10">
        <f t="shared" si="66"/>
        <v>0.60607819401589047</v>
      </c>
      <c r="J519" s="10">
        <f t="shared" ca="1" si="67"/>
        <v>0.35216686956734244</v>
      </c>
      <c r="K519" s="6">
        <f t="shared" ca="1" si="68"/>
        <v>1</v>
      </c>
      <c r="L519" s="6">
        <f t="shared" ca="1" si="69"/>
        <v>0</v>
      </c>
    </row>
    <row r="520" spans="1:12" x14ac:dyDescent="0.3">
      <c r="A520">
        <v>518</v>
      </c>
      <c r="B520" s="2">
        <v>43452</v>
      </c>
      <c r="C520" t="s">
        <v>34</v>
      </c>
      <c r="D520" t="s">
        <v>13</v>
      </c>
      <c r="E520">
        <v>32</v>
      </c>
      <c r="F520">
        <v>35</v>
      </c>
      <c r="G520" s="9">
        <f t="shared" si="64"/>
        <v>1478.2727733929064</v>
      </c>
      <c r="H520" s="9">
        <f t="shared" si="65"/>
        <v>1434.2708174575096</v>
      </c>
      <c r="I520" s="10">
        <f t="shared" si="66"/>
        <v>0.56298749825255967</v>
      </c>
      <c r="J520" s="10">
        <f t="shared" ca="1" si="67"/>
        <v>0.82684670832603213</v>
      </c>
      <c r="K520" s="6">
        <f t="shared" ca="1" si="68"/>
        <v>0</v>
      </c>
      <c r="L520" s="6">
        <f t="shared" ca="1" si="69"/>
        <v>1</v>
      </c>
    </row>
    <row r="521" spans="1:12" x14ac:dyDescent="0.3">
      <c r="A521">
        <v>519</v>
      </c>
      <c r="B521" s="2">
        <v>43452</v>
      </c>
      <c r="C521" t="s">
        <v>25</v>
      </c>
      <c r="D521" t="s">
        <v>24</v>
      </c>
      <c r="E521">
        <v>35</v>
      </c>
      <c r="F521">
        <v>36</v>
      </c>
      <c r="G521" s="9">
        <f t="shared" si="64"/>
        <v>1548.3434220600759</v>
      </c>
      <c r="H521" s="9">
        <f t="shared" si="65"/>
        <v>1461.0525916251459</v>
      </c>
      <c r="I521" s="10">
        <f t="shared" si="66"/>
        <v>0.62304346915738407</v>
      </c>
      <c r="J521" s="10">
        <f t="shared" ca="1" si="67"/>
        <v>0.4393176707267642</v>
      </c>
      <c r="K521" s="6">
        <f t="shared" ca="1" si="68"/>
        <v>1</v>
      </c>
      <c r="L521" s="6">
        <f t="shared" ca="1" si="69"/>
        <v>0</v>
      </c>
    </row>
    <row r="522" spans="1:12" x14ac:dyDescent="0.3">
      <c r="A522">
        <v>520</v>
      </c>
      <c r="B522" s="2">
        <v>43452</v>
      </c>
      <c r="C522" t="s">
        <v>18</v>
      </c>
      <c r="D522" t="s">
        <v>26</v>
      </c>
      <c r="E522">
        <v>35</v>
      </c>
      <c r="F522">
        <v>34</v>
      </c>
      <c r="G522" s="9">
        <f t="shared" si="64"/>
        <v>1565.8866707048794</v>
      </c>
      <c r="H522" s="9">
        <f t="shared" si="65"/>
        <v>1513.2592512590124</v>
      </c>
      <c r="I522" s="10">
        <f t="shared" si="66"/>
        <v>0.57516296721001237</v>
      </c>
      <c r="J522" s="10">
        <f t="shared" ca="1" si="67"/>
        <v>0.93543542984525907</v>
      </c>
      <c r="K522" s="6">
        <f t="shared" ca="1" si="68"/>
        <v>0</v>
      </c>
      <c r="L522" s="6">
        <f t="shared" ca="1" si="69"/>
        <v>1</v>
      </c>
    </row>
    <row r="523" spans="1:12" x14ac:dyDescent="0.3">
      <c r="A523">
        <v>521</v>
      </c>
      <c r="B523" s="2">
        <v>43452</v>
      </c>
      <c r="C523" t="s">
        <v>38</v>
      </c>
      <c r="D523" t="s">
        <v>21</v>
      </c>
      <c r="E523">
        <v>32</v>
      </c>
      <c r="F523">
        <v>35</v>
      </c>
      <c r="G523" s="9">
        <f t="shared" si="64"/>
        <v>1535.3714726523249</v>
      </c>
      <c r="H523" s="9">
        <f t="shared" si="65"/>
        <v>1451.4071191699775</v>
      </c>
      <c r="I523" s="10">
        <f t="shared" si="66"/>
        <v>0.61853570698048654</v>
      </c>
      <c r="J523" s="10">
        <f t="shared" ca="1" si="67"/>
        <v>0.58101497006225067</v>
      </c>
      <c r="K523" s="6">
        <f t="shared" ca="1" si="68"/>
        <v>1</v>
      </c>
      <c r="L523" s="6">
        <f t="shared" ca="1" si="69"/>
        <v>0</v>
      </c>
    </row>
    <row r="524" spans="1:12" x14ac:dyDescent="0.3">
      <c r="A524">
        <v>522</v>
      </c>
      <c r="B524" s="2">
        <v>43452</v>
      </c>
      <c r="C524" t="s">
        <v>29</v>
      </c>
      <c r="D524" t="s">
        <v>17</v>
      </c>
      <c r="E524">
        <v>34</v>
      </c>
      <c r="F524">
        <v>35</v>
      </c>
      <c r="G524" s="9">
        <f t="shared" si="64"/>
        <v>1535.3836462700845</v>
      </c>
      <c r="H524" s="9">
        <f t="shared" si="65"/>
        <v>1420.5881022811488</v>
      </c>
      <c r="I524" s="10">
        <f t="shared" si="66"/>
        <v>0.65944372852574029</v>
      </c>
      <c r="J524" s="10">
        <f t="shared" ca="1" si="67"/>
        <v>0.52889084890724247</v>
      </c>
      <c r="K524" s="6">
        <f t="shared" ca="1" si="68"/>
        <v>1</v>
      </c>
      <c r="L524" s="6">
        <f t="shared" ca="1" si="69"/>
        <v>0</v>
      </c>
    </row>
    <row r="525" spans="1:12" x14ac:dyDescent="0.3">
      <c r="A525">
        <v>523</v>
      </c>
      <c r="B525" s="2">
        <v>43452</v>
      </c>
      <c r="C525" t="s">
        <v>9</v>
      </c>
      <c r="D525" t="s">
        <v>22</v>
      </c>
      <c r="E525">
        <v>35</v>
      </c>
      <c r="F525">
        <v>33</v>
      </c>
      <c r="G525" s="9">
        <f t="shared" si="64"/>
        <v>1534.0794628248027</v>
      </c>
      <c r="H525" s="9">
        <f t="shared" si="65"/>
        <v>1467.0636025265878</v>
      </c>
      <c r="I525" s="10">
        <f t="shared" si="66"/>
        <v>0.595265036067398</v>
      </c>
      <c r="J525" s="10">
        <f t="shared" ca="1" si="67"/>
        <v>0.9932150405874417</v>
      </c>
      <c r="K525" s="6">
        <f t="shared" ca="1" si="68"/>
        <v>0</v>
      </c>
      <c r="L525" s="6">
        <f t="shared" ca="1" si="69"/>
        <v>1</v>
      </c>
    </row>
    <row r="526" spans="1:12" x14ac:dyDescent="0.3">
      <c r="A526">
        <v>524</v>
      </c>
      <c r="B526" s="2">
        <v>43452</v>
      </c>
      <c r="C526" t="s">
        <v>10</v>
      </c>
      <c r="D526" t="s">
        <v>32</v>
      </c>
      <c r="E526">
        <v>34</v>
      </c>
      <c r="F526">
        <v>32</v>
      </c>
      <c r="G526" s="9">
        <f t="shared" si="64"/>
        <v>1538.8873315528433</v>
      </c>
      <c r="H526" s="9">
        <f t="shared" si="65"/>
        <v>1428.8359693849752</v>
      </c>
      <c r="I526" s="10">
        <f t="shared" si="66"/>
        <v>0.65328413941593977</v>
      </c>
      <c r="J526" s="10">
        <f t="shared" ca="1" si="67"/>
        <v>0.66281319043649478</v>
      </c>
      <c r="K526" s="6">
        <f t="shared" ca="1" si="68"/>
        <v>0</v>
      </c>
      <c r="L526" s="6">
        <f t="shared" ca="1" si="69"/>
        <v>1</v>
      </c>
    </row>
    <row r="527" spans="1:12" x14ac:dyDescent="0.3">
      <c r="A527">
        <v>525</v>
      </c>
      <c r="B527" s="2">
        <v>43452</v>
      </c>
      <c r="C527" t="s">
        <v>30</v>
      </c>
      <c r="D527" t="s">
        <v>11</v>
      </c>
      <c r="E527">
        <v>36</v>
      </c>
      <c r="F527">
        <v>33</v>
      </c>
      <c r="G527" s="9">
        <f t="shared" si="64"/>
        <v>1443.153012760873</v>
      </c>
      <c r="H527" s="9">
        <f t="shared" si="65"/>
        <v>1438.3561925384865</v>
      </c>
      <c r="I527" s="10">
        <f t="shared" si="66"/>
        <v>0.50690274062686214</v>
      </c>
      <c r="J527" s="10">
        <f t="shared" ca="1" si="67"/>
        <v>0.11079378466566392</v>
      </c>
      <c r="K527" s="6">
        <f t="shared" ca="1" si="68"/>
        <v>1</v>
      </c>
      <c r="L527" s="6">
        <f t="shared" ca="1" si="69"/>
        <v>0</v>
      </c>
    </row>
    <row r="528" spans="1:12" x14ac:dyDescent="0.3">
      <c r="A528">
        <v>526</v>
      </c>
      <c r="B528" s="2">
        <v>43452</v>
      </c>
      <c r="C528" t="s">
        <v>19</v>
      </c>
      <c r="D528" t="s">
        <v>39</v>
      </c>
      <c r="E528">
        <v>35</v>
      </c>
      <c r="F528">
        <v>32</v>
      </c>
      <c r="G528" s="9">
        <f t="shared" si="64"/>
        <v>1433.4116128065805</v>
      </c>
      <c r="H528" s="9">
        <f t="shared" si="65"/>
        <v>1471.1199948669159</v>
      </c>
      <c r="I528" s="10">
        <f t="shared" si="66"/>
        <v>0.44594535523284312</v>
      </c>
      <c r="J528" s="10">
        <f t="shared" ca="1" si="67"/>
        <v>0.1702337749792352</v>
      </c>
      <c r="K528" s="6">
        <f t="shared" ca="1" si="68"/>
        <v>1</v>
      </c>
      <c r="L528" s="6">
        <f t="shared" ca="1" si="69"/>
        <v>0</v>
      </c>
    </row>
    <row r="529" spans="1:12" x14ac:dyDescent="0.3">
      <c r="A529">
        <v>527</v>
      </c>
      <c r="B529" s="2">
        <v>43452</v>
      </c>
      <c r="C529" t="s">
        <v>14</v>
      </c>
      <c r="D529" t="s">
        <v>16</v>
      </c>
      <c r="E529">
        <v>35</v>
      </c>
      <c r="F529">
        <v>37</v>
      </c>
      <c r="G529" s="9">
        <f t="shared" si="64"/>
        <v>1659.3203109991823</v>
      </c>
      <c r="H529" s="9">
        <f t="shared" si="65"/>
        <v>1448.1581146294061</v>
      </c>
      <c r="I529" s="10">
        <f t="shared" si="66"/>
        <v>0.77127901027850643</v>
      </c>
      <c r="J529" s="10">
        <f t="shared" ca="1" si="67"/>
        <v>0.59879822574740604</v>
      </c>
      <c r="K529" s="6">
        <f t="shared" ca="1" si="68"/>
        <v>1</v>
      </c>
      <c r="L529" s="6">
        <f t="shared" ca="1" si="69"/>
        <v>0</v>
      </c>
    </row>
    <row r="530" spans="1:12" x14ac:dyDescent="0.3">
      <c r="A530">
        <v>528</v>
      </c>
      <c r="B530" s="2">
        <v>43453</v>
      </c>
      <c r="C530" t="s">
        <v>23</v>
      </c>
      <c r="D530" t="s">
        <v>27</v>
      </c>
      <c r="E530">
        <v>35</v>
      </c>
      <c r="F530">
        <v>35</v>
      </c>
      <c r="G530" s="9">
        <f t="shared" si="64"/>
        <v>1522.1688982165863</v>
      </c>
      <c r="H530" s="9">
        <f t="shared" si="65"/>
        <v>1488.8900751217789</v>
      </c>
      <c r="I530" s="10">
        <f t="shared" si="66"/>
        <v>0.54774614813196965</v>
      </c>
      <c r="J530" s="10">
        <f t="shared" ca="1" si="67"/>
        <v>0.87146490733730331</v>
      </c>
      <c r="K530" s="6">
        <f t="shared" ca="1" si="68"/>
        <v>0</v>
      </c>
      <c r="L530" s="6">
        <f t="shared" ca="1" si="69"/>
        <v>1</v>
      </c>
    </row>
    <row r="531" spans="1:12" x14ac:dyDescent="0.3">
      <c r="A531">
        <v>529</v>
      </c>
      <c r="B531" s="2">
        <v>43453</v>
      </c>
      <c r="C531" t="s">
        <v>37</v>
      </c>
      <c r="D531" t="s">
        <v>31</v>
      </c>
      <c r="E531">
        <v>34</v>
      </c>
      <c r="F531">
        <v>33</v>
      </c>
      <c r="G531" s="9">
        <f t="shared" si="64"/>
        <v>1530.6481869319132</v>
      </c>
      <c r="H531" s="9">
        <f t="shared" si="65"/>
        <v>1552.6318267222721</v>
      </c>
      <c r="I531" s="10">
        <f t="shared" si="66"/>
        <v>0.46840515232571472</v>
      </c>
      <c r="J531" s="10">
        <f t="shared" ca="1" si="67"/>
        <v>0.84647968846105026</v>
      </c>
      <c r="K531" s="6">
        <f t="shared" ca="1" si="68"/>
        <v>0</v>
      </c>
      <c r="L531" s="6">
        <f t="shared" ca="1" si="69"/>
        <v>1</v>
      </c>
    </row>
    <row r="532" spans="1:12" x14ac:dyDescent="0.3">
      <c r="A532">
        <v>530</v>
      </c>
      <c r="B532" s="2">
        <v>43454</v>
      </c>
      <c r="C532" t="s">
        <v>23</v>
      </c>
      <c r="D532" t="s">
        <v>35</v>
      </c>
      <c r="E532">
        <v>36</v>
      </c>
      <c r="F532">
        <v>34</v>
      </c>
      <c r="G532" s="9">
        <f t="shared" si="64"/>
        <v>1522.1688982165863</v>
      </c>
      <c r="H532" s="9">
        <f t="shared" si="65"/>
        <v>1474.8942150856117</v>
      </c>
      <c r="I532" s="10">
        <f t="shared" si="66"/>
        <v>0.5676169572145856</v>
      </c>
      <c r="J532" s="10">
        <f t="shared" ca="1" si="67"/>
        <v>0.88760361229203455</v>
      </c>
      <c r="K532" s="6">
        <f t="shared" ca="1" si="68"/>
        <v>0</v>
      </c>
      <c r="L532" s="6">
        <f t="shared" ca="1" si="69"/>
        <v>1</v>
      </c>
    </row>
    <row r="533" spans="1:12" x14ac:dyDescent="0.3">
      <c r="A533">
        <v>531</v>
      </c>
      <c r="B533" s="2">
        <v>43454</v>
      </c>
      <c r="C533" t="s">
        <v>30</v>
      </c>
      <c r="D533" t="s">
        <v>20</v>
      </c>
      <c r="E533">
        <v>37</v>
      </c>
      <c r="F533">
        <v>35</v>
      </c>
      <c r="G533" s="9">
        <f t="shared" si="64"/>
        <v>1443.153012760873</v>
      </c>
      <c r="H533" s="9">
        <f t="shared" si="65"/>
        <v>1569.0832274820784</v>
      </c>
      <c r="I533" s="10">
        <f t="shared" si="66"/>
        <v>0.32631211626784656</v>
      </c>
      <c r="J533" s="10">
        <f t="shared" ca="1" si="67"/>
        <v>0.73483179432446988</v>
      </c>
      <c r="K533" s="6">
        <f t="shared" ca="1" si="68"/>
        <v>0</v>
      </c>
      <c r="L533" s="6">
        <f t="shared" ca="1" si="69"/>
        <v>1</v>
      </c>
    </row>
    <row r="534" spans="1:12" x14ac:dyDescent="0.3">
      <c r="A534">
        <v>532</v>
      </c>
      <c r="B534" s="2">
        <v>43454</v>
      </c>
      <c r="C534" t="s">
        <v>19</v>
      </c>
      <c r="D534" t="s">
        <v>28</v>
      </c>
      <c r="E534">
        <v>36</v>
      </c>
      <c r="F534">
        <v>33</v>
      </c>
      <c r="G534" s="9">
        <f t="shared" si="64"/>
        <v>1433.4116128065805</v>
      </c>
      <c r="H534" s="9">
        <f t="shared" si="65"/>
        <v>1535.2564547989307</v>
      </c>
      <c r="I534" s="10">
        <f t="shared" si="66"/>
        <v>0.35749205658854366</v>
      </c>
      <c r="J534" s="10">
        <f t="shared" ca="1" si="67"/>
        <v>0.34966531665242173</v>
      </c>
      <c r="K534" s="6">
        <f t="shared" ca="1" si="68"/>
        <v>1</v>
      </c>
      <c r="L534" s="6">
        <f t="shared" ca="1" si="69"/>
        <v>0</v>
      </c>
    </row>
    <row r="535" spans="1:12" x14ac:dyDescent="0.3">
      <c r="A535">
        <v>533</v>
      </c>
      <c r="B535" s="2">
        <v>43454</v>
      </c>
      <c r="C535" t="s">
        <v>32</v>
      </c>
      <c r="D535" t="s">
        <v>33</v>
      </c>
      <c r="E535">
        <v>33</v>
      </c>
      <c r="F535">
        <v>34</v>
      </c>
      <c r="G535" s="9">
        <f t="shared" si="64"/>
        <v>1428.8359693849752</v>
      </c>
      <c r="H535" s="9">
        <f t="shared" si="65"/>
        <v>1542.4489919091691</v>
      </c>
      <c r="I535" s="10">
        <f t="shared" si="66"/>
        <v>0.3420866585734289</v>
      </c>
      <c r="J535" s="10">
        <f t="shared" ca="1" si="67"/>
        <v>0.10623347273883821</v>
      </c>
      <c r="K535" s="6">
        <f t="shared" ca="1" si="68"/>
        <v>1</v>
      </c>
      <c r="L535" s="6">
        <f t="shared" ca="1" si="69"/>
        <v>0</v>
      </c>
    </row>
    <row r="536" spans="1:12" x14ac:dyDescent="0.3">
      <c r="A536">
        <v>534</v>
      </c>
      <c r="B536" s="2">
        <v>43454</v>
      </c>
      <c r="C536" t="s">
        <v>14</v>
      </c>
      <c r="D536" t="s">
        <v>18</v>
      </c>
      <c r="E536">
        <v>36</v>
      </c>
      <c r="F536">
        <v>36</v>
      </c>
      <c r="G536" s="9">
        <f t="shared" si="64"/>
        <v>1659.3203109991823</v>
      </c>
      <c r="H536" s="9">
        <f t="shared" si="65"/>
        <v>1565.8866707048794</v>
      </c>
      <c r="I536" s="10">
        <f t="shared" si="66"/>
        <v>0.6313114955337944</v>
      </c>
      <c r="J536" s="10">
        <f t="shared" ca="1" si="67"/>
        <v>0.43357706872848689</v>
      </c>
      <c r="K536" s="6">
        <f t="shared" ca="1" si="68"/>
        <v>1</v>
      </c>
      <c r="L536" s="6">
        <f t="shared" ca="1" si="69"/>
        <v>0</v>
      </c>
    </row>
    <row r="537" spans="1:12" x14ac:dyDescent="0.3">
      <c r="A537">
        <v>535</v>
      </c>
      <c r="B537" s="2">
        <v>43454</v>
      </c>
      <c r="C537" t="s">
        <v>24</v>
      </c>
      <c r="D537" t="s">
        <v>26</v>
      </c>
      <c r="E537">
        <v>37</v>
      </c>
      <c r="F537">
        <v>35</v>
      </c>
      <c r="G537" s="9">
        <f t="shared" si="64"/>
        <v>1461.0525916251459</v>
      </c>
      <c r="H537" s="9">
        <f t="shared" si="65"/>
        <v>1513.2592512590124</v>
      </c>
      <c r="I537" s="10">
        <f t="shared" si="66"/>
        <v>0.42542897879097008</v>
      </c>
      <c r="J537" s="10">
        <f t="shared" ca="1" si="67"/>
        <v>0.15239430704798362</v>
      </c>
      <c r="K537" s="6">
        <f t="shared" ca="1" si="68"/>
        <v>1</v>
      </c>
      <c r="L537" s="6">
        <f t="shared" ca="1" si="69"/>
        <v>0</v>
      </c>
    </row>
    <row r="538" spans="1:12" x14ac:dyDescent="0.3">
      <c r="A538">
        <v>536</v>
      </c>
      <c r="B538" s="2">
        <v>43454</v>
      </c>
      <c r="C538" t="s">
        <v>25</v>
      </c>
      <c r="D538" t="s">
        <v>39</v>
      </c>
      <c r="E538">
        <v>36</v>
      </c>
      <c r="F538">
        <v>33</v>
      </c>
      <c r="G538" s="9">
        <f t="shared" si="64"/>
        <v>1548.3434220600759</v>
      </c>
      <c r="H538" s="9">
        <f t="shared" si="65"/>
        <v>1471.1199948669159</v>
      </c>
      <c r="I538" s="10">
        <f t="shared" si="66"/>
        <v>0.60933880810536944</v>
      </c>
      <c r="J538" s="10">
        <f t="shared" ca="1" si="67"/>
        <v>0.93884775167588197</v>
      </c>
      <c r="K538" s="6">
        <f t="shared" ca="1" si="68"/>
        <v>0</v>
      </c>
      <c r="L538" s="6">
        <f t="shared" ca="1" si="69"/>
        <v>1</v>
      </c>
    </row>
    <row r="539" spans="1:12" x14ac:dyDescent="0.3">
      <c r="A539">
        <v>537</v>
      </c>
      <c r="B539" s="2">
        <v>43454</v>
      </c>
      <c r="C539" t="s">
        <v>22</v>
      </c>
      <c r="D539" t="s">
        <v>37</v>
      </c>
      <c r="E539">
        <v>34</v>
      </c>
      <c r="F539">
        <v>35</v>
      </c>
      <c r="G539" s="9">
        <f t="shared" si="64"/>
        <v>1467.0636025265878</v>
      </c>
      <c r="H539" s="9">
        <f t="shared" si="65"/>
        <v>1530.6481869319132</v>
      </c>
      <c r="I539" s="10">
        <f t="shared" si="66"/>
        <v>0.40950252494460815</v>
      </c>
      <c r="J539" s="10">
        <f t="shared" ca="1" si="67"/>
        <v>0.56772873690752268</v>
      </c>
      <c r="K539" s="6">
        <f t="shared" ca="1" si="68"/>
        <v>0</v>
      </c>
      <c r="L539" s="6">
        <f t="shared" ca="1" si="69"/>
        <v>1</v>
      </c>
    </row>
    <row r="540" spans="1:12" x14ac:dyDescent="0.3">
      <c r="A540">
        <v>538</v>
      </c>
      <c r="B540" s="2">
        <v>43454</v>
      </c>
      <c r="C540" t="s">
        <v>29</v>
      </c>
      <c r="D540" t="s">
        <v>9</v>
      </c>
      <c r="E540">
        <v>35</v>
      </c>
      <c r="F540">
        <v>36</v>
      </c>
      <c r="G540" s="9">
        <f t="shared" si="64"/>
        <v>1535.3836462700845</v>
      </c>
      <c r="H540" s="9">
        <f t="shared" si="65"/>
        <v>1534.0794628248027</v>
      </c>
      <c r="I540" s="10">
        <f t="shared" si="66"/>
        <v>0.50187686203442416</v>
      </c>
      <c r="J540" s="10">
        <f t="shared" ca="1" si="67"/>
        <v>0.51859911721173946</v>
      </c>
      <c r="K540" s="6">
        <f t="shared" ca="1" si="68"/>
        <v>0</v>
      </c>
      <c r="L540" s="6">
        <f t="shared" ca="1" si="69"/>
        <v>1</v>
      </c>
    </row>
    <row r="541" spans="1:12" x14ac:dyDescent="0.3">
      <c r="A541">
        <v>539</v>
      </c>
      <c r="B541" s="2">
        <v>43454</v>
      </c>
      <c r="C541" t="s">
        <v>34</v>
      </c>
      <c r="D541" t="s">
        <v>10</v>
      </c>
      <c r="E541">
        <v>33</v>
      </c>
      <c r="F541">
        <v>35</v>
      </c>
      <c r="G541" s="9">
        <f t="shared" si="64"/>
        <v>1478.2727733929064</v>
      </c>
      <c r="H541" s="9">
        <f t="shared" si="65"/>
        <v>1538.8873315528433</v>
      </c>
      <c r="I541" s="10">
        <f t="shared" si="66"/>
        <v>0.41364302207870124</v>
      </c>
      <c r="J541" s="10">
        <f t="shared" ca="1" si="67"/>
        <v>0.94656922153052248</v>
      </c>
      <c r="K541" s="6">
        <f t="shared" ca="1" si="68"/>
        <v>0</v>
      </c>
      <c r="L541" s="6">
        <f t="shared" ca="1" si="69"/>
        <v>1</v>
      </c>
    </row>
    <row r="542" spans="1:12" x14ac:dyDescent="0.3">
      <c r="A542">
        <v>540</v>
      </c>
      <c r="B542" s="2">
        <v>43454</v>
      </c>
      <c r="C542" t="s">
        <v>38</v>
      </c>
      <c r="D542" t="s">
        <v>16</v>
      </c>
      <c r="E542">
        <v>33</v>
      </c>
      <c r="F542">
        <v>38</v>
      </c>
      <c r="G542" s="9">
        <f t="shared" si="64"/>
        <v>1535.3714726523249</v>
      </c>
      <c r="H542" s="9">
        <f t="shared" si="65"/>
        <v>1448.1581146294061</v>
      </c>
      <c r="I542" s="10">
        <f t="shared" si="66"/>
        <v>0.62293872345352996</v>
      </c>
      <c r="J542" s="10">
        <f t="shared" ca="1" si="67"/>
        <v>0.74612613339843137</v>
      </c>
      <c r="K542" s="6">
        <f t="shared" ca="1" si="68"/>
        <v>0</v>
      </c>
      <c r="L542" s="6">
        <f t="shared" ca="1" si="69"/>
        <v>1</v>
      </c>
    </row>
    <row r="543" spans="1:12" x14ac:dyDescent="0.3">
      <c r="A543">
        <v>541</v>
      </c>
      <c r="B543" s="2">
        <v>43454</v>
      </c>
      <c r="C543" t="s">
        <v>36</v>
      </c>
      <c r="D543" t="s">
        <v>15</v>
      </c>
      <c r="E543">
        <v>34</v>
      </c>
      <c r="F543">
        <v>37</v>
      </c>
      <c r="G543" s="9">
        <f t="shared" si="64"/>
        <v>1549.7416697057688</v>
      </c>
      <c r="H543" s="9">
        <f t="shared" si="65"/>
        <v>1512.0058540570278</v>
      </c>
      <c r="I543" s="10">
        <f t="shared" si="66"/>
        <v>0.55409366311288888</v>
      </c>
      <c r="J543" s="10">
        <f t="shared" ca="1" si="67"/>
        <v>0.90547640788394768</v>
      </c>
      <c r="K543" s="6">
        <f t="shared" ca="1" si="68"/>
        <v>0</v>
      </c>
      <c r="L543" s="6">
        <f t="shared" ca="1" si="69"/>
        <v>1</v>
      </c>
    </row>
    <row r="544" spans="1:12" x14ac:dyDescent="0.3">
      <c r="A544">
        <v>542</v>
      </c>
      <c r="B544" s="2">
        <v>43455</v>
      </c>
      <c r="C544" t="s">
        <v>24</v>
      </c>
      <c r="D544" t="s">
        <v>27</v>
      </c>
      <c r="E544">
        <v>38</v>
      </c>
      <c r="F544">
        <v>36</v>
      </c>
      <c r="G544" s="9">
        <f t="shared" si="64"/>
        <v>1461.0525916251459</v>
      </c>
      <c r="H544" s="9">
        <f t="shared" si="65"/>
        <v>1488.8900751217789</v>
      </c>
      <c r="I544" s="10">
        <f t="shared" si="66"/>
        <v>0.46002414799202512</v>
      </c>
      <c r="J544" s="10">
        <f t="shared" ca="1" si="67"/>
        <v>0.35695621237035524</v>
      </c>
      <c r="K544" s="6">
        <f t="shared" ca="1" si="68"/>
        <v>1</v>
      </c>
      <c r="L544" s="6">
        <f t="shared" ca="1" si="69"/>
        <v>0</v>
      </c>
    </row>
    <row r="545" spans="1:12" x14ac:dyDescent="0.3">
      <c r="A545">
        <v>543</v>
      </c>
      <c r="B545" s="2">
        <v>43455</v>
      </c>
      <c r="C545" t="s">
        <v>12</v>
      </c>
      <c r="D545" t="s">
        <v>32</v>
      </c>
      <c r="E545">
        <v>36</v>
      </c>
      <c r="F545">
        <v>34</v>
      </c>
      <c r="G545" s="9">
        <f t="shared" si="64"/>
        <v>1416.0091282051424</v>
      </c>
      <c r="H545" s="9">
        <f t="shared" si="65"/>
        <v>1428.8359693849752</v>
      </c>
      <c r="I545" s="10">
        <f t="shared" si="66"/>
        <v>0.48154907370558508</v>
      </c>
      <c r="J545" s="10">
        <f t="shared" ca="1" si="67"/>
        <v>0.80368333254348978</v>
      </c>
      <c r="K545" s="6">
        <f t="shared" ca="1" si="68"/>
        <v>0</v>
      </c>
      <c r="L545" s="6">
        <f t="shared" ca="1" si="69"/>
        <v>1</v>
      </c>
    </row>
    <row r="546" spans="1:12" x14ac:dyDescent="0.3">
      <c r="A546">
        <v>544</v>
      </c>
      <c r="B546" s="2">
        <v>43455</v>
      </c>
      <c r="C546" t="s">
        <v>13</v>
      </c>
      <c r="D546" t="s">
        <v>31</v>
      </c>
      <c r="E546">
        <v>36</v>
      </c>
      <c r="F546">
        <v>34</v>
      </c>
      <c r="G546" s="9">
        <f t="shared" si="64"/>
        <v>1434.2708174575096</v>
      </c>
      <c r="H546" s="9">
        <f t="shared" si="65"/>
        <v>1552.6318267222721</v>
      </c>
      <c r="I546" s="10">
        <f t="shared" si="66"/>
        <v>0.33596212930683139</v>
      </c>
      <c r="J546" s="10">
        <f t="shared" ca="1" si="67"/>
        <v>0.1139726563458856</v>
      </c>
      <c r="K546" s="6">
        <f t="shared" ca="1" si="68"/>
        <v>1</v>
      </c>
      <c r="L546" s="6">
        <f t="shared" ca="1" si="69"/>
        <v>0</v>
      </c>
    </row>
    <row r="547" spans="1:12" x14ac:dyDescent="0.3">
      <c r="A547">
        <v>545</v>
      </c>
      <c r="B547" s="2">
        <v>43456</v>
      </c>
      <c r="C547" t="s">
        <v>27</v>
      </c>
      <c r="D547" t="s">
        <v>35</v>
      </c>
      <c r="E547">
        <v>37</v>
      </c>
      <c r="F547">
        <v>35</v>
      </c>
      <c r="G547" s="9">
        <f t="shared" si="64"/>
        <v>1488.8900751217789</v>
      </c>
      <c r="H547" s="9">
        <f t="shared" si="65"/>
        <v>1474.8942150856117</v>
      </c>
      <c r="I547" s="10">
        <f t="shared" si="66"/>
        <v>0.52013077380947936</v>
      </c>
      <c r="J547" s="10">
        <f t="shared" ca="1" si="67"/>
        <v>0.73390537741116202</v>
      </c>
      <c r="K547" s="6">
        <f t="shared" ca="1" si="68"/>
        <v>0</v>
      </c>
      <c r="L547" s="6">
        <f t="shared" ca="1" si="69"/>
        <v>1</v>
      </c>
    </row>
    <row r="548" spans="1:12" x14ac:dyDescent="0.3">
      <c r="A548">
        <v>546</v>
      </c>
      <c r="B548" s="2">
        <v>43456</v>
      </c>
      <c r="C548" t="s">
        <v>25</v>
      </c>
      <c r="D548" t="s">
        <v>20</v>
      </c>
      <c r="E548">
        <v>37</v>
      </c>
      <c r="F548">
        <v>36</v>
      </c>
      <c r="G548" s="9">
        <f t="shared" si="64"/>
        <v>1548.3434220600759</v>
      </c>
      <c r="H548" s="9">
        <f t="shared" si="65"/>
        <v>1569.0832274820784</v>
      </c>
      <c r="I548" s="10">
        <f t="shared" si="66"/>
        <v>0.47018842222412655</v>
      </c>
      <c r="J548" s="10">
        <f t="shared" ca="1" si="67"/>
        <v>0.62324222688780617</v>
      </c>
      <c r="K548" s="6">
        <f t="shared" ca="1" si="68"/>
        <v>0</v>
      </c>
      <c r="L548" s="6">
        <f t="shared" ca="1" si="69"/>
        <v>1</v>
      </c>
    </row>
    <row r="549" spans="1:12" x14ac:dyDescent="0.3">
      <c r="A549">
        <v>547</v>
      </c>
      <c r="B549" s="2">
        <v>43456</v>
      </c>
      <c r="C549" t="s">
        <v>30</v>
      </c>
      <c r="D549" t="s">
        <v>13</v>
      </c>
      <c r="E549">
        <v>38</v>
      </c>
      <c r="F549">
        <v>37</v>
      </c>
      <c r="G549" s="9">
        <f t="shared" si="64"/>
        <v>1443.153012760873</v>
      </c>
      <c r="H549" s="9">
        <f t="shared" si="65"/>
        <v>1434.2708174575096</v>
      </c>
      <c r="I549" s="10">
        <f t="shared" si="66"/>
        <v>0.51277972253560844</v>
      </c>
      <c r="J549" s="10">
        <f t="shared" ca="1" si="67"/>
        <v>5.300575992398382E-2</v>
      </c>
      <c r="K549" s="6">
        <f t="shared" ca="1" si="68"/>
        <v>1</v>
      </c>
      <c r="L549" s="6">
        <f t="shared" ca="1" si="69"/>
        <v>0</v>
      </c>
    </row>
    <row r="550" spans="1:12" x14ac:dyDescent="0.3">
      <c r="A550">
        <v>548</v>
      </c>
      <c r="B550" s="2">
        <v>43456</v>
      </c>
      <c r="C550" t="s">
        <v>37</v>
      </c>
      <c r="D550" t="s">
        <v>28</v>
      </c>
      <c r="E550">
        <v>36</v>
      </c>
      <c r="F550">
        <v>34</v>
      </c>
      <c r="G550" s="9">
        <f t="shared" si="64"/>
        <v>1530.6481869319132</v>
      </c>
      <c r="H550" s="9">
        <f t="shared" si="65"/>
        <v>1535.2564547989307</v>
      </c>
      <c r="I550" s="10">
        <f t="shared" si="66"/>
        <v>0.49336855831413406</v>
      </c>
      <c r="J550" s="10">
        <f t="shared" ca="1" si="67"/>
        <v>0.34408317067350125</v>
      </c>
      <c r="K550" s="6">
        <f t="shared" ca="1" si="68"/>
        <v>1</v>
      </c>
      <c r="L550" s="6">
        <f t="shared" ca="1" si="69"/>
        <v>0</v>
      </c>
    </row>
    <row r="551" spans="1:12" x14ac:dyDescent="0.3">
      <c r="A551">
        <v>549</v>
      </c>
      <c r="B551" s="2">
        <v>43456</v>
      </c>
      <c r="C551" t="s">
        <v>38</v>
      </c>
      <c r="D551" t="s">
        <v>18</v>
      </c>
      <c r="E551">
        <v>34</v>
      </c>
      <c r="F551">
        <v>37</v>
      </c>
      <c r="G551" s="9">
        <f t="shared" si="64"/>
        <v>1535.3714726523249</v>
      </c>
      <c r="H551" s="9">
        <f t="shared" si="65"/>
        <v>1565.8866707048794</v>
      </c>
      <c r="I551" s="10">
        <f t="shared" si="66"/>
        <v>0.45619767348815388</v>
      </c>
      <c r="J551" s="10">
        <f t="shared" ca="1" si="67"/>
        <v>0.11388278728708789</v>
      </c>
      <c r="K551" s="6">
        <f t="shared" ca="1" si="68"/>
        <v>1</v>
      </c>
      <c r="L551" s="6">
        <f t="shared" ca="1" si="69"/>
        <v>0</v>
      </c>
    </row>
    <row r="552" spans="1:12" x14ac:dyDescent="0.3">
      <c r="A552">
        <v>550</v>
      </c>
      <c r="B552" s="2">
        <v>43456</v>
      </c>
      <c r="C552" t="s">
        <v>34</v>
      </c>
      <c r="D552" t="s">
        <v>19</v>
      </c>
      <c r="E552">
        <v>34</v>
      </c>
      <c r="F552">
        <v>37</v>
      </c>
      <c r="G552" s="9">
        <f t="shared" si="64"/>
        <v>1478.2727733929064</v>
      </c>
      <c r="H552" s="9">
        <f t="shared" si="65"/>
        <v>1433.4116128065805</v>
      </c>
      <c r="I552" s="10">
        <f t="shared" si="66"/>
        <v>0.56420398887896483</v>
      </c>
      <c r="J552" s="10">
        <f t="shared" ca="1" si="67"/>
        <v>0.88120200883544231</v>
      </c>
      <c r="K552" s="6">
        <f t="shared" ca="1" si="68"/>
        <v>0</v>
      </c>
      <c r="L552" s="6">
        <f t="shared" ca="1" si="69"/>
        <v>1</v>
      </c>
    </row>
    <row r="553" spans="1:12" x14ac:dyDescent="0.3">
      <c r="A553">
        <v>551</v>
      </c>
      <c r="B553" s="2">
        <v>43456</v>
      </c>
      <c r="C553" t="s">
        <v>14</v>
      </c>
      <c r="D553" t="s">
        <v>21</v>
      </c>
      <c r="E553">
        <v>37</v>
      </c>
      <c r="F553">
        <v>36</v>
      </c>
      <c r="G553" s="9">
        <f t="shared" si="64"/>
        <v>1659.3203109991823</v>
      </c>
      <c r="H553" s="9">
        <f t="shared" si="65"/>
        <v>1451.4071191699775</v>
      </c>
      <c r="I553" s="10">
        <f t="shared" si="66"/>
        <v>0.76796296920098184</v>
      </c>
      <c r="J553" s="10">
        <f t="shared" ca="1" si="67"/>
        <v>0.99219962655205229</v>
      </c>
      <c r="K553" s="6">
        <f t="shared" ca="1" si="68"/>
        <v>0</v>
      </c>
      <c r="L553" s="6">
        <f t="shared" ca="1" si="69"/>
        <v>1</v>
      </c>
    </row>
    <row r="554" spans="1:12" x14ac:dyDescent="0.3">
      <c r="A554">
        <v>552</v>
      </c>
      <c r="B554" s="2">
        <v>43456</v>
      </c>
      <c r="C554" t="s">
        <v>26</v>
      </c>
      <c r="D554" t="s">
        <v>22</v>
      </c>
      <c r="E554">
        <v>36</v>
      </c>
      <c r="F554">
        <v>35</v>
      </c>
      <c r="G554" s="9">
        <f t="shared" si="64"/>
        <v>1513.2592512590124</v>
      </c>
      <c r="H554" s="9">
        <f t="shared" si="65"/>
        <v>1467.0636025265878</v>
      </c>
      <c r="I554" s="10">
        <f t="shared" si="66"/>
        <v>0.5660918652045005</v>
      </c>
      <c r="J554" s="10">
        <f t="shared" ca="1" si="67"/>
        <v>0.46797653201984946</v>
      </c>
      <c r="K554" s="6">
        <f t="shared" ca="1" si="68"/>
        <v>1</v>
      </c>
      <c r="L554" s="6">
        <f t="shared" ca="1" si="69"/>
        <v>0</v>
      </c>
    </row>
    <row r="555" spans="1:12" x14ac:dyDescent="0.3">
      <c r="A555">
        <v>553</v>
      </c>
      <c r="B555" s="2">
        <v>43456</v>
      </c>
      <c r="C555" t="s">
        <v>31</v>
      </c>
      <c r="D555" t="s">
        <v>12</v>
      </c>
      <c r="E555">
        <v>35</v>
      </c>
      <c r="F555">
        <v>37</v>
      </c>
      <c r="G555" s="9">
        <f t="shared" si="64"/>
        <v>1552.6318267222721</v>
      </c>
      <c r="H555" s="9">
        <f t="shared" si="65"/>
        <v>1416.0091282051424</v>
      </c>
      <c r="I555" s="10">
        <f t="shared" si="66"/>
        <v>0.68707146557080223</v>
      </c>
      <c r="J555" s="10">
        <f t="shared" ca="1" si="67"/>
        <v>0.61063969239732885</v>
      </c>
      <c r="K555" s="6">
        <f t="shared" ca="1" si="68"/>
        <v>1</v>
      </c>
      <c r="L555" s="6">
        <f t="shared" ca="1" si="69"/>
        <v>0</v>
      </c>
    </row>
    <row r="556" spans="1:12" x14ac:dyDescent="0.3">
      <c r="A556">
        <v>554</v>
      </c>
      <c r="B556" s="2">
        <v>43456</v>
      </c>
      <c r="C556" t="s">
        <v>33</v>
      </c>
      <c r="D556" t="s">
        <v>39</v>
      </c>
      <c r="E556">
        <v>35</v>
      </c>
      <c r="F556">
        <v>34</v>
      </c>
      <c r="G556" s="9">
        <f t="shared" si="64"/>
        <v>1542.4489919091691</v>
      </c>
      <c r="H556" s="9">
        <f t="shared" si="65"/>
        <v>1471.1199948669159</v>
      </c>
      <c r="I556" s="10">
        <f t="shared" si="66"/>
        <v>0.6012323893629361</v>
      </c>
      <c r="J556" s="10">
        <f t="shared" ca="1" si="67"/>
        <v>0.65335484594351323</v>
      </c>
      <c r="K556" s="6">
        <f t="shared" ca="1" si="68"/>
        <v>0</v>
      </c>
      <c r="L556" s="6">
        <f t="shared" ca="1" si="69"/>
        <v>1</v>
      </c>
    </row>
    <row r="557" spans="1:12" x14ac:dyDescent="0.3">
      <c r="A557">
        <v>555</v>
      </c>
      <c r="B557" s="2">
        <v>43456</v>
      </c>
      <c r="C557" t="s">
        <v>17</v>
      </c>
      <c r="D557" t="s">
        <v>9</v>
      </c>
      <c r="E557">
        <v>36</v>
      </c>
      <c r="F557">
        <v>37</v>
      </c>
      <c r="G557" s="9">
        <f t="shared" si="64"/>
        <v>1420.5881022811488</v>
      </c>
      <c r="H557" s="9">
        <f t="shared" si="65"/>
        <v>1534.0794628248027</v>
      </c>
      <c r="I557" s="10">
        <f t="shared" si="66"/>
        <v>0.34224429748396384</v>
      </c>
      <c r="J557" s="10">
        <f t="shared" ca="1" si="67"/>
        <v>0.37545517658054572</v>
      </c>
      <c r="K557" s="6">
        <f t="shared" ca="1" si="68"/>
        <v>0</v>
      </c>
      <c r="L557" s="6">
        <f t="shared" ca="1" si="69"/>
        <v>1</v>
      </c>
    </row>
    <row r="558" spans="1:12" x14ac:dyDescent="0.3">
      <c r="A558">
        <v>556</v>
      </c>
      <c r="B558" s="2">
        <v>43456</v>
      </c>
      <c r="C558" t="s">
        <v>11</v>
      </c>
      <c r="D558" t="s">
        <v>10</v>
      </c>
      <c r="E558">
        <v>34</v>
      </c>
      <c r="F558">
        <v>36</v>
      </c>
      <c r="G558" s="9">
        <f t="shared" si="64"/>
        <v>1438.3561925384865</v>
      </c>
      <c r="H558" s="9">
        <f t="shared" si="65"/>
        <v>1538.8873315528433</v>
      </c>
      <c r="I558" s="10">
        <f t="shared" si="66"/>
        <v>0.35923091408731922</v>
      </c>
      <c r="J558" s="10">
        <f t="shared" ca="1" si="67"/>
        <v>0.32754927460935668</v>
      </c>
      <c r="K558" s="6">
        <f t="shared" ca="1" si="68"/>
        <v>1</v>
      </c>
      <c r="L558" s="6">
        <f t="shared" ca="1" si="69"/>
        <v>0</v>
      </c>
    </row>
    <row r="559" spans="1:12" x14ac:dyDescent="0.3">
      <c r="A559">
        <v>557</v>
      </c>
      <c r="B559" s="2">
        <v>43456</v>
      </c>
      <c r="C559" t="s">
        <v>29</v>
      </c>
      <c r="D559" t="s">
        <v>16</v>
      </c>
      <c r="E559">
        <v>36</v>
      </c>
      <c r="F559">
        <v>39</v>
      </c>
      <c r="G559" s="9">
        <f t="shared" si="64"/>
        <v>1535.3836462700845</v>
      </c>
      <c r="H559" s="9">
        <f t="shared" si="65"/>
        <v>1448.1581146294061</v>
      </c>
      <c r="I559" s="10">
        <f t="shared" si="66"/>
        <v>0.62295518341745082</v>
      </c>
      <c r="J559" s="10">
        <f t="shared" ca="1" si="67"/>
        <v>0.47314858353673384</v>
      </c>
      <c r="K559" s="6">
        <f t="shared" ca="1" si="68"/>
        <v>1</v>
      </c>
      <c r="L559" s="6">
        <f t="shared" ca="1" si="69"/>
        <v>0</v>
      </c>
    </row>
    <row r="560" spans="1:12" x14ac:dyDescent="0.3">
      <c r="A560">
        <v>558</v>
      </c>
      <c r="B560" s="2">
        <v>43456</v>
      </c>
      <c r="C560" t="s">
        <v>23</v>
      </c>
      <c r="D560" t="s">
        <v>15</v>
      </c>
      <c r="E560">
        <v>37</v>
      </c>
      <c r="F560">
        <v>38</v>
      </c>
      <c r="G560" s="9">
        <f t="shared" si="64"/>
        <v>1522.1688982165863</v>
      </c>
      <c r="H560" s="9">
        <f t="shared" si="65"/>
        <v>1512.0058540570278</v>
      </c>
      <c r="I560" s="10">
        <f t="shared" si="66"/>
        <v>0.51462162611708784</v>
      </c>
      <c r="J560" s="10">
        <f t="shared" ca="1" si="67"/>
        <v>0.42308780234672749</v>
      </c>
      <c r="K560" s="6">
        <f t="shared" ca="1" si="68"/>
        <v>1</v>
      </c>
      <c r="L560" s="6">
        <f t="shared" ca="1" si="69"/>
        <v>0</v>
      </c>
    </row>
    <row r="561" spans="1:12" x14ac:dyDescent="0.3">
      <c r="A561">
        <v>559</v>
      </c>
      <c r="B561" s="2">
        <v>43457</v>
      </c>
      <c r="C561" t="s">
        <v>20</v>
      </c>
      <c r="D561" t="s">
        <v>28</v>
      </c>
      <c r="E561">
        <v>37</v>
      </c>
      <c r="F561">
        <v>35</v>
      </c>
      <c r="G561" s="9">
        <f t="shared" si="64"/>
        <v>1569.0832274820784</v>
      </c>
      <c r="H561" s="9">
        <f t="shared" si="65"/>
        <v>1535.2564547989307</v>
      </c>
      <c r="I561" s="10">
        <f t="shared" si="66"/>
        <v>0.54852740194088001</v>
      </c>
      <c r="J561" s="10">
        <f t="shared" ca="1" si="67"/>
        <v>0.14051366265320642</v>
      </c>
      <c r="K561" s="6">
        <f t="shared" ca="1" si="68"/>
        <v>1</v>
      </c>
      <c r="L561" s="6">
        <f t="shared" ca="1" si="69"/>
        <v>0</v>
      </c>
    </row>
    <row r="562" spans="1:12" x14ac:dyDescent="0.3">
      <c r="A562">
        <v>560</v>
      </c>
      <c r="B562" s="2">
        <v>43457</v>
      </c>
      <c r="C562" t="s">
        <v>34</v>
      </c>
      <c r="D562" t="s">
        <v>24</v>
      </c>
      <c r="E562">
        <v>35</v>
      </c>
      <c r="F562">
        <v>39</v>
      </c>
      <c r="G562" s="9">
        <f t="shared" si="64"/>
        <v>1478.2727733929064</v>
      </c>
      <c r="H562" s="9">
        <f t="shared" si="65"/>
        <v>1461.0525916251459</v>
      </c>
      <c r="I562" s="10">
        <f t="shared" si="66"/>
        <v>0.52476156090514658</v>
      </c>
      <c r="J562" s="10">
        <f t="shared" ca="1" si="67"/>
        <v>0.63639307230230036</v>
      </c>
      <c r="K562" s="6">
        <f t="shared" ca="1" si="68"/>
        <v>0</v>
      </c>
      <c r="L562" s="6">
        <f t="shared" ca="1" si="69"/>
        <v>1</v>
      </c>
    </row>
    <row r="563" spans="1:12" x14ac:dyDescent="0.3">
      <c r="A563">
        <v>561</v>
      </c>
      <c r="B563" s="2">
        <v>43457</v>
      </c>
      <c r="C563" t="s">
        <v>36</v>
      </c>
      <c r="D563" t="s">
        <v>26</v>
      </c>
      <c r="E563">
        <v>35</v>
      </c>
      <c r="F563">
        <v>37</v>
      </c>
      <c r="G563" s="9">
        <f t="shared" si="64"/>
        <v>1549.7416697057688</v>
      </c>
      <c r="H563" s="9">
        <f t="shared" si="65"/>
        <v>1513.2592512590124</v>
      </c>
      <c r="I563" s="10">
        <f t="shared" si="66"/>
        <v>0.5523103036264525</v>
      </c>
      <c r="J563" s="10">
        <f t="shared" ca="1" si="67"/>
        <v>0.56914169880774901</v>
      </c>
      <c r="K563" s="6">
        <f t="shared" ca="1" si="68"/>
        <v>0</v>
      </c>
      <c r="L563" s="6">
        <f t="shared" ca="1" si="69"/>
        <v>1</v>
      </c>
    </row>
    <row r="564" spans="1:12" x14ac:dyDescent="0.3">
      <c r="A564">
        <v>562</v>
      </c>
      <c r="B564" s="2">
        <v>43457</v>
      </c>
      <c r="C564" t="s">
        <v>33</v>
      </c>
      <c r="D564" t="s">
        <v>32</v>
      </c>
      <c r="E564">
        <v>36</v>
      </c>
      <c r="F564">
        <v>35</v>
      </c>
      <c r="G564" s="9">
        <f t="shared" si="64"/>
        <v>1542.4489919091691</v>
      </c>
      <c r="H564" s="9">
        <f t="shared" si="65"/>
        <v>1428.8359693849752</v>
      </c>
      <c r="I564" s="10">
        <f t="shared" si="66"/>
        <v>0.6579133414265711</v>
      </c>
      <c r="J564" s="10">
        <f t="shared" ca="1" si="67"/>
        <v>0.290652732232902</v>
      </c>
      <c r="K564" s="6">
        <f t="shared" ca="1" si="68"/>
        <v>1</v>
      </c>
      <c r="L564" s="6">
        <f t="shared" ca="1" si="69"/>
        <v>0</v>
      </c>
    </row>
    <row r="565" spans="1:12" x14ac:dyDescent="0.3">
      <c r="A565">
        <v>563</v>
      </c>
      <c r="B565" s="2">
        <v>43457</v>
      </c>
      <c r="C565" t="s">
        <v>39</v>
      </c>
      <c r="D565" t="s">
        <v>11</v>
      </c>
      <c r="E565">
        <v>35</v>
      </c>
      <c r="F565">
        <v>35</v>
      </c>
      <c r="G565" s="9">
        <f t="shared" si="64"/>
        <v>1471.1199948669159</v>
      </c>
      <c r="H565" s="9">
        <f t="shared" si="65"/>
        <v>1438.3561925384865</v>
      </c>
      <c r="I565" s="10">
        <f t="shared" si="66"/>
        <v>0.54701162884046195</v>
      </c>
      <c r="J565" s="10">
        <f t="shared" ca="1" si="67"/>
        <v>0.21465924368181954</v>
      </c>
      <c r="K565" s="6">
        <f t="shared" ca="1" si="68"/>
        <v>1</v>
      </c>
      <c r="L565" s="6">
        <f t="shared" ca="1" si="69"/>
        <v>0</v>
      </c>
    </row>
    <row r="566" spans="1:12" x14ac:dyDescent="0.3">
      <c r="A566">
        <v>564</v>
      </c>
      <c r="B566" s="2">
        <v>43457</v>
      </c>
      <c r="C566" t="s">
        <v>35</v>
      </c>
      <c r="D566" t="s">
        <v>9</v>
      </c>
      <c r="E566">
        <v>36</v>
      </c>
      <c r="F566">
        <v>38</v>
      </c>
      <c r="G566" s="9">
        <f t="shared" si="64"/>
        <v>1474.8942150856117</v>
      </c>
      <c r="H566" s="9">
        <f t="shared" si="65"/>
        <v>1534.0794628248027</v>
      </c>
      <c r="I566" s="10">
        <f t="shared" si="66"/>
        <v>0.41564001393089639</v>
      </c>
      <c r="J566" s="10">
        <f t="shared" ca="1" si="67"/>
        <v>0.96185772613836018</v>
      </c>
      <c r="K566" s="6">
        <f t="shared" ca="1" si="68"/>
        <v>0</v>
      </c>
      <c r="L566" s="6">
        <f t="shared" ca="1" si="69"/>
        <v>1</v>
      </c>
    </row>
    <row r="567" spans="1:12" x14ac:dyDescent="0.3">
      <c r="A567">
        <v>565</v>
      </c>
      <c r="B567" s="2">
        <v>43457</v>
      </c>
      <c r="C567" t="s">
        <v>19</v>
      </c>
      <c r="D567" t="s">
        <v>10</v>
      </c>
      <c r="E567">
        <v>38</v>
      </c>
      <c r="F567">
        <v>37</v>
      </c>
      <c r="G567" s="9">
        <f t="shared" si="64"/>
        <v>1433.4116128065805</v>
      </c>
      <c r="H567" s="9">
        <f t="shared" si="65"/>
        <v>1538.8873315528433</v>
      </c>
      <c r="I567" s="10">
        <f t="shared" si="66"/>
        <v>0.35270570397345713</v>
      </c>
      <c r="J567" s="10">
        <f t="shared" ca="1" si="67"/>
        <v>0.64106050054156449</v>
      </c>
      <c r="K567" s="6">
        <f t="shared" ca="1" si="68"/>
        <v>0</v>
      </c>
      <c r="L567" s="6">
        <f t="shared" ca="1" si="69"/>
        <v>1</v>
      </c>
    </row>
    <row r="568" spans="1:12" x14ac:dyDescent="0.3">
      <c r="A568">
        <v>566</v>
      </c>
      <c r="B568" s="2">
        <v>43457</v>
      </c>
      <c r="C568" t="s">
        <v>17</v>
      </c>
      <c r="D568" t="s">
        <v>15</v>
      </c>
      <c r="E568">
        <v>37</v>
      </c>
      <c r="F568">
        <v>39</v>
      </c>
      <c r="G568" s="9">
        <f t="shared" si="64"/>
        <v>1420.5881022811488</v>
      </c>
      <c r="H568" s="9">
        <f t="shared" si="65"/>
        <v>1512.0058540570278</v>
      </c>
      <c r="I568" s="10">
        <f t="shared" si="66"/>
        <v>0.37139360182245107</v>
      </c>
      <c r="J568" s="10">
        <f t="shared" ca="1" si="67"/>
        <v>0.40594725646666441</v>
      </c>
      <c r="K568" s="6">
        <f t="shared" ca="1" si="68"/>
        <v>0</v>
      </c>
      <c r="L568" s="6">
        <f t="shared" ca="1" si="69"/>
        <v>1</v>
      </c>
    </row>
    <row r="569" spans="1:12" x14ac:dyDescent="0.3">
      <c r="A569">
        <v>567</v>
      </c>
      <c r="B569" s="2">
        <v>43461</v>
      </c>
      <c r="C569" t="s">
        <v>32</v>
      </c>
      <c r="D569" t="s">
        <v>20</v>
      </c>
      <c r="E569">
        <v>36</v>
      </c>
      <c r="F569">
        <v>38</v>
      </c>
      <c r="G569" s="9">
        <f t="shared" si="64"/>
        <v>1428.8359693849752</v>
      </c>
      <c r="H569" s="9">
        <f t="shared" si="65"/>
        <v>1569.0832274820784</v>
      </c>
      <c r="I569" s="10">
        <f t="shared" si="66"/>
        <v>0.30846015034925278</v>
      </c>
      <c r="J569" s="10">
        <f t="shared" ca="1" si="67"/>
        <v>0.65385053926456271</v>
      </c>
      <c r="K569" s="6">
        <f t="shared" ca="1" si="68"/>
        <v>0</v>
      </c>
      <c r="L569" s="6">
        <f t="shared" ca="1" si="69"/>
        <v>1</v>
      </c>
    </row>
    <row r="570" spans="1:12" x14ac:dyDescent="0.3">
      <c r="A570">
        <v>568</v>
      </c>
      <c r="B570" s="2">
        <v>43461</v>
      </c>
      <c r="C570" t="s">
        <v>22</v>
      </c>
      <c r="D570" t="s">
        <v>24</v>
      </c>
      <c r="E570">
        <v>36</v>
      </c>
      <c r="F570">
        <v>40</v>
      </c>
      <c r="G570" s="9">
        <f t="shared" si="64"/>
        <v>1467.0636025265878</v>
      </c>
      <c r="H570" s="9">
        <f t="shared" si="65"/>
        <v>1461.0525916251459</v>
      </c>
      <c r="I570" s="10">
        <f t="shared" si="66"/>
        <v>0.50864967704852926</v>
      </c>
      <c r="J570" s="10">
        <f t="shared" ca="1" si="67"/>
        <v>0.60012428516322502</v>
      </c>
      <c r="K570" s="6">
        <f t="shared" ca="1" si="68"/>
        <v>0</v>
      </c>
      <c r="L570" s="6">
        <f t="shared" ca="1" si="69"/>
        <v>1</v>
      </c>
    </row>
    <row r="571" spans="1:12" x14ac:dyDescent="0.3">
      <c r="A571">
        <v>569</v>
      </c>
      <c r="B571" s="2">
        <v>43461</v>
      </c>
      <c r="C571" t="s">
        <v>16</v>
      </c>
      <c r="D571" t="s">
        <v>21</v>
      </c>
      <c r="E571">
        <v>40</v>
      </c>
      <c r="F571">
        <v>37</v>
      </c>
      <c r="G571" s="9">
        <f t="shared" si="64"/>
        <v>1448.1581146294061</v>
      </c>
      <c r="H571" s="9">
        <f t="shared" si="65"/>
        <v>1451.4071191699775</v>
      </c>
      <c r="I571" s="10">
        <f t="shared" si="66"/>
        <v>0.4953244429003868</v>
      </c>
      <c r="J571" s="10">
        <f t="shared" ca="1" si="67"/>
        <v>0.63626155111881189</v>
      </c>
      <c r="K571" s="6">
        <f t="shared" ca="1" si="68"/>
        <v>0</v>
      </c>
      <c r="L571" s="6">
        <f t="shared" ca="1" si="69"/>
        <v>1</v>
      </c>
    </row>
    <row r="572" spans="1:12" x14ac:dyDescent="0.3">
      <c r="A572">
        <v>570</v>
      </c>
      <c r="B572" s="2">
        <v>43461</v>
      </c>
      <c r="C572" t="s">
        <v>35</v>
      </c>
      <c r="D572" t="s">
        <v>17</v>
      </c>
      <c r="E572">
        <v>37</v>
      </c>
      <c r="F572">
        <v>38</v>
      </c>
      <c r="G572" s="9">
        <f t="shared" si="64"/>
        <v>1474.8942150856117</v>
      </c>
      <c r="H572" s="9">
        <f t="shared" si="65"/>
        <v>1420.5881022811488</v>
      </c>
      <c r="I572" s="10">
        <f t="shared" si="66"/>
        <v>0.57752247627691589</v>
      </c>
      <c r="J572" s="10">
        <f t="shared" ca="1" si="67"/>
        <v>0.34620430780156464</v>
      </c>
      <c r="K572" s="6">
        <f t="shared" ca="1" si="68"/>
        <v>1</v>
      </c>
      <c r="L572" s="6">
        <f t="shared" ca="1" si="69"/>
        <v>0</v>
      </c>
    </row>
    <row r="573" spans="1:12" x14ac:dyDescent="0.3">
      <c r="A573">
        <v>571</v>
      </c>
      <c r="B573" s="2">
        <v>43461</v>
      </c>
      <c r="C573" t="s">
        <v>26</v>
      </c>
      <c r="D573" t="s">
        <v>25</v>
      </c>
      <c r="E573">
        <v>38</v>
      </c>
      <c r="F573">
        <v>38</v>
      </c>
      <c r="G573" s="9">
        <f t="shared" si="64"/>
        <v>1513.2592512590124</v>
      </c>
      <c r="H573" s="9">
        <f t="shared" si="65"/>
        <v>1548.3434220600759</v>
      </c>
      <c r="I573" s="10">
        <f t="shared" si="66"/>
        <v>0.44968073913907747</v>
      </c>
      <c r="J573" s="10">
        <f t="shared" ca="1" si="67"/>
        <v>2.2818404510420498E-2</v>
      </c>
      <c r="K573" s="6">
        <f t="shared" ca="1" si="68"/>
        <v>1</v>
      </c>
      <c r="L573" s="6">
        <f t="shared" ca="1" si="69"/>
        <v>0</v>
      </c>
    </row>
    <row r="574" spans="1:12" x14ac:dyDescent="0.3">
      <c r="A574">
        <v>572</v>
      </c>
      <c r="B574" s="2">
        <v>43461</v>
      </c>
      <c r="C574" t="s">
        <v>33</v>
      </c>
      <c r="D574" t="s">
        <v>11</v>
      </c>
      <c r="E574">
        <v>37</v>
      </c>
      <c r="F574">
        <v>36</v>
      </c>
      <c r="G574" s="9">
        <f t="shared" si="64"/>
        <v>1542.4489919091691</v>
      </c>
      <c r="H574" s="9">
        <f t="shared" si="65"/>
        <v>1438.3561925384865</v>
      </c>
      <c r="I574" s="10">
        <f t="shared" si="66"/>
        <v>0.64547470383335426</v>
      </c>
      <c r="J574" s="10">
        <f t="shared" ca="1" si="67"/>
        <v>0.70366150992212473</v>
      </c>
      <c r="K574" s="6">
        <f t="shared" ca="1" si="68"/>
        <v>0</v>
      </c>
      <c r="L574" s="6">
        <f t="shared" ca="1" si="69"/>
        <v>1</v>
      </c>
    </row>
    <row r="575" spans="1:12" x14ac:dyDescent="0.3">
      <c r="A575">
        <v>573</v>
      </c>
      <c r="B575" s="2">
        <v>43461</v>
      </c>
      <c r="C575" t="s">
        <v>19</v>
      </c>
      <c r="D575" t="s">
        <v>37</v>
      </c>
      <c r="E575">
        <v>39</v>
      </c>
      <c r="F575">
        <v>37</v>
      </c>
      <c r="G575" s="9">
        <f t="shared" si="64"/>
        <v>1433.4116128065805</v>
      </c>
      <c r="H575" s="9">
        <f t="shared" si="65"/>
        <v>1530.6481869319132</v>
      </c>
      <c r="I575" s="10">
        <f t="shared" si="66"/>
        <v>0.36360791813765325</v>
      </c>
      <c r="J575" s="10">
        <f t="shared" ca="1" si="67"/>
        <v>0.14401832532937486</v>
      </c>
      <c r="K575" s="6">
        <f t="shared" ca="1" si="68"/>
        <v>1</v>
      </c>
      <c r="L575" s="6">
        <f t="shared" ca="1" si="69"/>
        <v>0</v>
      </c>
    </row>
    <row r="576" spans="1:12" x14ac:dyDescent="0.3">
      <c r="A576">
        <v>574</v>
      </c>
      <c r="B576" s="2">
        <v>43461</v>
      </c>
      <c r="C576" t="s">
        <v>30</v>
      </c>
      <c r="D576" t="s">
        <v>9</v>
      </c>
      <c r="E576">
        <v>39</v>
      </c>
      <c r="F576">
        <v>39</v>
      </c>
      <c r="G576" s="9">
        <f t="shared" si="64"/>
        <v>1443.153012760873</v>
      </c>
      <c r="H576" s="9">
        <f t="shared" si="65"/>
        <v>1534.0794628248027</v>
      </c>
      <c r="I576" s="10">
        <f t="shared" si="66"/>
        <v>0.37205410496782104</v>
      </c>
      <c r="J576" s="10">
        <f t="shared" ca="1" si="67"/>
        <v>0.91331052278465863</v>
      </c>
      <c r="K576" s="6">
        <f t="shared" ca="1" si="68"/>
        <v>0</v>
      </c>
      <c r="L576" s="6">
        <f t="shared" ca="1" si="69"/>
        <v>1</v>
      </c>
    </row>
    <row r="577" spans="1:12" x14ac:dyDescent="0.3">
      <c r="A577">
        <v>575</v>
      </c>
      <c r="B577" s="2">
        <v>43461</v>
      </c>
      <c r="C577" t="s">
        <v>13</v>
      </c>
      <c r="D577" t="s">
        <v>38</v>
      </c>
      <c r="E577">
        <v>38</v>
      </c>
      <c r="F577">
        <v>35</v>
      </c>
      <c r="G577" s="9">
        <f t="shared" si="64"/>
        <v>1434.2708174575096</v>
      </c>
      <c r="H577" s="9">
        <f t="shared" si="65"/>
        <v>1535.3714726523249</v>
      </c>
      <c r="I577" s="10">
        <f t="shared" si="66"/>
        <v>0.35847662773355571</v>
      </c>
      <c r="J577" s="10">
        <f t="shared" ca="1" si="67"/>
        <v>0.32105947903066578</v>
      </c>
      <c r="K577" s="6">
        <f t="shared" ca="1" si="68"/>
        <v>1</v>
      </c>
      <c r="L577" s="6">
        <f t="shared" ca="1" si="69"/>
        <v>0</v>
      </c>
    </row>
    <row r="578" spans="1:12" x14ac:dyDescent="0.3">
      <c r="A578">
        <v>576</v>
      </c>
      <c r="B578" s="2">
        <v>43461</v>
      </c>
      <c r="C578" t="s">
        <v>39</v>
      </c>
      <c r="D578" t="s">
        <v>14</v>
      </c>
      <c r="E578">
        <v>36</v>
      </c>
      <c r="F578">
        <v>38</v>
      </c>
      <c r="G578" s="9">
        <f t="shared" si="64"/>
        <v>1471.1199948669159</v>
      </c>
      <c r="H578" s="9">
        <f t="shared" si="65"/>
        <v>1659.3203109991823</v>
      </c>
      <c r="I578" s="10">
        <f t="shared" si="66"/>
        <v>0.2528691631890736</v>
      </c>
      <c r="J578" s="10">
        <f t="shared" ca="1" si="67"/>
        <v>0.37529156115692119</v>
      </c>
      <c r="K578" s="6">
        <f t="shared" ca="1" si="68"/>
        <v>0</v>
      </c>
      <c r="L578" s="6">
        <f t="shared" ca="1" si="69"/>
        <v>1</v>
      </c>
    </row>
    <row r="579" spans="1:12" x14ac:dyDescent="0.3">
      <c r="A579">
        <v>577</v>
      </c>
      <c r="B579" s="2">
        <v>43461</v>
      </c>
      <c r="C579" t="s">
        <v>27</v>
      </c>
      <c r="D579" t="s">
        <v>15</v>
      </c>
      <c r="E579">
        <v>38</v>
      </c>
      <c r="F579">
        <v>40</v>
      </c>
      <c r="G579" s="9">
        <f t="shared" si="64"/>
        <v>1488.8900751217789</v>
      </c>
      <c r="H579" s="9">
        <f t="shared" si="65"/>
        <v>1512.0058540570278</v>
      </c>
      <c r="I579" s="10">
        <f t="shared" si="66"/>
        <v>0.46678271855041709</v>
      </c>
      <c r="J579" s="10">
        <f t="shared" ca="1" si="67"/>
        <v>0.73312337692704044</v>
      </c>
      <c r="K579" s="6">
        <f t="shared" ca="1" si="68"/>
        <v>0</v>
      </c>
      <c r="L579" s="6">
        <f t="shared" ca="1" si="69"/>
        <v>1</v>
      </c>
    </row>
    <row r="580" spans="1:12" x14ac:dyDescent="0.3">
      <c r="A580">
        <v>578</v>
      </c>
      <c r="B580" s="2">
        <v>43461</v>
      </c>
      <c r="C580" t="s">
        <v>18</v>
      </c>
      <c r="D580" t="s">
        <v>29</v>
      </c>
      <c r="E580">
        <v>38</v>
      </c>
      <c r="F580">
        <v>37</v>
      </c>
      <c r="G580" s="9">
        <f t="shared" ref="G580:G643" si="70">INDEX($S$3:$S$33,MATCH(C580,$P$3:$P$33,0),1)</f>
        <v>1565.8866707048794</v>
      </c>
      <c r="H580" s="9">
        <f t="shared" ref="H580:H643" si="71">INDEX($S$3:$S$33,MATCH(D580,$P$3:$P$33,0),1)</f>
        <v>1535.3836462700845</v>
      </c>
      <c r="I580" s="10">
        <f t="shared" ref="I580:I643" si="72">1/(1+10^(-($G580-$H580)/400))</f>
        <v>0.54378494166700952</v>
      </c>
      <c r="J580" s="10">
        <f t="shared" ref="J580:J643" ca="1" si="73">RAND()</f>
        <v>0.78513414679204585</v>
      </c>
      <c r="K580" s="6">
        <f t="shared" ref="K580:K643" ca="1" si="74">IF(J580=I580,0.5,IF(J580&lt;I580,1,0))</f>
        <v>0</v>
      </c>
      <c r="L580" s="6">
        <f t="shared" ref="L580:L643" ca="1" si="75">1-K580</f>
        <v>1</v>
      </c>
    </row>
    <row r="581" spans="1:12" x14ac:dyDescent="0.3">
      <c r="A581">
        <v>579</v>
      </c>
      <c r="B581" s="2">
        <v>43461</v>
      </c>
      <c r="C581" t="s">
        <v>28</v>
      </c>
      <c r="D581" t="s">
        <v>31</v>
      </c>
      <c r="E581">
        <v>36</v>
      </c>
      <c r="F581">
        <v>36</v>
      </c>
      <c r="G581" s="9">
        <f t="shared" si="70"/>
        <v>1535.2564547989307</v>
      </c>
      <c r="H581" s="9">
        <f t="shared" si="71"/>
        <v>1552.6318267222721</v>
      </c>
      <c r="I581" s="10">
        <f t="shared" si="72"/>
        <v>0.47501565519285383</v>
      </c>
      <c r="J581" s="10">
        <f t="shared" ca="1" si="73"/>
        <v>5.9499923949333122E-2</v>
      </c>
      <c r="K581" s="6">
        <f t="shared" ca="1" si="74"/>
        <v>1</v>
      </c>
      <c r="L581" s="6">
        <f t="shared" ca="1" si="75"/>
        <v>0</v>
      </c>
    </row>
    <row r="582" spans="1:12" x14ac:dyDescent="0.3">
      <c r="A582">
        <v>580</v>
      </c>
      <c r="B582" s="2">
        <v>43462</v>
      </c>
      <c r="C582" t="s">
        <v>10</v>
      </c>
      <c r="D582" t="s">
        <v>33</v>
      </c>
      <c r="E582">
        <v>38</v>
      </c>
      <c r="F582">
        <v>38</v>
      </c>
      <c r="G582" s="9">
        <f t="shared" si="70"/>
        <v>1538.8873315528433</v>
      </c>
      <c r="H582" s="9">
        <f t="shared" si="71"/>
        <v>1542.4489919091691</v>
      </c>
      <c r="I582" s="10">
        <f t="shared" si="72"/>
        <v>0.4948745382648666</v>
      </c>
      <c r="J582" s="10">
        <f t="shared" ca="1" si="73"/>
        <v>0.76422130104374009</v>
      </c>
      <c r="K582" s="6">
        <f t="shared" ca="1" si="74"/>
        <v>0</v>
      </c>
      <c r="L582" s="6">
        <f t="shared" ca="1" si="75"/>
        <v>1</v>
      </c>
    </row>
    <row r="583" spans="1:12" x14ac:dyDescent="0.3">
      <c r="A583">
        <v>581</v>
      </c>
      <c r="B583" s="2">
        <v>43462</v>
      </c>
      <c r="C583" t="s">
        <v>23</v>
      </c>
      <c r="D583" t="s">
        <v>34</v>
      </c>
      <c r="E583">
        <v>38</v>
      </c>
      <c r="F583">
        <v>36</v>
      </c>
      <c r="G583" s="9">
        <f t="shared" si="70"/>
        <v>1522.1688982165863</v>
      </c>
      <c r="H583" s="9">
        <f t="shared" si="71"/>
        <v>1478.2727733929064</v>
      </c>
      <c r="I583" s="10">
        <f t="shared" si="72"/>
        <v>0.56283760629904311</v>
      </c>
      <c r="J583" s="10">
        <f t="shared" ca="1" si="73"/>
        <v>0.10465676405392244</v>
      </c>
      <c r="K583" s="6">
        <f t="shared" ca="1" si="74"/>
        <v>1</v>
      </c>
      <c r="L583" s="6">
        <f t="shared" ca="1" si="75"/>
        <v>0</v>
      </c>
    </row>
    <row r="584" spans="1:12" x14ac:dyDescent="0.3">
      <c r="A584">
        <v>582</v>
      </c>
      <c r="B584" s="2">
        <v>43462</v>
      </c>
      <c r="C584" t="s">
        <v>12</v>
      </c>
      <c r="D584" t="s">
        <v>36</v>
      </c>
      <c r="E584">
        <v>38</v>
      </c>
      <c r="F584">
        <v>36</v>
      </c>
      <c r="G584" s="9">
        <f t="shared" si="70"/>
        <v>1416.0091282051424</v>
      </c>
      <c r="H584" s="9">
        <f t="shared" si="71"/>
        <v>1549.7416697057688</v>
      </c>
      <c r="I584" s="10">
        <f t="shared" si="72"/>
        <v>0.31651666251504024</v>
      </c>
      <c r="J584" s="10">
        <f t="shared" ca="1" si="73"/>
        <v>0.40345901773490311</v>
      </c>
      <c r="K584" s="6">
        <f t="shared" ca="1" si="74"/>
        <v>0</v>
      </c>
      <c r="L584" s="6">
        <f t="shared" ca="1" si="75"/>
        <v>1</v>
      </c>
    </row>
    <row r="585" spans="1:12" x14ac:dyDescent="0.3">
      <c r="A585">
        <v>583</v>
      </c>
      <c r="B585" s="2">
        <v>43463</v>
      </c>
      <c r="C585" t="s">
        <v>35</v>
      </c>
      <c r="D585" t="s">
        <v>30</v>
      </c>
      <c r="E585">
        <v>38</v>
      </c>
      <c r="F585">
        <v>40</v>
      </c>
      <c r="G585" s="9">
        <f t="shared" si="70"/>
        <v>1474.8942150856117</v>
      </c>
      <c r="H585" s="9">
        <f t="shared" si="71"/>
        <v>1443.153012760873</v>
      </c>
      <c r="I585" s="10">
        <f t="shared" si="72"/>
        <v>0.54555259942758882</v>
      </c>
      <c r="J585" s="10">
        <f t="shared" ca="1" si="73"/>
        <v>0.75866488847936997</v>
      </c>
      <c r="K585" s="6">
        <f t="shared" ca="1" si="74"/>
        <v>0</v>
      </c>
      <c r="L585" s="6">
        <f t="shared" ca="1" si="75"/>
        <v>1</v>
      </c>
    </row>
    <row r="586" spans="1:12" x14ac:dyDescent="0.3">
      <c r="A586">
        <v>584</v>
      </c>
      <c r="B586" s="2">
        <v>43463</v>
      </c>
      <c r="C586" t="s">
        <v>20</v>
      </c>
      <c r="D586" t="s">
        <v>13</v>
      </c>
      <c r="E586">
        <v>39</v>
      </c>
      <c r="F586">
        <v>39</v>
      </c>
      <c r="G586" s="9">
        <f t="shared" si="70"/>
        <v>1569.0832274820784</v>
      </c>
      <c r="H586" s="9">
        <f t="shared" si="71"/>
        <v>1434.2708174575096</v>
      </c>
      <c r="I586" s="10">
        <f t="shared" si="72"/>
        <v>0.68482658062013146</v>
      </c>
      <c r="J586" s="10">
        <f t="shared" ca="1" si="73"/>
        <v>0.9094604789639178</v>
      </c>
      <c r="K586" s="6">
        <f t="shared" ca="1" si="74"/>
        <v>0</v>
      </c>
      <c r="L586" s="6">
        <f t="shared" ca="1" si="75"/>
        <v>1</v>
      </c>
    </row>
    <row r="587" spans="1:12" x14ac:dyDescent="0.3">
      <c r="A587">
        <v>585</v>
      </c>
      <c r="B587" s="2">
        <v>43463</v>
      </c>
      <c r="C587" t="s">
        <v>16</v>
      </c>
      <c r="D587" t="s">
        <v>18</v>
      </c>
      <c r="E587">
        <v>41</v>
      </c>
      <c r="F587">
        <v>39</v>
      </c>
      <c r="G587" s="9">
        <f t="shared" si="70"/>
        <v>1448.1581146294061</v>
      </c>
      <c r="H587" s="9">
        <f t="shared" si="71"/>
        <v>1565.8866707048794</v>
      </c>
      <c r="I587" s="10">
        <f t="shared" si="72"/>
        <v>0.33677482174893952</v>
      </c>
      <c r="J587" s="10">
        <f t="shared" ca="1" si="73"/>
        <v>0.29069027576204653</v>
      </c>
      <c r="K587" s="6">
        <f t="shared" ca="1" si="74"/>
        <v>1</v>
      </c>
      <c r="L587" s="6">
        <f t="shared" ca="1" si="75"/>
        <v>0</v>
      </c>
    </row>
    <row r="588" spans="1:12" x14ac:dyDescent="0.3">
      <c r="A588">
        <v>586</v>
      </c>
      <c r="B588" s="2">
        <v>43463</v>
      </c>
      <c r="C588" t="s">
        <v>24</v>
      </c>
      <c r="D588" t="s">
        <v>27</v>
      </c>
      <c r="E588">
        <v>41</v>
      </c>
      <c r="F588">
        <v>39</v>
      </c>
      <c r="G588" s="9">
        <f t="shared" si="70"/>
        <v>1461.0525916251459</v>
      </c>
      <c r="H588" s="9">
        <f t="shared" si="71"/>
        <v>1488.8900751217789</v>
      </c>
      <c r="I588" s="10">
        <f t="shared" si="72"/>
        <v>0.46002414799202512</v>
      </c>
      <c r="J588" s="10">
        <f t="shared" ca="1" si="73"/>
        <v>0.60642261380688878</v>
      </c>
      <c r="K588" s="6">
        <f t="shared" ca="1" si="74"/>
        <v>0</v>
      </c>
      <c r="L588" s="6">
        <f t="shared" ca="1" si="75"/>
        <v>1</v>
      </c>
    </row>
    <row r="589" spans="1:12" x14ac:dyDescent="0.3">
      <c r="A589">
        <v>587</v>
      </c>
      <c r="B589" s="2">
        <v>43463</v>
      </c>
      <c r="C589" t="s">
        <v>19</v>
      </c>
      <c r="D589" t="s">
        <v>26</v>
      </c>
      <c r="E589">
        <v>40</v>
      </c>
      <c r="F589">
        <v>39</v>
      </c>
      <c r="G589" s="9">
        <f t="shared" si="70"/>
        <v>1433.4116128065805</v>
      </c>
      <c r="H589" s="9">
        <f t="shared" si="71"/>
        <v>1513.2592512590124</v>
      </c>
      <c r="I589" s="10">
        <f t="shared" si="72"/>
        <v>0.38707124001041848</v>
      </c>
      <c r="J589" s="10">
        <f t="shared" ca="1" si="73"/>
        <v>0.35930585711648666</v>
      </c>
      <c r="K589" s="6">
        <f t="shared" ca="1" si="74"/>
        <v>1</v>
      </c>
      <c r="L589" s="6">
        <f t="shared" ca="1" si="75"/>
        <v>0</v>
      </c>
    </row>
    <row r="590" spans="1:12" x14ac:dyDescent="0.3">
      <c r="A590">
        <v>588</v>
      </c>
      <c r="B590" s="2">
        <v>43463</v>
      </c>
      <c r="C590" t="s">
        <v>9</v>
      </c>
      <c r="D590" t="s">
        <v>21</v>
      </c>
      <c r="E590">
        <v>40</v>
      </c>
      <c r="F590">
        <v>38</v>
      </c>
      <c r="G590" s="9">
        <f t="shared" si="70"/>
        <v>1534.0794628248027</v>
      </c>
      <c r="H590" s="9">
        <f t="shared" si="71"/>
        <v>1451.4071191699775</v>
      </c>
      <c r="I590" s="10">
        <f t="shared" si="72"/>
        <v>0.61677931590919155</v>
      </c>
      <c r="J590" s="10">
        <f t="shared" ca="1" si="73"/>
        <v>0.72738181298916926</v>
      </c>
      <c r="K590" s="6">
        <f t="shared" ca="1" si="74"/>
        <v>0</v>
      </c>
      <c r="L590" s="6">
        <f t="shared" ca="1" si="75"/>
        <v>1</v>
      </c>
    </row>
    <row r="591" spans="1:12" x14ac:dyDescent="0.3">
      <c r="A591">
        <v>589</v>
      </c>
      <c r="B591" s="2">
        <v>43463</v>
      </c>
      <c r="C591" t="s">
        <v>39</v>
      </c>
      <c r="D591" t="s">
        <v>34</v>
      </c>
      <c r="E591">
        <v>37</v>
      </c>
      <c r="F591">
        <v>37</v>
      </c>
      <c r="G591" s="9">
        <f t="shared" si="70"/>
        <v>1471.1199948669159</v>
      </c>
      <c r="H591" s="9">
        <f t="shared" si="71"/>
        <v>1478.2727733929064</v>
      </c>
      <c r="I591" s="10">
        <f t="shared" si="72"/>
        <v>0.48970777828606682</v>
      </c>
      <c r="J591" s="10">
        <f t="shared" ca="1" si="73"/>
        <v>0.30934840169958322</v>
      </c>
      <c r="K591" s="6">
        <f t="shared" ca="1" si="74"/>
        <v>1</v>
      </c>
      <c r="L591" s="6">
        <f t="shared" ca="1" si="75"/>
        <v>0</v>
      </c>
    </row>
    <row r="592" spans="1:12" x14ac:dyDescent="0.3">
      <c r="A592">
        <v>590</v>
      </c>
      <c r="B592" s="2">
        <v>43463</v>
      </c>
      <c r="C592" t="s">
        <v>15</v>
      </c>
      <c r="D592" t="s">
        <v>17</v>
      </c>
      <c r="E592">
        <v>41</v>
      </c>
      <c r="F592">
        <v>39</v>
      </c>
      <c r="G592" s="9">
        <f t="shared" si="70"/>
        <v>1512.0058540570278</v>
      </c>
      <c r="H592" s="9">
        <f t="shared" si="71"/>
        <v>1420.5881022811488</v>
      </c>
      <c r="I592" s="10">
        <f t="shared" si="72"/>
        <v>0.62860639817754893</v>
      </c>
      <c r="J592" s="10">
        <f t="shared" ca="1" si="73"/>
        <v>0.89389920562772029</v>
      </c>
      <c r="K592" s="6">
        <f t="shared" ca="1" si="74"/>
        <v>0</v>
      </c>
      <c r="L592" s="6">
        <f t="shared" ca="1" si="75"/>
        <v>1</v>
      </c>
    </row>
    <row r="593" spans="1:12" x14ac:dyDescent="0.3">
      <c r="A593">
        <v>591</v>
      </c>
      <c r="B593" s="2">
        <v>43463</v>
      </c>
      <c r="C593" t="s">
        <v>28</v>
      </c>
      <c r="D593" t="s">
        <v>32</v>
      </c>
      <c r="E593">
        <v>37</v>
      </c>
      <c r="F593">
        <v>37</v>
      </c>
      <c r="G593" s="9">
        <f t="shared" si="70"/>
        <v>1535.2564547989307</v>
      </c>
      <c r="H593" s="9">
        <f t="shared" si="71"/>
        <v>1428.8359693849752</v>
      </c>
      <c r="I593" s="10">
        <f t="shared" si="72"/>
        <v>0.64853493578825872</v>
      </c>
      <c r="J593" s="10">
        <f t="shared" ca="1" si="73"/>
        <v>0.22849320490461589</v>
      </c>
      <c r="K593" s="6">
        <f t="shared" ca="1" si="74"/>
        <v>1</v>
      </c>
      <c r="L593" s="6">
        <f t="shared" ca="1" si="75"/>
        <v>0</v>
      </c>
    </row>
    <row r="594" spans="1:12" x14ac:dyDescent="0.3">
      <c r="A594">
        <v>592</v>
      </c>
      <c r="B594" s="2">
        <v>43463</v>
      </c>
      <c r="C594" t="s">
        <v>11</v>
      </c>
      <c r="D594" t="s">
        <v>25</v>
      </c>
      <c r="E594">
        <v>37</v>
      </c>
      <c r="F594">
        <v>39</v>
      </c>
      <c r="G594" s="9">
        <f t="shared" si="70"/>
        <v>1438.3561925384865</v>
      </c>
      <c r="H594" s="9">
        <f t="shared" si="71"/>
        <v>1548.3434220600759</v>
      </c>
      <c r="I594" s="10">
        <f t="shared" si="72"/>
        <v>0.34679948541508737</v>
      </c>
      <c r="J594" s="10">
        <f t="shared" ca="1" si="73"/>
        <v>0.34846780690255363</v>
      </c>
      <c r="K594" s="6">
        <f t="shared" ca="1" si="74"/>
        <v>0</v>
      </c>
      <c r="L594" s="6">
        <f t="shared" ca="1" si="75"/>
        <v>1</v>
      </c>
    </row>
    <row r="595" spans="1:12" x14ac:dyDescent="0.3">
      <c r="A595">
        <v>593</v>
      </c>
      <c r="B595" s="2">
        <v>43463</v>
      </c>
      <c r="C595" t="s">
        <v>31</v>
      </c>
      <c r="D595" t="s">
        <v>12</v>
      </c>
      <c r="E595">
        <v>37</v>
      </c>
      <c r="F595">
        <v>39</v>
      </c>
      <c r="G595" s="9">
        <f t="shared" si="70"/>
        <v>1552.6318267222721</v>
      </c>
      <c r="H595" s="9">
        <f t="shared" si="71"/>
        <v>1416.0091282051424</v>
      </c>
      <c r="I595" s="10">
        <f t="shared" si="72"/>
        <v>0.68707146557080223</v>
      </c>
      <c r="J595" s="10">
        <f t="shared" ca="1" si="73"/>
        <v>0.15968178349746731</v>
      </c>
      <c r="K595" s="6">
        <f t="shared" ca="1" si="74"/>
        <v>1</v>
      </c>
      <c r="L595" s="6">
        <f t="shared" ca="1" si="75"/>
        <v>0</v>
      </c>
    </row>
    <row r="596" spans="1:12" x14ac:dyDescent="0.3">
      <c r="A596">
        <v>594</v>
      </c>
      <c r="B596" s="2">
        <v>43463</v>
      </c>
      <c r="C596" t="s">
        <v>37</v>
      </c>
      <c r="D596" t="s">
        <v>38</v>
      </c>
      <c r="E596">
        <v>38</v>
      </c>
      <c r="F596">
        <v>36</v>
      </c>
      <c r="G596" s="9">
        <f t="shared" si="70"/>
        <v>1530.6481869319132</v>
      </c>
      <c r="H596" s="9">
        <f t="shared" si="71"/>
        <v>1535.3714726523249</v>
      </c>
      <c r="I596" s="10">
        <f t="shared" si="72"/>
        <v>0.49320306416649379</v>
      </c>
      <c r="J596" s="10">
        <f t="shared" ca="1" si="73"/>
        <v>0.60208209815182212</v>
      </c>
      <c r="K596" s="6">
        <f t="shared" ca="1" si="74"/>
        <v>0</v>
      </c>
      <c r="L596" s="6">
        <f t="shared" ca="1" si="75"/>
        <v>1</v>
      </c>
    </row>
    <row r="597" spans="1:12" x14ac:dyDescent="0.3">
      <c r="A597">
        <v>595</v>
      </c>
      <c r="B597" s="2">
        <v>43463</v>
      </c>
      <c r="C597" t="s">
        <v>23</v>
      </c>
      <c r="D597" t="s">
        <v>14</v>
      </c>
      <c r="E597">
        <v>39</v>
      </c>
      <c r="F597">
        <v>39</v>
      </c>
      <c r="G597" s="9">
        <f t="shared" si="70"/>
        <v>1522.1688982165863</v>
      </c>
      <c r="H597" s="9">
        <f t="shared" si="71"/>
        <v>1659.3203109991823</v>
      </c>
      <c r="I597" s="10">
        <f t="shared" si="72"/>
        <v>0.31227453665335714</v>
      </c>
      <c r="J597" s="10">
        <f t="shared" ca="1" si="73"/>
        <v>0.2708662802607944</v>
      </c>
      <c r="K597" s="6">
        <f t="shared" ca="1" si="74"/>
        <v>1</v>
      </c>
      <c r="L597" s="6">
        <f t="shared" ca="1" si="75"/>
        <v>0</v>
      </c>
    </row>
    <row r="598" spans="1:12" x14ac:dyDescent="0.3">
      <c r="A598">
        <v>596</v>
      </c>
      <c r="B598" s="2">
        <v>43463</v>
      </c>
      <c r="C598" t="s">
        <v>36</v>
      </c>
      <c r="D598" t="s">
        <v>10</v>
      </c>
      <c r="E598">
        <v>37</v>
      </c>
      <c r="F598">
        <v>39</v>
      </c>
      <c r="G598" s="9">
        <f t="shared" si="70"/>
        <v>1549.7416697057688</v>
      </c>
      <c r="H598" s="9">
        <f t="shared" si="71"/>
        <v>1538.8873315528433</v>
      </c>
      <c r="I598" s="10">
        <f t="shared" si="72"/>
        <v>0.51561556823458565</v>
      </c>
      <c r="J598" s="10">
        <f t="shared" ca="1" si="73"/>
        <v>0.43617124071348445</v>
      </c>
      <c r="K598" s="6">
        <f t="shared" ca="1" si="74"/>
        <v>1</v>
      </c>
      <c r="L598" s="6">
        <f t="shared" ca="1" si="75"/>
        <v>0</v>
      </c>
    </row>
    <row r="599" spans="1:12" x14ac:dyDescent="0.3">
      <c r="A599">
        <v>597</v>
      </c>
      <c r="B599" s="2">
        <v>43463</v>
      </c>
      <c r="C599" t="s">
        <v>22</v>
      </c>
      <c r="D599" t="s">
        <v>29</v>
      </c>
      <c r="E599">
        <v>37</v>
      </c>
      <c r="F599">
        <v>38</v>
      </c>
      <c r="G599" s="9">
        <f t="shared" si="70"/>
        <v>1467.0636025265878</v>
      </c>
      <c r="H599" s="9">
        <f t="shared" si="71"/>
        <v>1535.3836462700845</v>
      </c>
      <c r="I599" s="10">
        <f t="shared" si="72"/>
        <v>0.40292752786985925</v>
      </c>
      <c r="J599" s="10">
        <f t="shared" ca="1" si="73"/>
        <v>0.92531070884478595</v>
      </c>
      <c r="K599" s="6">
        <f t="shared" ca="1" si="74"/>
        <v>0</v>
      </c>
      <c r="L599" s="6">
        <f t="shared" ca="1" si="75"/>
        <v>1</v>
      </c>
    </row>
    <row r="600" spans="1:12" x14ac:dyDescent="0.3">
      <c r="A600">
        <v>598</v>
      </c>
      <c r="B600" s="2">
        <v>43464</v>
      </c>
      <c r="C600" t="s">
        <v>15</v>
      </c>
      <c r="D600" t="s">
        <v>35</v>
      </c>
      <c r="E600">
        <v>42</v>
      </c>
      <c r="F600">
        <v>39</v>
      </c>
      <c r="G600" s="9">
        <f t="shared" si="70"/>
        <v>1512.0058540570278</v>
      </c>
      <c r="H600" s="9">
        <f t="shared" si="71"/>
        <v>1474.8942150856117</v>
      </c>
      <c r="I600" s="10">
        <f t="shared" si="72"/>
        <v>0.55320574275607548</v>
      </c>
      <c r="J600" s="10">
        <f t="shared" ca="1" si="73"/>
        <v>0.9578162028162307</v>
      </c>
      <c r="K600" s="6">
        <f t="shared" ca="1" si="74"/>
        <v>0</v>
      </c>
      <c r="L600" s="6">
        <f t="shared" ca="1" si="75"/>
        <v>1</v>
      </c>
    </row>
    <row r="601" spans="1:12" x14ac:dyDescent="0.3">
      <c r="A601">
        <v>599</v>
      </c>
      <c r="B601" s="2">
        <v>43465</v>
      </c>
      <c r="C601" t="s">
        <v>14</v>
      </c>
      <c r="D601" t="s">
        <v>30</v>
      </c>
      <c r="E601">
        <v>40</v>
      </c>
      <c r="F601">
        <v>41</v>
      </c>
      <c r="G601" s="9">
        <f t="shared" si="70"/>
        <v>1659.3203109991823</v>
      </c>
      <c r="H601" s="9">
        <f t="shared" si="71"/>
        <v>1443.153012760873</v>
      </c>
      <c r="I601" s="10">
        <f t="shared" si="72"/>
        <v>0.77632184916778846</v>
      </c>
      <c r="J601" s="10">
        <f t="shared" ca="1" si="73"/>
        <v>0.19906132113218011</v>
      </c>
      <c r="K601" s="6">
        <f t="shared" ca="1" si="74"/>
        <v>1</v>
      </c>
      <c r="L601" s="6">
        <f t="shared" ca="1" si="75"/>
        <v>0</v>
      </c>
    </row>
    <row r="602" spans="1:12" x14ac:dyDescent="0.3">
      <c r="A602">
        <v>600</v>
      </c>
      <c r="B602" s="2">
        <v>43465</v>
      </c>
      <c r="C602" t="s">
        <v>36</v>
      </c>
      <c r="D602" t="s">
        <v>13</v>
      </c>
      <c r="E602">
        <v>38</v>
      </c>
      <c r="F602">
        <v>40</v>
      </c>
      <c r="G602" s="9">
        <f t="shared" si="70"/>
        <v>1549.7416697057688</v>
      </c>
      <c r="H602" s="9">
        <f t="shared" si="71"/>
        <v>1434.2708174575096</v>
      </c>
      <c r="I602" s="10">
        <f t="shared" si="72"/>
        <v>0.66031620703067595</v>
      </c>
      <c r="J602" s="10">
        <f t="shared" ca="1" si="73"/>
        <v>2.6407994789197198E-2</v>
      </c>
      <c r="K602" s="6">
        <f t="shared" ca="1" si="74"/>
        <v>1</v>
      </c>
      <c r="L602" s="6">
        <f t="shared" ca="1" si="75"/>
        <v>0</v>
      </c>
    </row>
    <row r="603" spans="1:12" x14ac:dyDescent="0.3">
      <c r="A603">
        <v>601</v>
      </c>
      <c r="B603" s="2">
        <v>43465</v>
      </c>
      <c r="C603" t="s">
        <v>39</v>
      </c>
      <c r="D603" t="s">
        <v>28</v>
      </c>
      <c r="E603">
        <v>38</v>
      </c>
      <c r="F603">
        <v>38</v>
      </c>
      <c r="G603" s="9">
        <f t="shared" si="70"/>
        <v>1471.1199948669159</v>
      </c>
      <c r="H603" s="9">
        <f t="shared" si="71"/>
        <v>1535.2564547989307</v>
      </c>
      <c r="I603" s="10">
        <f t="shared" si="72"/>
        <v>0.4087345514062406</v>
      </c>
      <c r="J603" s="10">
        <f t="shared" ca="1" si="73"/>
        <v>0.66952472997944967</v>
      </c>
      <c r="K603" s="6">
        <f t="shared" ca="1" si="74"/>
        <v>0</v>
      </c>
      <c r="L603" s="6">
        <f t="shared" ca="1" si="75"/>
        <v>1</v>
      </c>
    </row>
    <row r="604" spans="1:12" x14ac:dyDescent="0.3">
      <c r="A604">
        <v>602</v>
      </c>
      <c r="B604" s="2">
        <v>43465</v>
      </c>
      <c r="C604" t="s">
        <v>12</v>
      </c>
      <c r="D604" t="s">
        <v>33</v>
      </c>
      <c r="E604">
        <v>40</v>
      </c>
      <c r="F604">
        <v>39</v>
      </c>
      <c r="G604" s="9">
        <f t="shared" si="70"/>
        <v>1416.0091282051424</v>
      </c>
      <c r="H604" s="9">
        <f t="shared" si="71"/>
        <v>1542.4489919091691</v>
      </c>
      <c r="I604" s="10">
        <f t="shared" si="72"/>
        <v>0.32566750596734262</v>
      </c>
      <c r="J604" s="10">
        <f t="shared" ca="1" si="73"/>
        <v>0.30774453999080442</v>
      </c>
      <c r="K604" s="6">
        <f t="shared" ca="1" si="74"/>
        <v>1</v>
      </c>
      <c r="L604" s="6">
        <f t="shared" ca="1" si="75"/>
        <v>0</v>
      </c>
    </row>
    <row r="605" spans="1:12" x14ac:dyDescent="0.3">
      <c r="A605">
        <v>603</v>
      </c>
      <c r="B605" s="2">
        <v>43465</v>
      </c>
      <c r="C605" t="s">
        <v>9</v>
      </c>
      <c r="D605" t="s">
        <v>18</v>
      </c>
      <c r="E605">
        <v>41</v>
      </c>
      <c r="F605">
        <v>40</v>
      </c>
      <c r="G605" s="9">
        <f t="shared" si="70"/>
        <v>1534.0794628248027</v>
      </c>
      <c r="H605" s="9">
        <f t="shared" si="71"/>
        <v>1565.8866707048794</v>
      </c>
      <c r="I605" s="10">
        <f t="shared" si="72"/>
        <v>0.45435320100296556</v>
      </c>
      <c r="J605" s="10">
        <f t="shared" ca="1" si="73"/>
        <v>0.92367389325408789</v>
      </c>
      <c r="K605" s="6">
        <f t="shared" ca="1" si="74"/>
        <v>0</v>
      </c>
      <c r="L605" s="6">
        <f t="shared" ca="1" si="75"/>
        <v>1</v>
      </c>
    </row>
    <row r="606" spans="1:12" x14ac:dyDescent="0.3">
      <c r="A606">
        <v>604</v>
      </c>
      <c r="B606" s="2">
        <v>43465</v>
      </c>
      <c r="C606" t="s">
        <v>17</v>
      </c>
      <c r="D606" t="s">
        <v>27</v>
      </c>
      <c r="E606">
        <v>40</v>
      </c>
      <c r="F606">
        <v>40</v>
      </c>
      <c r="G606" s="9">
        <f t="shared" si="70"/>
        <v>1420.5881022811488</v>
      </c>
      <c r="H606" s="9">
        <f t="shared" si="71"/>
        <v>1488.8900751217789</v>
      </c>
      <c r="I606" s="10">
        <f t="shared" si="72"/>
        <v>0.40295255401286184</v>
      </c>
      <c r="J606" s="10">
        <f t="shared" ca="1" si="73"/>
        <v>0.85549584813036683</v>
      </c>
      <c r="K606" s="6">
        <f t="shared" ca="1" si="74"/>
        <v>0</v>
      </c>
      <c r="L606" s="6">
        <f t="shared" ca="1" si="75"/>
        <v>1</v>
      </c>
    </row>
    <row r="607" spans="1:12" x14ac:dyDescent="0.3">
      <c r="A607">
        <v>605</v>
      </c>
      <c r="B607" s="2">
        <v>43465</v>
      </c>
      <c r="C607" t="s">
        <v>23</v>
      </c>
      <c r="D607" t="s">
        <v>26</v>
      </c>
      <c r="E607">
        <v>40</v>
      </c>
      <c r="F607">
        <v>40</v>
      </c>
      <c r="G607" s="9">
        <f t="shared" si="70"/>
        <v>1522.1688982165863</v>
      </c>
      <c r="H607" s="9">
        <f t="shared" si="71"/>
        <v>1513.2592512590124</v>
      </c>
      <c r="I607" s="10">
        <f t="shared" si="72"/>
        <v>0.51281920275314186</v>
      </c>
      <c r="J607" s="10">
        <f t="shared" ca="1" si="73"/>
        <v>0.74987523799584965</v>
      </c>
      <c r="K607" s="6">
        <f t="shared" ca="1" si="74"/>
        <v>0</v>
      </c>
      <c r="L607" s="6">
        <f t="shared" ca="1" si="75"/>
        <v>1</v>
      </c>
    </row>
    <row r="608" spans="1:12" x14ac:dyDescent="0.3">
      <c r="A608">
        <v>606</v>
      </c>
      <c r="B608" s="2">
        <v>43465</v>
      </c>
      <c r="C608" t="s">
        <v>34</v>
      </c>
      <c r="D608" t="s">
        <v>19</v>
      </c>
      <c r="E608">
        <v>38</v>
      </c>
      <c r="F608">
        <v>41</v>
      </c>
      <c r="G608" s="9">
        <f t="shared" si="70"/>
        <v>1478.2727733929064</v>
      </c>
      <c r="H608" s="9">
        <f t="shared" si="71"/>
        <v>1433.4116128065805</v>
      </c>
      <c r="I608" s="10">
        <f t="shared" si="72"/>
        <v>0.56420398887896483</v>
      </c>
      <c r="J608" s="10">
        <f t="shared" ca="1" si="73"/>
        <v>0.38134720121349552</v>
      </c>
      <c r="K608" s="6">
        <f t="shared" ca="1" si="74"/>
        <v>1</v>
      </c>
      <c r="L608" s="6">
        <f t="shared" ca="1" si="75"/>
        <v>0</v>
      </c>
    </row>
    <row r="609" spans="1:12" x14ac:dyDescent="0.3">
      <c r="A609">
        <v>607</v>
      </c>
      <c r="B609" s="2">
        <v>43465</v>
      </c>
      <c r="C609" t="s">
        <v>29</v>
      </c>
      <c r="D609" t="s">
        <v>21</v>
      </c>
      <c r="E609">
        <v>39</v>
      </c>
      <c r="F609">
        <v>39</v>
      </c>
      <c r="G609" s="9">
        <f t="shared" si="70"/>
        <v>1535.3836462700845</v>
      </c>
      <c r="H609" s="9">
        <f t="shared" si="71"/>
        <v>1451.4071191699775</v>
      </c>
      <c r="I609" s="10">
        <f t="shared" si="72"/>
        <v>0.6185522414558231</v>
      </c>
      <c r="J609" s="10">
        <f t="shared" ca="1" si="73"/>
        <v>0.15719646227087891</v>
      </c>
      <c r="K609" s="6">
        <f t="shared" ca="1" si="74"/>
        <v>1</v>
      </c>
      <c r="L609" s="6">
        <f t="shared" ca="1" si="75"/>
        <v>0</v>
      </c>
    </row>
    <row r="610" spans="1:12" x14ac:dyDescent="0.3">
      <c r="A610">
        <v>608</v>
      </c>
      <c r="B610" s="2">
        <v>43465</v>
      </c>
      <c r="C610" t="s">
        <v>37</v>
      </c>
      <c r="D610" t="s">
        <v>22</v>
      </c>
      <c r="E610">
        <v>39</v>
      </c>
      <c r="F610">
        <v>38</v>
      </c>
      <c r="G610" s="9">
        <f t="shared" si="70"/>
        <v>1530.6481869319132</v>
      </c>
      <c r="H610" s="9">
        <f t="shared" si="71"/>
        <v>1467.0636025265878</v>
      </c>
      <c r="I610" s="10">
        <f t="shared" si="72"/>
        <v>0.59049747505539185</v>
      </c>
      <c r="J610" s="10">
        <f t="shared" ca="1" si="73"/>
        <v>0.13796647904974657</v>
      </c>
      <c r="K610" s="6">
        <f t="shared" ca="1" si="74"/>
        <v>1</v>
      </c>
      <c r="L610" s="6">
        <f t="shared" ca="1" si="75"/>
        <v>0</v>
      </c>
    </row>
    <row r="611" spans="1:12" x14ac:dyDescent="0.3">
      <c r="A611">
        <v>609</v>
      </c>
      <c r="B611" s="2">
        <v>43465</v>
      </c>
      <c r="C611" t="s">
        <v>16</v>
      </c>
      <c r="D611" t="s">
        <v>32</v>
      </c>
      <c r="E611">
        <v>42</v>
      </c>
      <c r="F611">
        <v>38</v>
      </c>
      <c r="G611" s="9">
        <f t="shared" si="70"/>
        <v>1448.1581146294061</v>
      </c>
      <c r="H611" s="9">
        <f t="shared" si="71"/>
        <v>1428.8359693849752</v>
      </c>
      <c r="I611" s="10">
        <f t="shared" si="72"/>
        <v>0.52777817003858241</v>
      </c>
      <c r="J611" s="10">
        <f t="shared" ca="1" si="73"/>
        <v>0.36553710591025346</v>
      </c>
      <c r="K611" s="6">
        <f t="shared" ca="1" si="74"/>
        <v>1</v>
      </c>
      <c r="L611" s="6">
        <f t="shared" ca="1" si="75"/>
        <v>0</v>
      </c>
    </row>
    <row r="612" spans="1:12" x14ac:dyDescent="0.3">
      <c r="A612">
        <v>610</v>
      </c>
      <c r="B612" s="2">
        <v>43465</v>
      </c>
      <c r="C612" t="s">
        <v>11</v>
      </c>
      <c r="D612" t="s">
        <v>38</v>
      </c>
      <c r="E612">
        <v>38</v>
      </c>
      <c r="F612">
        <v>37</v>
      </c>
      <c r="G612" s="9">
        <f t="shared" si="70"/>
        <v>1438.3561925384865</v>
      </c>
      <c r="H612" s="9">
        <f t="shared" si="71"/>
        <v>1535.3714726523249</v>
      </c>
      <c r="I612" s="10">
        <f t="shared" si="72"/>
        <v>0.36390273944188345</v>
      </c>
      <c r="J612" s="10">
        <f t="shared" ca="1" si="73"/>
        <v>0.40302587455502636</v>
      </c>
      <c r="K612" s="6">
        <f t="shared" ca="1" si="74"/>
        <v>0</v>
      </c>
      <c r="L612" s="6">
        <f t="shared" ca="1" si="75"/>
        <v>1</v>
      </c>
    </row>
    <row r="613" spans="1:12" x14ac:dyDescent="0.3">
      <c r="A613">
        <v>611</v>
      </c>
      <c r="B613" s="2">
        <v>43465</v>
      </c>
      <c r="C613" t="s">
        <v>25</v>
      </c>
      <c r="D613" t="s">
        <v>31</v>
      </c>
      <c r="E613">
        <v>40</v>
      </c>
      <c r="F613">
        <v>38</v>
      </c>
      <c r="G613" s="9">
        <f t="shared" si="70"/>
        <v>1548.3434220600759</v>
      </c>
      <c r="H613" s="9">
        <f t="shared" si="71"/>
        <v>1552.6318267222721</v>
      </c>
      <c r="I613" s="10">
        <f t="shared" si="72"/>
        <v>0.49382880298616982</v>
      </c>
      <c r="J613" s="10">
        <f t="shared" ca="1" si="73"/>
        <v>0.38181714957201374</v>
      </c>
      <c r="K613" s="6">
        <f t="shared" ca="1" si="74"/>
        <v>1</v>
      </c>
      <c r="L613" s="6">
        <f t="shared" ca="1" si="75"/>
        <v>0</v>
      </c>
    </row>
    <row r="614" spans="1:12" x14ac:dyDescent="0.3">
      <c r="A614">
        <v>612</v>
      </c>
      <c r="B614" s="2">
        <v>43466</v>
      </c>
      <c r="C614" t="s">
        <v>20</v>
      </c>
      <c r="D614" t="s">
        <v>24</v>
      </c>
      <c r="E614">
        <v>40</v>
      </c>
      <c r="F614">
        <v>42</v>
      </c>
      <c r="G614" s="9">
        <f t="shared" si="70"/>
        <v>1569.0832274820784</v>
      </c>
      <c r="H614" s="9">
        <f t="shared" si="71"/>
        <v>1461.0525916251459</v>
      </c>
      <c r="I614" s="10">
        <f t="shared" si="72"/>
        <v>0.65064471538936963</v>
      </c>
      <c r="J614" s="10">
        <f t="shared" ca="1" si="73"/>
        <v>0.9817431716193622</v>
      </c>
      <c r="K614" s="6">
        <f t="shared" ca="1" si="74"/>
        <v>0</v>
      </c>
      <c r="L614" s="6">
        <f t="shared" ca="1" si="75"/>
        <v>1</v>
      </c>
    </row>
    <row r="615" spans="1:12" x14ac:dyDescent="0.3">
      <c r="A615">
        <v>613</v>
      </c>
      <c r="B615" s="2">
        <v>43466</v>
      </c>
      <c r="C615" t="s">
        <v>39</v>
      </c>
      <c r="D615" t="s">
        <v>25</v>
      </c>
      <c r="E615">
        <v>39</v>
      </c>
      <c r="F615">
        <v>41</v>
      </c>
      <c r="G615" s="9">
        <f t="shared" si="70"/>
        <v>1471.1199948669159</v>
      </c>
      <c r="H615" s="9">
        <f t="shared" si="71"/>
        <v>1548.3434220600759</v>
      </c>
      <c r="I615" s="10">
        <f t="shared" si="72"/>
        <v>0.39066119189463061</v>
      </c>
      <c r="J615" s="10">
        <f t="shared" ca="1" si="73"/>
        <v>0.81170491435200065</v>
      </c>
      <c r="K615" s="6">
        <f t="shared" ca="1" si="74"/>
        <v>0</v>
      </c>
      <c r="L615" s="6">
        <f t="shared" ca="1" si="75"/>
        <v>1</v>
      </c>
    </row>
    <row r="616" spans="1:12" x14ac:dyDescent="0.3">
      <c r="A616">
        <v>614</v>
      </c>
      <c r="B616" s="2">
        <v>43466</v>
      </c>
      <c r="C616" t="s">
        <v>17</v>
      </c>
      <c r="D616" t="s">
        <v>15</v>
      </c>
      <c r="E616">
        <v>41</v>
      </c>
      <c r="F616">
        <v>43</v>
      </c>
      <c r="G616" s="9">
        <f t="shared" si="70"/>
        <v>1420.5881022811488</v>
      </c>
      <c r="H616" s="9">
        <f t="shared" si="71"/>
        <v>1512.0058540570278</v>
      </c>
      <c r="I616" s="10">
        <f t="shared" si="72"/>
        <v>0.37139360182245107</v>
      </c>
      <c r="J616" s="10">
        <f t="shared" ca="1" si="73"/>
        <v>0.95914014274577586</v>
      </c>
      <c r="K616" s="6">
        <f t="shared" ca="1" si="74"/>
        <v>0</v>
      </c>
      <c r="L616" s="6">
        <f t="shared" ca="1" si="75"/>
        <v>1</v>
      </c>
    </row>
    <row r="617" spans="1:12" x14ac:dyDescent="0.3">
      <c r="A617">
        <v>615</v>
      </c>
      <c r="B617" s="2">
        <v>43467</v>
      </c>
      <c r="C617" t="s">
        <v>21</v>
      </c>
      <c r="D617" t="s">
        <v>35</v>
      </c>
      <c r="E617">
        <v>40</v>
      </c>
      <c r="F617">
        <v>40</v>
      </c>
      <c r="G617" s="9">
        <f t="shared" si="70"/>
        <v>1451.4071191699775</v>
      </c>
      <c r="H617" s="9">
        <f t="shared" si="71"/>
        <v>1474.8942150856117</v>
      </c>
      <c r="I617" s="10">
        <f t="shared" si="72"/>
        <v>0.46625074689450124</v>
      </c>
      <c r="J617" s="10">
        <f t="shared" ca="1" si="73"/>
        <v>0.87796262268718717</v>
      </c>
      <c r="K617" s="6">
        <f t="shared" ca="1" si="74"/>
        <v>0</v>
      </c>
      <c r="L617" s="6">
        <f t="shared" ca="1" si="75"/>
        <v>1</v>
      </c>
    </row>
    <row r="618" spans="1:12" x14ac:dyDescent="0.3">
      <c r="A618">
        <v>616</v>
      </c>
      <c r="B618" s="2">
        <v>43467</v>
      </c>
      <c r="C618" t="s">
        <v>9</v>
      </c>
      <c r="D618" t="s">
        <v>27</v>
      </c>
      <c r="E618">
        <v>42</v>
      </c>
      <c r="F618">
        <v>41</v>
      </c>
      <c r="G618" s="9">
        <f t="shared" si="70"/>
        <v>1534.0794628248027</v>
      </c>
      <c r="H618" s="9">
        <f t="shared" si="71"/>
        <v>1488.8900751217789</v>
      </c>
      <c r="I618" s="10">
        <f t="shared" si="72"/>
        <v>0.56466850067636787</v>
      </c>
      <c r="J618" s="10">
        <f t="shared" ca="1" si="73"/>
        <v>0.17607456169547531</v>
      </c>
      <c r="K618" s="6">
        <f t="shared" ca="1" si="74"/>
        <v>1</v>
      </c>
      <c r="L618" s="6">
        <f t="shared" ca="1" si="75"/>
        <v>0</v>
      </c>
    </row>
    <row r="619" spans="1:12" x14ac:dyDescent="0.3">
      <c r="A619">
        <v>617</v>
      </c>
      <c r="B619" s="2">
        <v>43467</v>
      </c>
      <c r="C619" t="s">
        <v>32</v>
      </c>
      <c r="D619" t="s">
        <v>26</v>
      </c>
      <c r="E619">
        <v>39</v>
      </c>
      <c r="F619">
        <v>41</v>
      </c>
      <c r="G619" s="9">
        <f t="shared" si="70"/>
        <v>1428.8359693849752</v>
      </c>
      <c r="H619" s="9">
        <f t="shared" si="71"/>
        <v>1513.2592512590124</v>
      </c>
      <c r="I619" s="10">
        <f t="shared" si="72"/>
        <v>0.38084115670456264</v>
      </c>
      <c r="J619" s="10">
        <f t="shared" ca="1" si="73"/>
        <v>9.5111153199897602E-2</v>
      </c>
      <c r="K619" s="6">
        <f t="shared" ca="1" si="74"/>
        <v>1</v>
      </c>
      <c r="L619" s="6">
        <f t="shared" ca="1" si="75"/>
        <v>0</v>
      </c>
    </row>
    <row r="620" spans="1:12" x14ac:dyDescent="0.3">
      <c r="A620">
        <v>618</v>
      </c>
      <c r="B620" s="2">
        <v>43467</v>
      </c>
      <c r="C620" t="s">
        <v>18</v>
      </c>
      <c r="D620" t="s">
        <v>19</v>
      </c>
      <c r="E620">
        <v>41</v>
      </c>
      <c r="F620">
        <v>42</v>
      </c>
      <c r="G620" s="9">
        <f t="shared" si="70"/>
        <v>1565.8866707048794</v>
      </c>
      <c r="H620" s="9">
        <f t="shared" si="71"/>
        <v>1433.4116128065805</v>
      </c>
      <c r="I620" s="10">
        <f t="shared" si="72"/>
        <v>0.68191529494800851</v>
      </c>
      <c r="J620" s="10">
        <f t="shared" ca="1" si="73"/>
        <v>0.7644080268507224</v>
      </c>
      <c r="K620" s="6">
        <f t="shared" ca="1" si="74"/>
        <v>0</v>
      </c>
      <c r="L620" s="6">
        <f t="shared" ca="1" si="75"/>
        <v>1</v>
      </c>
    </row>
    <row r="621" spans="1:12" x14ac:dyDescent="0.3">
      <c r="A621">
        <v>619</v>
      </c>
      <c r="B621" s="2">
        <v>43467</v>
      </c>
      <c r="C621" t="s">
        <v>37</v>
      </c>
      <c r="D621" t="s">
        <v>11</v>
      </c>
      <c r="E621">
        <v>40</v>
      </c>
      <c r="F621">
        <v>39</v>
      </c>
      <c r="G621" s="9">
        <f t="shared" si="70"/>
        <v>1530.6481869319132</v>
      </c>
      <c r="H621" s="9">
        <f t="shared" si="71"/>
        <v>1438.3561925384865</v>
      </c>
      <c r="I621" s="10">
        <f t="shared" si="72"/>
        <v>0.62978053572838222</v>
      </c>
      <c r="J621" s="10">
        <f t="shared" ca="1" si="73"/>
        <v>0.94642805981433564</v>
      </c>
      <c r="K621" s="6">
        <f t="shared" ca="1" si="74"/>
        <v>0</v>
      </c>
      <c r="L621" s="6">
        <f t="shared" ca="1" si="75"/>
        <v>1</v>
      </c>
    </row>
    <row r="622" spans="1:12" x14ac:dyDescent="0.3">
      <c r="A622">
        <v>620</v>
      </c>
      <c r="B622" s="2">
        <v>43467</v>
      </c>
      <c r="C622" t="s">
        <v>16</v>
      </c>
      <c r="D622" t="s">
        <v>12</v>
      </c>
      <c r="E622">
        <v>43</v>
      </c>
      <c r="F622">
        <v>41</v>
      </c>
      <c r="G622" s="9">
        <f t="shared" si="70"/>
        <v>1448.1581146294061</v>
      </c>
      <c r="H622" s="9">
        <f t="shared" si="71"/>
        <v>1416.0091282051424</v>
      </c>
      <c r="I622" s="10">
        <f t="shared" si="72"/>
        <v>0.54613451449443762</v>
      </c>
      <c r="J622" s="10">
        <f t="shared" ca="1" si="73"/>
        <v>6.2697818681376805E-2</v>
      </c>
      <c r="K622" s="6">
        <f t="shared" ca="1" si="74"/>
        <v>1</v>
      </c>
      <c r="L622" s="6">
        <f t="shared" ca="1" si="75"/>
        <v>0</v>
      </c>
    </row>
    <row r="623" spans="1:12" x14ac:dyDescent="0.3">
      <c r="A623">
        <v>621</v>
      </c>
      <c r="B623" s="2">
        <v>43468</v>
      </c>
      <c r="C623" t="s">
        <v>18</v>
      </c>
      <c r="D623" t="s">
        <v>20</v>
      </c>
      <c r="E623">
        <v>42</v>
      </c>
      <c r="F623">
        <v>41</v>
      </c>
      <c r="G623" s="9">
        <f t="shared" si="70"/>
        <v>1565.8866707048794</v>
      </c>
      <c r="H623" s="9">
        <f t="shared" si="71"/>
        <v>1569.0832274820784</v>
      </c>
      <c r="I623" s="10">
        <f t="shared" si="72"/>
        <v>0.49539991480508144</v>
      </c>
      <c r="J623" s="10">
        <f t="shared" ca="1" si="73"/>
        <v>0.73337256479885393</v>
      </c>
      <c r="K623" s="6">
        <f t="shared" ca="1" si="74"/>
        <v>0</v>
      </c>
      <c r="L623" s="6">
        <f t="shared" ca="1" si="75"/>
        <v>1</v>
      </c>
    </row>
    <row r="624" spans="1:12" x14ac:dyDescent="0.3">
      <c r="A624">
        <v>622</v>
      </c>
      <c r="B624" s="2">
        <v>43468</v>
      </c>
      <c r="C624" t="s">
        <v>34</v>
      </c>
      <c r="D624" t="s">
        <v>13</v>
      </c>
      <c r="E624">
        <v>39</v>
      </c>
      <c r="F624">
        <v>41</v>
      </c>
      <c r="G624" s="9">
        <f t="shared" si="70"/>
        <v>1478.2727733929064</v>
      </c>
      <c r="H624" s="9">
        <f t="shared" si="71"/>
        <v>1434.2708174575096</v>
      </c>
      <c r="I624" s="10">
        <f t="shared" si="72"/>
        <v>0.56298749825255967</v>
      </c>
      <c r="J624" s="10">
        <f t="shared" ca="1" si="73"/>
        <v>0.52257990048049019</v>
      </c>
      <c r="K624" s="6">
        <f t="shared" ca="1" si="74"/>
        <v>1</v>
      </c>
      <c r="L624" s="6">
        <f t="shared" ca="1" si="75"/>
        <v>0</v>
      </c>
    </row>
    <row r="625" spans="1:12" x14ac:dyDescent="0.3">
      <c r="A625">
        <v>623</v>
      </c>
      <c r="B625" s="2">
        <v>43468</v>
      </c>
      <c r="C625" t="s">
        <v>14</v>
      </c>
      <c r="D625" t="s">
        <v>17</v>
      </c>
      <c r="E625">
        <v>41</v>
      </c>
      <c r="F625">
        <v>42</v>
      </c>
      <c r="G625" s="9">
        <f t="shared" si="70"/>
        <v>1659.3203109991823</v>
      </c>
      <c r="H625" s="9">
        <f t="shared" si="71"/>
        <v>1420.5881022811488</v>
      </c>
      <c r="I625" s="10">
        <f t="shared" si="72"/>
        <v>0.79806643078296224</v>
      </c>
      <c r="J625" s="10">
        <f t="shared" ca="1" si="73"/>
        <v>0.74751907668617845</v>
      </c>
      <c r="K625" s="6">
        <f t="shared" ca="1" si="74"/>
        <v>1</v>
      </c>
      <c r="L625" s="6">
        <f t="shared" ca="1" si="75"/>
        <v>0</v>
      </c>
    </row>
    <row r="626" spans="1:12" x14ac:dyDescent="0.3">
      <c r="A626">
        <v>624</v>
      </c>
      <c r="B626" s="2">
        <v>43468</v>
      </c>
      <c r="C626" t="s">
        <v>16</v>
      </c>
      <c r="D626" t="s">
        <v>23</v>
      </c>
      <c r="E626">
        <v>44</v>
      </c>
      <c r="F626">
        <v>41</v>
      </c>
      <c r="G626" s="9">
        <f t="shared" si="70"/>
        <v>1448.1581146294061</v>
      </c>
      <c r="H626" s="9">
        <f t="shared" si="71"/>
        <v>1522.1688982165863</v>
      </c>
      <c r="I626" s="10">
        <f t="shared" si="72"/>
        <v>0.39507226250468808</v>
      </c>
      <c r="J626" s="10">
        <f t="shared" ca="1" si="73"/>
        <v>0.74851793622389806</v>
      </c>
      <c r="K626" s="6">
        <f t="shared" ca="1" si="74"/>
        <v>0</v>
      </c>
      <c r="L626" s="6">
        <f t="shared" ca="1" si="75"/>
        <v>1</v>
      </c>
    </row>
    <row r="627" spans="1:12" x14ac:dyDescent="0.3">
      <c r="A627">
        <v>625</v>
      </c>
      <c r="B627" s="2">
        <v>43468</v>
      </c>
      <c r="C627" t="s">
        <v>24</v>
      </c>
      <c r="D627" t="s">
        <v>36</v>
      </c>
      <c r="E627">
        <v>43</v>
      </c>
      <c r="F627">
        <v>39</v>
      </c>
      <c r="G627" s="9">
        <f t="shared" si="70"/>
        <v>1461.0525916251459</v>
      </c>
      <c r="H627" s="9">
        <f t="shared" si="71"/>
        <v>1549.7416697057688</v>
      </c>
      <c r="I627" s="10">
        <f t="shared" si="72"/>
        <v>0.37506803004972022</v>
      </c>
      <c r="J627" s="10">
        <f t="shared" ca="1" si="73"/>
        <v>0.48389692308439791</v>
      </c>
      <c r="K627" s="6">
        <f t="shared" ca="1" si="74"/>
        <v>0</v>
      </c>
      <c r="L627" s="6">
        <f t="shared" ca="1" si="75"/>
        <v>1</v>
      </c>
    </row>
    <row r="628" spans="1:12" x14ac:dyDescent="0.3">
      <c r="A628">
        <v>626</v>
      </c>
      <c r="B628" s="2">
        <v>43468</v>
      </c>
      <c r="C628" t="s">
        <v>28</v>
      </c>
      <c r="D628" t="s">
        <v>39</v>
      </c>
      <c r="E628">
        <v>39</v>
      </c>
      <c r="F628">
        <v>40</v>
      </c>
      <c r="G628" s="9">
        <f t="shared" si="70"/>
        <v>1535.2564547989307</v>
      </c>
      <c r="H628" s="9">
        <f t="shared" si="71"/>
        <v>1471.1199948669159</v>
      </c>
      <c r="I628" s="10">
        <f t="shared" si="72"/>
        <v>0.5912654485937594</v>
      </c>
      <c r="J628" s="10">
        <f t="shared" ca="1" si="73"/>
        <v>0.14627040551787096</v>
      </c>
      <c r="K628" s="6">
        <f t="shared" ca="1" si="74"/>
        <v>1</v>
      </c>
      <c r="L628" s="6">
        <f t="shared" ca="1" si="75"/>
        <v>0</v>
      </c>
    </row>
    <row r="629" spans="1:12" x14ac:dyDescent="0.3">
      <c r="A629">
        <v>627</v>
      </c>
      <c r="B629" s="2">
        <v>43468</v>
      </c>
      <c r="C629" t="s">
        <v>31</v>
      </c>
      <c r="D629" t="s">
        <v>38</v>
      </c>
      <c r="E629">
        <v>39</v>
      </c>
      <c r="F629">
        <v>38</v>
      </c>
      <c r="G629" s="9">
        <f t="shared" si="70"/>
        <v>1552.6318267222721</v>
      </c>
      <c r="H629" s="9">
        <f t="shared" si="71"/>
        <v>1535.3714726523249</v>
      </c>
      <c r="I629" s="10">
        <f t="shared" si="72"/>
        <v>0.52481923137709918</v>
      </c>
      <c r="J629" s="10">
        <f t="shared" ca="1" si="73"/>
        <v>0.5408360510133885</v>
      </c>
      <c r="K629" s="6">
        <f t="shared" ca="1" si="74"/>
        <v>0</v>
      </c>
      <c r="L629" s="6">
        <f t="shared" ca="1" si="75"/>
        <v>1</v>
      </c>
    </row>
    <row r="630" spans="1:12" x14ac:dyDescent="0.3">
      <c r="A630">
        <v>628</v>
      </c>
      <c r="B630" s="2">
        <v>43468</v>
      </c>
      <c r="C630" t="s">
        <v>22</v>
      </c>
      <c r="D630" t="s">
        <v>10</v>
      </c>
      <c r="E630">
        <v>39</v>
      </c>
      <c r="F630">
        <v>40</v>
      </c>
      <c r="G630" s="9">
        <f t="shared" si="70"/>
        <v>1467.0636025265878</v>
      </c>
      <c r="H630" s="9">
        <f t="shared" si="71"/>
        <v>1538.8873315528433</v>
      </c>
      <c r="I630" s="10">
        <f t="shared" si="72"/>
        <v>0.39808501666688489</v>
      </c>
      <c r="J630" s="10">
        <f t="shared" ca="1" si="73"/>
        <v>2.5481511886474517E-2</v>
      </c>
      <c r="K630" s="6">
        <f t="shared" ca="1" si="74"/>
        <v>1</v>
      </c>
      <c r="L630" s="6">
        <f t="shared" ca="1" si="75"/>
        <v>0</v>
      </c>
    </row>
    <row r="631" spans="1:12" x14ac:dyDescent="0.3">
      <c r="A631">
        <v>629</v>
      </c>
      <c r="B631" s="2">
        <v>43469</v>
      </c>
      <c r="C631" t="s">
        <v>15</v>
      </c>
      <c r="D631" t="s">
        <v>30</v>
      </c>
      <c r="E631">
        <v>44</v>
      </c>
      <c r="F631">
        <v>42</v>
      </c>
      <c r="G631" s="9">
        <f t="shared" si="70"/>
        <v>1512.0058540570278</v>
      </c>
      <c r="H631" s="9">
        <f t="shared" si="71"/>
        <v>1443.153012760873</v>
      </c>
      <c r="I631" s="10">
        <f t="shared" si="72"/>
        <v>0.59781010843819937</v>
      </c>
      <c r="J631" s="10">
        <f t="shared" ca="1" si="73"/>
        <v>8.526531899124512E-2</v>
      </c>
      <c r="K631" s="6">
        <f t="shared" ca="1" si="74"/>
        <v>1</v>
      </c>
      <c r="L631" s="6">
        <f t="shared" ca="1" si="75"/>
        <v>0</v>
      </c>
    </row>
    <row r="632" spans="1:12" x14ac:dyDescent="0.3">
      <c r="A632">
        <v>630</v>
      </c>
      <c r="B632" s="2">
        <v>43469</v>
      </c>
      <c r="C632" t="s">
        <v>32</v>
      </c>
      <c r="D632" t="s">
        <v>35</v>
      </c>
      <c r="E632">
        <v>40</v>
      </c>
      <c r="F632">
        <v>41</v>
      </c>
      <c r="G632" s="9">
        <f t="shared" si="70"/>
        <v>1428.8359693849752</v>
      </c>
      <c r="H632" s="9">
        <f t="shared" si="71"/>
        <v>1474.8942150856117</v>
      </c>
      <c r="I632" s="10">
        <f t="shared" si="72"/>
        <v>0.43410242880035849</v>
      </c>
      <c r="J632" s="10">
        <f t="shared" ca="1" si="73"/>
        <v>0.16527343043286236</v>
      </c>
      <c r="K632" s="6">
        <f t="shared" ca="1" si="74"/>
        <v>1</v>
      </c>
      <c r="L632" s="6">
        <f t="shared" ca="1" si="75"/>
        <v>0</v>
      </c>
    </row>
    <row r="633" spans="1:12" x14ac:dyDescent="0.3">
      <c r="A633">
        <v>631</v>
      </c>
      <c r="B633" s="2">
        <v>43469</v>
      </c>
      <c r="C633" t="s">
        <v>33</v>
      </c>
      <c r="D633" t="s">
        <v>28</v>
      </c>
      <c r="E633">
        <v>40</v>
      </c>
      <c r="F633">
        <v>40</v>
      </c>
      <c r="G633" s="9">
        <f t="shared" si="70"/>
        <v>1542.4489919091691</v>
      </c>
      <c r="H633" s="9">
        <f t="shared" si="71"/>
        <v>1535.2564547989307</v>
      </c>
      <c r="I633" s="10">
        <f t="shared" si="72"/>
        <v>0.51034941453705829</v>
      </c>
      <c r="J633" s="10">
        <f t="shared" ca="1" si="73"/>
        <v>0.14894048523161307</v>
      </c>
      <c r="K633" s="6">
        <f t="shared" ca="1" si="74"/>
        <v>1</v>
      </c>
      <c r="L633" s="6">
        <f t="shared" ca="1" si="75"/>
        <v>0</v>
      </c>
    </row>
    <row r="634" spans="1:12" x14ac:dyDescent="0.3">
      <c r="A634">
        <v>632</v>
      </c>
      <c r="B634" s="2">
        <v>43469</v>
      </c>
      <c r="C634" t="s">
        <v>11</v>
      </c>
      <c r="D634" t="s">
        <v>27</v>
      </c>
      <c r="E634">
        <v>40</v>
      </c>
      <c r="F634">
        <v>42</v>
      </c>
      <c r="G634" s="9">
        <f t="shared" si="70"/>
        <v>1438.3561925384865</v>
      </c>
      <c r="H634" s="9">
        <f t="shared" si="71"/>
        <v>1488.8900751217789</v>
      </c>
      <c r="I634" s="10">
        <f t="shared" si="72"/>
        <v>0.42778442479066342</v>
      </c>
      <c r="J634" s="10">
        <f t="shared" ca="1" si="73"/>
        <v>7.0823996122766575E-2</v>
      </c>
      <c r="K634" s="6">
        <f t="shared" ca="1" si="74"/>
        <v>1</v>
      </c>
      <c r="L634" s="6">
        <f t="shared" ca="1" si="75"/>
        <v>0</v>
      </c>
    </row>
    <row r="635" spans="1:12" x14ac:dyDescent="0.3">
      <c r="A635">
        <v>633</v>
      </c>
      <c r="B635" s="2">
        <v>43469</v>
      </c>
      <c r="C635" t="s">
        <v>31</v>
      </c>
      <c r="D635" t="s">
        <v>26</v>
      </c>
      <c r="E635">
        <v>40</v>
      </c>
      <c r="F635">
        <v>42</v>
      </c>
      <c r="G635" s="9">
        <f t="shared" si="70"/>
        <v>1552.6318267222721</v>
      </c>
      <c r="H635" s="9">
        <f t="shared" si="71"/>
        <v>1513.2592512590124</v>
      </c>
      <c r="I635" s="10">
        <f t="shared" si="72"/>
        <v>0.55642037697976765</v>
      </c>
      <c r="J635" s="10">
        <f t="shared" ca="1" si="73"/>
        <v>0.50433183339189436</v>
      </c>
      <c r="K635" s="6">
        <f t="shared" ca="1" si="74"/>
        <v>1</v>
      </c>
      <c r="L635" s="6">
        <f t="shared" ca="1" si="75"/>
        <v>0</v>
      </c>
    </row>
    <row r="636" spans="1:12" x14ac:dyDescent="0.3">
      <c r="A636">
        <v>634</v>
      </c>
      <c r="B636" s="2">
        <v>43469</v>
      </c>
      <c r="C636" t="s">
        <v>25</v>
      </c>
      <c r="D636" t="s">
        <v>19</v>
      </c>
      <c r="E636">
        <v>42</v>
      </c>
      <c r="F636">
        <v>43</v>
      </c>
      <c r="G636" s="9">
        <f t="shared" si="70"/>
        <v>1548.3434220600759</v>
      </c>
      <c r="H636" s="9">
        <f t="shared" si="71"/>
        <v>1433.4116128065805</v>
      </c>
      <c r="I636" s="10">
        <f t="shared" si="72"/>
        <v>0.65961986656210225</v>
      </c>
      <c r="J636" s="10">
        <f t="shared" ca="1" si="73"/>
        <v>0.38343513107208138</v>
      </c>
      <c r="K636" s="6">
        <f t="shared" ca="1" si="74"/>
        <v>1</v>
      </c>
      <c r="L636" s="6">
        <f t="shared" ca="1" si="75"/>
        <v>0</v>
      </c>
    </row>
    <row r="637" spans="1:12" x14ac:dyDescent="0.3">
      <c r="A637">
        <v>635</v>
      </c>
      <c r="B637" s="2">
        <v>43469</v>
      </c>
      <c r="C637" t="s">
        <v>29</v>
      </c>
      <c r="D637" t="s">
        <v>37</v>
      </c>
      <c r="E637">
        <v>40</v>
      </c>
      <c r="F637">
        <v>41</v>
      </c>
      <c r="G637" s="9">
        <f t="shared" si="70"/>
        <v>1535.3836462700845</v>
      </c>
      <c r="H637" s="9">
        <f t="shared" si="71"/>
        <v>1530.6481869319132</v>
      </c>
      <c r="I637" s="10">
        <f t="shared" si="72"/>
        <v>0.50681445183195439</v>
      </c>
      <c r="J637" s="10">
        <f t="shared" ca="1" si="73"/>
        <v>0.74921883851691484</v>
      </c>
      <c r="K637" s="6">
        <f t="shared" ca="1" si="74"/>
        <v>0</v>
      </c>
      <c r="L637" s="6">
        <f t="shared" ca="1" si="75"/>
        <v>1</v>
      </c>
    </row>
    <row r="638" spans="1:12" x14ac:dyDescent="0.3">
      <c r="A638">
        <v>636</v>
      </c>
      <c r="B638" s="2">
        <v>43470</v>
      </c>
      <c r="C638" t="s">
        <v>13</v>
      </c>
      <c r="D638" t="s">
        <v>20</v>
      </c>
      <c r="E638">
        <v>42</v>
      </c>
      <c r="F638">
        <v>42</v>
      </c>
      <c r="G638" s="9">
        <f t="shared" si="70"/>
        <v>1434.2708174575096</v>
      </c>
      <c r="H638" s="9">
        <f t="shared" si="71"/>
        <v>1569.0832274820784</v>
      </c>
      <c r="I638" s="10">
        <f t="shared" si="72"/>
        <v>0.31517341937986859</v>
      </c>
      <c r="J638" s="10">
        <f t="shared" ca="1" si="73"/>
        <v>0.87349544943634316</v>
      </c>
      <c r="K638" s="6">
        <f t="shared" ca="1" si="74"/>
        <v>0</v>
      </c>
      <c r="L638" s="6">
        <f t="shared" ca="1" si="75"/>
        <v>1</v>
      </c>
    </row>
    <row r="639" spans="1:12" x14ac:dyDescent="0.3">
      <c r="A639">
        <v>637</v>
      </c>
      <c r="B639" s="2">
        <v>43470</v>
      </c>
      <c r="C639" t="s">
        <v>33</v>
      </c>
      <c r="D639" t="s">
        <v>34</v>
      </c>
      <c r="E639">
        <v>41</v>
      </c>
      <c r="F639">
        <v>40</v>
      </c>
      <c r="G639" s="9">
        <f t="shared" si="70"/>
        <v>1542.4489919091691</v>
      </c>
      <c r="H639" s="9">
        <f t="shared" si="71"/>
        <v>1478.2727733929064</v>
      </c>
      <c r="I639" s="10">
        <f t="shared" si="72"/>
        <v>0.5913207583045903</v>
      </c>
      <c r="J639" s="10">
        <f t="shared" ca="1" si="73"/>
        <v>0.56998454488596739</v>
      </c>
      <c r="K639" s="6">
        <f t="shared" ca="1" si="74"/>
        <v>1</v>
      </c>
      <c r="L639" s="6">
        <f t="shared" ca="1" si="75"/>
        <v>0</v>
      </c>
    </row>
    <row r="640" spans="1:12" x14ac:dyDescent="0.3">
      <c r="A640">
        <v>638</v>
      </c>
      <c r="B640" s="2">
        <v>43470</v>
      </c>
      <c r="C640" t="s">
        <v>21</v>
      </c>
      <c r="D640" t="s">
        <v>17</v>
      </c>
      <c r="E640">
        <v>41</v>
      </c>
      <c r="F640">
        <v>43</v>
      </c>
      <c r="G640" s="9">
        <f t="shared" si="70"/>
        <v>1451.4071191699775</v>
      </c>
      <c r="H640" s="9">
        <f t="shared" si="71"/>
        <v>1420.5881022811488</v>
      </c>
      <c r="I640" s="10">
        <f t="shared" si="72"/>
        <v>0.54423616806014219</v>
      </c>
      <c r="J640" s="10">
        <f t="shared" ca="1" si="73"/>
        <v>0.98112284847777098</v>
      </c>
      <c r="K640" s="6">
        <f t="shared" ca="1" si="74"/>
        <v>0</v>
      </c>
      <c r="L640" s="6">
        <f t="shared" ca="1" si="75"/>
        <v>1</v>
      </c>
    </row>
    <row r="641" spans="1:12" x14ac:dyDescent="0.3">
      <c r="A641">
        <v>639</v>
      </c>
      <c r="B641" s="2">
        <v>43470</v>
      </c>
      <c r="C641" t="s">
        <v>25</v>
      </c>
      <c r="D641" t="s">
        <v>23</v>
      </c>
      <c r="E641">
        <v>43</v>
      </c>
      <c r="F641">
        <v>42</v>
      </c>
      <c r="G641" s="9">
        <f t="shared" si="70"/>
        <v>1548.3434220600759</v>
      </c>
      <c r="H641" s="9">
        <f t="shared" si="71"/>
        <v>1522.1688982165863</v>
      </c>
      <c r="I641" s="10">
        <f t="shared" si="72"/>
        <v>0.53759706648090944</v>
      </c>
      <c r="J641" s="10">
        <f t="shared" ca="1" si="73"/>
        <v>0.79104329612682844</v>
      </c>
      <c r="K641" s="6">
        <f t="shared" ca="1" si="74"/>
        <v>0</v>
      </c>
      <c r="L641" s="6">
        <f t="shared" ca="1" si="75"/>
        <v>1</v>
      </c>
    </row>
    <row r="642" spans="1:12" x14ac:dyDescent="0.3">
      <c r="A642">
        <v>640</v>
      </c>
      <c r="B642" s="2">
        <v>43470</v>
      </c>
      <c r="C642" t="s">
        <v>22</v>
      </c>
      <c r="D642" t="s">
        <v>12</v>
      </c>
      <c r="E642">
        <v>40</v>
      </c>
      <c r="F642">
        <v>42</v>
      </c>
      <c r="G642" s="9">
        <f t="shared" si="70"/>
        <v>1467.0636025265878</v>
      </c>
      <c r="H642" s="9">
        <f t="shared" si="71"/>
        <v>1416.0091282051424</v>
      </c>
      <c r="I642" s="10">
        <f t="shared" si="72"/>
        <v>0.57294897926978383</v>
      </c>
      <c r="J642" s="10">
        <f t="shared" ca="1" si="73"/>
        <v>0.27606822545643384</v>
      </c>
      <c r="K642" s="6">
        <f t="shared" ca="1" si="74"/>
        <v>1</v>
      </c>
      <c r="L642" s="6">
        <f t="shared" ca="1" si="75"/>
        <v>0</v>
      </c>
    </row>
    <row r="643" spans="1:12" x14ac:dyDescent="0.3">
      <c r="A643">
        <v>641</v>
      </c>
      <c r="B643" s="2">
        <v>43470</v>
      </c>
      <c r="C643" t="s">
        <v>18</v>
      </c>
      <c r="D643" t="s">
        <v>39</v>
      </c>
      <c r="E643">
        <v>43</v>
      </c>
      <c r="F643">
        <v>41</v>
      </c>
      <c r="G643" s="9">
        <f t="shared" si="70"/>
        <v>1565.8866707048794</v>
      </c>
      <c r="H643" s="9">
        <f t="shared" si="71"/>
        <v>1471.1199948669159</v>
      </c>
      <c r="I643" s="10">
        <f t="shared" si="72"/>
        <v>0.63309576812909685</v>
      </c>
      <c r="J643" s="10">
        <f t="shared" ca="1" si="73"/>
        <v>0.73687342938330713</v>
      </c>
      <c r="K643" s="6">
        <f t="shared" ca="1" si="74"/>
        <v>0</v>
      </c>
      <c r="L643" s="6">
        <f t="shared" ca="1" si="75"/>
        <v>1</v>
      </c>
    </row>
    <row r="644" spans="1:12" x14ac:dyDescent="0.3">
      <c r="A644">
        <v>642</v>
      </c>
      <c r="B644" s="2">
        <v>43470</v>
      </c>
      <c r="C644" t="s">
        <v>14</v>
      </c>
      <c r="D644" t="s">
        <v>9</v>
      </c>
      <c r="E644">
        <v>42</v>
      </c>
      <c r="F644">
        <v>43</v>
      </c>
      <c r="G644" s="9">
        <f t="shared" ref="G644:G707" si="76">INDEX($S$3:$S$33,MATCH(C644,$P$3:$P$33,0),1)</f>
        <v>1659.3203109991823</v>
      </c>
      <c r="H644" s="9">
        <f t="shared" ref="H644:H707" si="77">INDEX($S$3:$S$33,MATCH(D644,$P$3:$P$33,0),1)</f>
        <v>1534.0794628248027</v>
      </c>
      <c r="I644" s="10">
        <f t="shared" ref="I644:I707" si="78">1/(1+10^(-($G644-$H644)/400))</f>
        <v>0.67281491898159673</v>
      </c>
      <c r="J644" s="10">
        <f t="shared" ref="J644:J707" ca="1" si="79">RAND()</f>
        <v>0.25949775062773506</v>
      </c>
      <c r="K644" s="6">
        <f t="shared" ref="K644:K707" ca="1" si="80">IF(J644=I644,0.5,IF(J644&lt;I644,1,0))</f>
        <v>1</v>
      </c>
      <c r="L644" s="6">
        <f t="shared" ref="L644:L707" ca="1" si="81">1-K644</f>
        <v>0</v>
      </c>
    </row>
    <row r="645" spans="1:12" x14ac:dyDescent="0.3">
      <c r="A645">
        <v>643</v>
      </c>
      <c r="B645" s="2">
        <v>43470</v>
      </c>
      <c r="C645" t="s">
        <v>36</v>
      </c>
      <c r="D645" t="s">
        <v>38</v>
      </c>
      <c r="E645">
        <v>40</v>
      </c>
      <c r="F645">
        <v>39</v>
      </c>
      <c r="G645" s="9">
        <f t="shared" si="76"/>
        <v>1549.7416697057688</v>
      </c>
      <c r="H645" s="9">
        <f t="shared" si="77"/>
        <v>1535.3714726523249</v>
      </c>
      <c r="I645" s="10">
        <f t="shared" si="78"/>
        <v>0.52066859129211107</v>
      </c>
      <c r="J645" s="10">
        <f t="shared" ca="1" si="79"/>
        <v>0.39437780610712259</v>
      </c>
      <c r="K645" s="6">
        <f t="shared" ca="1" si="80"/>
        <v>1</v>
      </c>
      <c r="L645" s="6">
        <f t="shared" ca="1" si="81"/>
        <v>0</v>
      </c>
    </row>
    <row r="646" spans="1:12" x14ac:dyDescent="0.3">
      <c r="A646">
        <v>644</v>
      </c>
      <c r="B646" s="2">
        <v>43470</v>
      </c>
      <c r="C646" t="s">
        <v>16</v>
      </c>
      <c r="D646" t="s">
        <v>10</v>
      </c>
      <c r="E646">
        <v>45</v>
      </c>
      <c r="F646">
        <v>41</v>
      </c>
      <c r="G646" s="9">
        <f t="shared" si="76"/>
        <v>1448.1581146294061</v>
      </c>
      <c r="H646" s="9">
        <f t="shared" si="77"/>
        <v>1538.8873315528433</v>
      </c>
      <c r="I646" s="10">
        <f t="shared" si="78"/>
        <v>0.37231939868167624</v>
      </c>
      <c r="J646" s="10">
        <f t="shared" ca="1" si="79"/>
        <v>0.9229915884854698</v>
      </c>
      <c r="K646" s="6">
        <f t="shared" ca="1" si="80"/>
        <v>0</v>
      </c>
      <c r="L646" s="6">
        <f t="shared" ca="1" si="81"/>
        <v>1</v>
      </c>
    </row>
    <row r="647" spans="1:12" x14ac:dyDescent="0.3">
      <c r="A647">
        <v>645</v>
      </c>
      <c r="B647" s="2">
        <v>43471</v>
      </c>
      <c r="C647" t="s">
        <v>21</v>
      </c>
      <c r="D647" t="s">
        <v>30</v>
      </c>
      <c r="E647">
        <v>42</v>
      </c>
      <c r="F647">
        <v>43</v>
      </c>
      <c r="G647" s="9">
        <f t="shared" si="76"/>
        <v>1451.4071191699775</v>
      </c>
      <c r="H647" s="9">
        <f t="shared" si="77"/>
        <v>1443.153012760873</v>
      </c>
      <c r="I647" s="10">
        <f t="shared" si="78"/>
        <v>0.51187637970138067</v>
      </c>
      <c r="J647" s="10">
        <f t="shared" ca="1" si="79"/>
        <v>0.26535715136082139</v>
      </c>
      <c r="K647" s="6">
        <f t="shared" ca="1" si="80"/>
        <v>1</v>
      </c>
      <c r="L647" s="6">
        <f t="shared" ca="1" si="81"/>
        <v>0</v>
      </c>
    </row>
    <row r="648" spans="1:12" x14ac:dyDescent="0.3">
      <c r="A648">
        <v>646</v>
      </c>
      <c r="B648" s="2">
        <v>43471</v>
      </c>
      <c r="C648" t="s">
        <v>11</v>
      </c>
      <c r="D648" t="s">
        <v>35</v>
      </c>
      <c r="E648">
        <v>41</v>
      </c>
      <c r="F648">
        <v>42</v>
      </c>
      <c r="G648" s="9">
        <f t="shared" si="76"/>
        <v>1438.3561925384865</v>
      </c>
      <c r="H648" s="9">
        <f t="shared" si="77"/>
        <v>1474.8942150856117</v>
      </c>
      <c r="I648" s="10">
        <f t="shared" si="78"/>
        <v>0.44761055283113532</v>
      </c>
      <c r="J648" s="10">
        <f t="shared" ca="1" si="79"/>
        <v>0.13814216744297436</v>
      </c>
      <c r="K648" s="6">
        <f t="shared" ca="1" si="80"/>
        <v>1</v>
      </c>
      <c r="L648" s="6">
        <f t="shared" ca="1" si="81"/>
        <v>0</v>
      </c>
    </row>
    <row r="649" spans="1:12" x14ac:dyDescent="0.3">
      <c r="A649">
        <v>647</v>
      </c>
      <c r="B649" s="2">
        <v>43471</v>
      </c>
      <c r="C649" t="s">
        <v>31</v>
      </c>
      <c r="D649" t="s">
        <v>19</v>
      </c>
      <c r="E649">
        <v>41</v>
      </c>
      <c r="F649">
        <v>44</v>
      </c>
      <c r="G649" s="9">
        <f t="shared" si="76"/>
        <v>1552.6318267222721</v>
      </c>
      <c r="H649" s="9">
        <f t="shared" si="77"/>
        <v>1433.4116128065805</v>
      </c>
      <c r="I649" s="10">
        <f t="shared" si="78"/>
        <v>0.66514038032685652</v>
      </c>
      <c r="J649" s="10">
        <f t="shared" ca="1" si="79"/>
        <v>0.62825984636689547</v>
      </c>
      <c r="K649" s="6">
        <f t="shared" ca="1" si="80"/>
        <v>1</v>
      </c>
      <c r="L649" s="6">
        <f t="shared" ca="1" si="81"/>
        <v>0</v>
      </c>
    </row>
    <row r="650" spans="1:12" x14ac:dyDescent="0.3">
      <c r="A650">
        <v>648</v>
      </c>
      <c r="B650" s="2">
        <v>43471</v>
      </c>
      <c r="C650" t="s">
        <v>28</v>
      </c>
      <c r="D650" t="s">
        <v>12</v>
      </c>
      <c r="E650">
        <v>41</v>
      </c>
      <c r="F650">
        <v>43</v>
      </c>
      <c r="G650" s="9">
        <f t="shared" si="76"/>
        <v>1535.2564547989307</v>
      </c>
      <c r="H650" s="9">
        <f t="shared" si="77"/>
        <v>1416.0091282051424</v>
      </c>
      <c r="I650" s="10">
        <f t="shared" si="78"/>
        <v>0.66517514138715306</v>
      </c>
      <c r="J650" s="10">
        <f t="shared" ca="1" si="79"/>
        <v>0.98990107620970302</v>
      </c>
      <c r="K650" s="6">
        <f t="shared" ca="1" si="80"/>
        <v>0</v>
      </c>
      <c r="L650" s="6">
        <f t="shared" ca="1" si="81"/>
        <v>1</v>
      </c>
    </row>
    <row r="651" spans="1:12" x14ac:dyDescent="0.3">
      <c r="A651">
        <v>649</v>
      </c>
      <c r="B651" s="2">
        <v>43471</v>
      </c>
      <c r="C651" t="s">
        <v>24</v>
      </c>
      <c r="D651" t="s">
        <v>37</v>
      </c>
      <c r="E651">
        <v>44</v>
      </c>
      <c r="F651">
        <v>42</v>
      </c>
      <c r="G651" s="9">
        <f t="shared" si="76"/>
        <v>1461.0525916251459</v>
      </c>
      <c r="H651" s="9">
        <f t="shared" si="77"/>
        <v>1530.6481869319132</v>
      </c>
      <c r="I651" s="10">
        <f t="shared" si="78"/>
        <v>0.40116231813988679</v>
      </c>
      <c r="J651" s="10">
        <f t="shared" ca="1" si="79"/>
        <v>0.90111241362239669</v>
      </c>
      <c r="K651" s="6">
        <f t="shared" ca="1" si="80"/>
        <v>0</v>
      </c>
      <c r="L651" s="6">
        <f t="shared" ca="1" si="81"/>
        <v>1</v>
      </c>
    </row>
    <row r="652" spans="1:12" x14ac:dyDescent="0.3">
      <c r="A652">
        <v>650</v>
      </c>
      <c r="B652" s="2">
        <v>43471</v>
      </c>
      <c r="C652" t="s">
        <v>32</v>
      </c>
      <c r="D652" t="s">
        <v>15</v>
      </c>
      <c r="E652">
        <v>41</v>
      </c>
      <c r="F652">
        <v>45</v>
      </c>
      <c r="G652" s="9">
        <f t="shared" si="76"/>
        <v>1428.8359693849752</v>
      </c>
      <c r="H652" s="9">
        <f t="shared" si="77"/>
        <v>1512.0058540570278</v>
      </c>
      <c r="I652" s="10">
        <f t="shared" si="78"/>
        <v>0.38254395039532574</v>
      </c>
      <c r="J652" s="10">
        <f t="shared" ca="1" si="79"/>
        <v>0.83163507671431636</v>
      </c>
      <c r="K652" s="6">
        <f t="shared" ca="1" si="80"/>
        <v>0</v>
      </c>
      <c r="L652" s="6">
        <f t="shared" ca="1" si="81"/>
        <v>1</v>
      </c>
    </row>
    <row r="653" spans="1:12" x14ac:dyDescent="0.3">
      <c r="A653">
        <v>651</v>
      </c>
      <c r="B653" s="2">
        <v>43471</v>
      </c>
      <c r="C653" t="s">
        <v>26</v>
      </c>
      <c r="D653" t="s">
        <v>29</v>
      </c>
      <c r="E653">
        <v>43</v>
      </c>
      <c r="F653">
        <v>41</v>
      </c>
      <c r="G653" s="9">
        <f t="shared" si="76"/>
        <v>1513.2592512590124</v>
      </c>
      <c r="H653" s="9">
        <f t="shared" si="77"/>
        <v>1535.3836462700845</v>
      </c>
      <c r="I653" s="10">
        <f t="shared" si="78"/>
        <v>0.46820340327747778</v>
      </c>
      <c r="J653" s="10">
        <f t="shared" ca="1" si="79"/>
        <v>6.802243858009005E-2</v>
      </c>
      <c r="K653" s="6">
        <f t="shared" ca="1" si="80"/>
        <v>1</v>
      </c>
      <c r="L653" s="6">
        <f t="shared" ca="1" si="81"/>
        <v>0</v>
      </c>
    </row>
    <row r="654" spans="1:12" x14ac:dyDescent="0.3">
      <c r="A654">
        <v>652</v>
      </c>
      <c r="B654" s="2">
        <v>43472</v>
      </c>
      <c r="C654" t="s">
        <v>18</v>
      </c>
      <c r="D654" t="s">
        <v>24</v>
      </c>
      <c r="E654">
        <v>44</v>
      </c>
      <c r="F654">
        <v>45</v>
      </c>
      <c r="G654" s="9">
        <f t="shared" si="76"/>
        <v>1565.8866707048794</v>
      </c>
      <c r="H654" s="9">
        <f t="shared" si="77"/>
        <v>1461.0525916251459</v>
      </c>
      <c r="I654" s="10">
        <f t="shared" si="78"/>
        <v>0.64645057861825006</v>
      </c>
      <c r="J654" s="10">
        <f t="shared" ca="1" si="79"/>
        <v>0.6015674692302585</v>
      </c>
      <c r="K654" s="6">
        <f t="shared" ca="1" si="80"/>
        <v>1</v>
      </c>
      <c r="L654" s="6">
        <f t="shared" ca="1" si="81"/>
        <v>0</v>
      </c>
    </row>
    <row r="655" spans="1:12" x14ac:dyDescent="0.3">
      <c r="A655">
        <v>653</v>
      </c>
      <c r="B655" s="2">
        <v>43472</v>
      </c>
      <c r="C655" t="s">
        <v>22</v>
      </c>
      <c r="D655" t="s">
        <v>23</v>
      </c>
      <c r="E655">
        <v>41</v>
      </c>
      <c r="F655">
        <v>43</v>
      </c>
      <c r="G655" s="9">
        <f t="shared" si="76"/>
        <v>1467.0636025265878</v>
      </c>
      <c r="H655" s="9">
        <f t="shared" si="77"/>
        <v>1522.1688982165863</v>
      </c>
      <c r="I655" s="10">
        <f t="shared" si="78"/>
        <v>0.42135545683267506</v>
      </c>
      <c r="J655" s="10">
        <f t="shared" ca="1" si="79"/>
        <v>0.52576185101680895</v>
      </c>
      <c r="K655" s="6">
        <f t="shared" ca="1" si="80"/>
        <v>0</v>
      </c>
      <c r="L655" s="6">
        <f t="shared" ca="1" si="81"/>
        <v>1</v>
      </c>
    </row>
    <row r="656" spans="1:12" x14ac:dyDescent="0.3">
      <c r="A656">
        <v>654</v>
      </c>
      <c r="B656" s="2">
        <v>43472</v>
      </c>
      <c r="C656" t="s">
        <v>38</v>
      </c>
      <c r="D656" t="s">
        <v>39</v>
      </c>
      <c r="E656">
        <v>40</v>
      </c>
      <c r="F656">
        <v>42</v>
      </c>
      <c r="G656" s="9">
        <f t="shared" si="76"/>
        <v>1535.3714726523249</v>
      </c>
      <c r="H656" s="9">
        <f t="shared" si="77"/>
        <v>1471.1199948669159</v>
      </c>
      <c r="I656" s="10">
        <f t="shared" si="78"/>
        <v>0.5914254480659028</v>
      </c>
      <c r="J656" s="10">
        <f t="shared" ca="1" si="79"/>
        <v>0.78111780978209266</v>
      </c>
      <c r="K656" s="6">
        <f t="shared" ca="1" si="80"/>
        <v>0</v>
      </c>
      <c r="L656" s="6">
        <f t="shared" ca="1" si="81"/>
        <v>1</v>
      </c>
    </row>
    <row r="657" spans="1:12" x14ac:dyDescent="0.3">
      <c r="A657">
        <v>655</v>
      </c>
      <c r="B657" s="2">
        <v>43472</v>
      </c>
      <c r="C657" t="s">
        <v>17</v>
      </c>
      <c r="D657" t="s">
        <v>9</v>
      </c>
      <c r="E657">
        <v>44</v>
      </c>
      <c r="F657">
        <v>44</v>
      </c>
      <c r="G657" s="9">
        <f t="shared" si="76"/>
        <v>1420.5881022811488</v>
      </c>
      <c r="H657" s="9">
        <f t="shared" si="77"/>
        <v>1534.0794628248027</v>
      </c>
      <c r="I657" s="10">
        <f t="shared" si="78"/>
        <v>0.34224429748396384</v>
      </c>
      <c r="J657" s="10">
        <f t="shared" ca="1" si="79"/>
        <v>0.19258497805166963</v>
      </c>
      <c r="K657" s="6">
        <f t="shared" ca="1" si="80"/>
        <v>1</v>
      </c>
      <c r="L657" s="6">
        <f t="shared" ca="1" si="81"/>
        <v>0</v>
      </c>
    </row>
    <row r="658" spans="1:12" x14ac:dyDescent="0.3">
      <c r="A658">
        <v>656</v>
      </c>
      <c r="B658" s="2">
        <v>43472</v>
      </c>
      <c r="C658" t="s">
        <v>25</v>
      </c>
      <c r="D658" t="s">
        <v>10</v>
      </c>
      <c r="E658">
        <v>44</v>
      </c>
      <c r="F658">
        <v>42</v>
      </c>
      <c r="G658" s="9">
        <f t="shared" si="76"/>
        <v>1548.3434220600759</v>
      </c>
      <c r="H658" s="9">
        <f t="shared" si="77"/>
        <v>1538.8873315528433</v>
      </c>
      <c r="I658" s="10">
        <f t="shared" si="78"/>
        <v>0.51360504897943249</v>
      </c>
      <c r="J658" s="10">
        <f t="shared" ca="1" si="79"/>
        <v>0.3965930245423348</v>
      </c>
      <c r="K658" s="6">
        <f t="shared" ca="1" si="80"/>
        <v>1</v>
      </c>
      <c r="L658" s="6">
        <f t="shared" ca="1" si="81"/>
        <v>0</v>
      </c>
    </row>
    <row r="659" spans="1:12" x14ac:dyDescent="0.3">
      <c r="A659">
        <v>657</v>
      </c>
      <c r="B659" s="2">
        <v>43473</v>
      </c>
      <c r="C659" t="s">
        <v>22</v>
      </c>
      <c r="D659" t="s">
        <v>20</v>
      </c>
      <c r="E659">
        <v>42</v>
      </c>
      <c r="F659">
        <v>43</v>
      </c>
      <c r="G659" s="9">
        <f t="shared" si="76"/>
        <v>1467.0636025265878</v>
      </c>
      <c r="H659" s="9">
        <f t="shared" si="77"/>
        <v>1569.0832274820784</v>
      </c>
      <c r="I659" s="10">
        <f t="shared" si="78"/>
        <v>0.35726098987328314</v>
      </c>
      <c r="J659" s="10">
        <f t="shared" ca="1" si="79"/>
        <v>0.93029151805528976</v>
      </c>
      <c r="K659" s="6">
        <f t="shared" ca="1" si="80"/>
        <v>0</v>
      </c>
      <c r="L659" s="6">
        <f t="shared" ca="1" si="81"/>
        <v>1</v>
      </c>
    </row>
    <row r="660" spans="1:12" x14ac:dyDescent="0.3">
      <c r="A660">
        <v>658</v>
      </c>
      <c r="B660" s="2">
        <v>43473</v>
      </c>
      <c r="C660" t="s">
        <v>32</v>
      </c>
      <c r="D660" t="s">
        <v>13</v>
      </c>
      <c r="E660">
        <v>42</v>
      </c>
      <c r="F660">
        <v>43</v>
      </c>
      <c r="G660" s="9">
        <f t="shared" si="76"/>
        <v>1428.8359693849752</v>
      </c>
      <c r="H660" s="9">
        <f t="shared" si="77"/>
        <v>1434.2708174575096</v>
      </c>
      <c r="I660" s="10">
        <f t="shared" si="78"/>
        <v>0.49217926279311047</v>
      </c>
      <c r="J660" s="10">
        <f t="shared" ca="1" si="79"/>
        <v>0.15186248394265744</v>
      </c>
      <c r="K660" s="6">
        <f t="shared" ca="1" si="80"/>
        <v>1</v>
      </c>
      <c r="L660" s="6">
        <f t="shared" ca="1" si="81"/>
        <v>0</v>
      </c>
    </row>
    <row r="661" spans="1:12" x14ac:dyDescent="0.3">
      <c r="A661">
        <v>659</v>
      </c>
      <c r="B661" s="2">
        <v>43473</v>
      </c>
      <c r="C661" t="s">
        <v>23</v>
      </c>
      <c r="D661" t="s">
        <v>19</v>
      </c>
      <c r="E661">
        <v>44</v>
      </c>
      <c r="F661">
        <v>45</v>
      </c>
      <c r="G661" s="9">
        <f t="shared" si="76"/>
        <v>1522.1688982165863</v>
      </c>
      <c r="H661" s="9">
        <f t="shared" si="77"/>
        <v>1433.4116128065805</v>
      </c>
      <c r="I661" s="10">
        <f t="shared" si="78"/>
        <v>0.62502399545849741</v>
      </c>
      <c r="J661" s="10">
        <f t="shared" ca="1" si="79"/>
        <v>0.98781278799275185</v>
      </c>
      <c r="K661" s="6">
        <f t="shared" ca="1" si="80"/>
        <v>0</v>
      </c>
      <c r="L661" s="6">
        <f t="shared" ca="1" si="81"/>
        <v>1</v>
      </c>
    </row>
    <row r="662" spans="1:12" x14ac:dyDescent="0.3">
      <c r="A662">
        <v>660</v>
      </c>
      <c r="B662" s="2">
        <v>43473</v>
      </c>
      <c r="C662" t="s">
        <v>28</v>
      </c>
      <c r="D662" t="s">
        <v>36</v>
      </c>
      <c r="E662">
        <v>42</v>
      </c>
      <c r="F662">
        <v>41</v>
      </c>
      <c r="G662" s="9">
        <f t="shared" si="76"/>
        <v>1535.2564547989307</v>
      </c>
      <c r="H662" s="9">
        <f t="shared" si="77"/>
        <v>1549.7416697057688</v>
      </c>
      <c r="I662" s="10">
        <f t="shared" si="78"/>
        <v>0.47916616981971888</v>
      </c>
      <c r="J662" s="10">
        <f t="shared" ca="1" si="79"/>
        <v>0.42349410080227035</v>
      </c>
      <c r="K662" s="6">
        <f t="shared" ca="1" si="80"/>
        <v>1</v>
      </c>
      <c r="L662" s="6">
        <f t="shared" ca="1" si="81"/>
        <v>0</v>
      </c>
    </row>
    <row r="663" spans="1:12" x14ac:dyDescent="0.3">
      <c r="A663">
        <v>661</v>
      </c>
      <c r="B663" s="2">
        <v>43473</v>
      </c>
      <c r="C663" t="s">
        <v>34</v>
      </c>
      <c r="D663" t="s">
        <v>37</v>
      </c>
      <c r="E663">
        <v>41</v>
      </c>
      <c r="F663">
        <v>43</v>
      </c>
      <c r="G663" s="9">
        <f t="shared" si="76"/>
        <v>1478.2727733929064</v>
      </c>
      <c r="H663" s="9">
        <f t="shared" si="77"/>
        <v>1530.6481869319132</v>
      </c>
      <c r="I663" s="10">
        <f t="shared" si="78"/>
        <v>0.42519154155759437</v>
      </c>
      <c r="J663" s="10">
        <f t="shared" ca="1" si="79"/>
        <v>0.87933598548238989</v>
      </c>
      <c r="K663" s="6">
        <f t="shared" ca="1" si="80"/>
        <v>0</v>
      </c>
      <c r="L663" s="6">
        <f t="shared" ca="1" si="81"/>
        <v>1</v>
      </c>
    </row>
    <row r="664" spans="1:12" x14ac:dyDescent="0.3">
      <c r="A664">
        <v>662</v>
      </c>
      <c r="B664" s="2">
        <v>43473</v>
      </c>
      <c r="C664" t="s">
        <v>21</v>
      </c>
      <c r="D664" t="s">
        <v>9</v>
      </c>
      <c r="E664">
        <v>43</v>
      </c>
      <c r="F664">
        <v>45</v>
      </c>
      <c r="G664" s="9">
        <f t="shared" si="76"/>
        <v>1451.4071191699775</v>
      </c>
      <c r="H664" s="9">
        <f t="shared" si="77"/>
        <v>1534.0794628248027</v>
      </c>
      <c r="I664" s="10">
        <f t="shared" si="78"/>
        <v>0.38322068409080851</v>
      </c>
      <c r="J664" s="10">
        <f t="shared" ca="1" si="79"/>
        <v>0.42930979331708163</v>
      </c>
      <c r="K664" s="6">
        <f t="shared" ca="1" si="80"/>
        <v>0</v>
      </c>
      <c r="L664" s="6">
        <f t="shared" ca="1" si="81"/>
        <v>1</v>
      </c>
    </row>
    <row r="665" spans="1:12" x14ac:dyDescent="0.3">
      <c r="A665">
        <v>663</v>
      </c>
      <c r="B665" s="2">
        <v>43473</v>
      </c>
      <c r="C665" t="s">
        <v>26</v>
      </c>
      <c r="D665" t="s">
        <v>38</v>
      </c>
      <c r="E665">
        <v>44</v>
      </c>
      <c r="F665">
        <v>41</v>
      </c>
      <c r="G665" s="9">
        <f t="shared" si="76"/>
        <v>1513.2592512590124</v>
      </c>
      <c r="H665" s="9">
        <f t="shared" si="77"/>
        <v>1535.3714726523249</v>
      </c>
      <c r="I665" s="10">
        <f t="shared" si="78"/>
        <v>0.46822085171111255</v>
      </c>
      <c r="J665" s="10">
        <f t="shared" ca="1" si="79"/>
        <v>0.9238654348073716</v>
      </c>
      <c r="K665" s="6">
        <f t="shared" ca="1" si="80"/>
        <v>0</v>
      </c>
      <c r="L665" s="6">
        <f t="shared" ca="1" si="81"/>
        <v>1</v>
      </c>
    </row>
    <row r="666" spans="1:12" x14ac:dyDescent="0.3">
      <c r="A666">
        <v>664</v>
      </c>
      <c r="B666" s="2">
        <v>43473</v>
      </c>
      <c r="C666" t="s">
        <v>33</v>
      </c>
      <c r="D666" t="s">
        <v>14</v>
      </c>
      <c r="E666">
        <v>42</v>
      </c>
      <c r="F666">
        <v>43</v>
      </c>
      <c r="G666" s="9">
        <f t="shared" si="76"/>
        <v>1542.4489919091691</v>
      </c>
      <c r="H666" s="9">
        <f t="shared" si="77"/>
        <v>1659.3203109991823</v>
      </c>
      <c r="I666" s="10">
        <f t="shared" si="78"/>
        <v>0.33787789990240968</v>
      </c>
      <c r="J666" s="10">
        <f t="shared" ca="1" si="79"/>
        <v>0.33752943945893354</v>
      </c>
      <c r="K666" s="6">
        <f t="shared" ca="1" si="80"/>
        <v>1</v>
      </c>
      <c r="L666" s="6">
        <f t="shared" ca="1" si="81"/>
        <v>0</v>
      </c>
    </row>
    <row r="667" spans="1:12" x14ac:dyDescent="0.3">
      <c r="A667">
        <v>665</v>
      </c>
      <c r="B667" s="2">
        <v>43473</v>
      </c>
      <c r="C667" t="s">
        <v>11</v>
      </c>
      <c r="D667" t="s">
        <v>15</v>
      </c>
      <c r="E667">
        <v>42</v>
      </c>
      <c r="F667">
        <v>46</v>
      </c>
      <c r="G667" s="9">
        <f t="shared" si="76"/>
        <v>1438.3561925384865</v>
      </c>
      <c r="H667" s="9">
        <f t="shared" si="77"/>
        <v>1512.0058540570278</v>
      </c>
      <c r="I667" s="10">
        <f t="shared" si="78"/>
        <v>0.39556918006934216</v>
      </c>
      <c r="J667" s="10">
        <f t="shared" ca="1" si="79"/>
        <v>0.371688877110119</v>
      </c>
      <c r="K667" s="6">
        <f t="shared" ca="1" si="80"/>
        <v>1</v>
      </c>
      <c r="L667" s="6">
        <f t="shared" ca="1" si="81"/>
        <v>0</v>
      </c>
    </row>
    <row r="668" spans="1:12" x14ac:dyDescent="0.3">
      <c r="A668">
        <v>666</v>
      </c>
      <c r="B668" s="2">
        <v>43473</v>
      </c>
      <c r="C668" t="s">
        <v>27</v>
      </c>
      <c r="D668" t="s">
        <v>29</v>
      </c>
      <c r="E668">
        <v>43</v>
      </c>
      <c r="F668">
        <v>42</v>
      </c>
      <c r="G668" s="9">
        <f t="shared" si="76"/>
        <v>1488.8900751217789</v>
      </c>
      <c r="H668" s="9">
        <f t="shared" si="77"/>
        <v>1535.3836462700845</v>
      </c>
      <c r="I668" s="10">
        <f t="shared" si="78"/>
        <v>0.43348692908017517</v>
      </c>
      <c r="J668" s="10">
        <f t="shared" ca="1" si="79"/>
        <v>0.5747186615927331</v>
      </c>
      <c r="K668" s="6">
        <f t="shared" ca="1" si="80"/>
        <v>0</v>
      </c>
      <c r="L668" s="6">
        <f t="shared" ca="1" si="81"/>
        <v>1</v>
      </c>
    </row>
    <row r="669" spans="1:12" x14ac:dyDescent="0.3">
      <c r="A669">
        <v>667</v>
      </c>
      <c r="B669" s="2">
        <v>43473</v>
      </c>
      <c r="C669" t="s">
        <v>39</v>
      </c>
      <c r="D669" t="s">
        <v>31</v>
      </c>
      <c r="E669">
        <v>43</v>
      </c>
      <c r="F669">
        <v>42</v>
      </c>
      <c r="G669" s="9">
        <f t="shared" si="76"/>
        <v>1471.1199948669159</v>
      </c>
      <c r="H669" s="9">
        <f t="shared" si="77"/>
        <v>1552.6318267222721</v>
      </c>
      <c r="I669" s="10">
        <f t="shared" si="78"/>
        <v>0.38480091781466935</v>
      </c>
      <c r="J669" s="10">
        <f t="shared" ca="1" si="79"/>
        <v>0.67971707583815544</v>
      </c>
      <c r="K669" s="6">
        <f t="shared" ca="1" si="80"/>
        <v>0</v>
      </c>
      <c r="L669" s="6">
        <f t="shared" ca="1" si="81"/>
        <v>1</v>
      </c>
    </row>
    <row r="670" spans="1:12" x14ac:dyDescent="0.3">
      <c r="A670">
        <v>668</v>
      </c>
      <c r="B670" s="2">
        <v>43474</v>
      </c>
      <c r="C670" t="s">
        <v>12</v>
      </c>
      <c r="D670" t="s">
        <v>30</v>
      </c>
      <c r="E670">
        <v>44</v>
      </c>
      <c r="F670">
        <v>44</v>
      </c>
      <c r="G670" s="9">
        <f t="shared" si="76"/>
        <v>1416.0091282051424</v>
      </c>
      <c r="H670" s="9">
        <f t="shared" si="77"/>
        <v>1443.153012760873</v>
      </c>
      <c r="I670" s="10">
        <f t="shared" si="78"/>
        <v>0.46101609354154</v>
      </c>
      <c r="J670" s="10">
        <f t="shared" ca="1" si="79"/>
        <v>0.37184112853770546</v>
      </c>
      <c r="K670" s="6">
        <f t="shared" ca="1" si="80"/>
        <v>1</v>
      </c>
      <c r="L670" s="6">
        <f t="shared" ca="1" si="81"/>
        <v>0</v>
      </c>
    </row>
    <row r="671" spans="1:12" x14ac:dyDescent="0.3">
      <c r="A671">
        <v>669</v>
      </c>
      <c r="B671" s="2">
        <v>43474</v>
      </c>
      <c r="C671" t="s">
        <v>27</v>
      </c>
      <c r="D671" t="s">
        <v>18</v>
      </c>
      <c r="E671">
        <v>44</v>
      </c>
      <c r="F671">
        <v>45</v>
      </c>
      <c r="G671" s="9">
        <f t="shared" si="76"/>
        <v>1488.8900751217789</v>
      </c>
      <c r="H671" s="9">
        <f t="shared" si="77"/>
        <v>1565.8866707048794</v>
      </c>
      <c r="I671" s="10">
        <f t="shared" si="78"/>
        <v>0.39097206297947534</v>
      </c>
      <c r="J671" s="10">
        <f t="shared" ca="1" si="79"/>
        <v>0.27208818025746362</v>
      </c>
      <c r="K671" s="6">
        <f t="shared" ca="1" si="80"/>
        <v>1</v>
      </c>
      <c r="L671" s="6">
        <f t="shared" ca="1" si="81"/>
        <v>0</v>
      </c>
    </row>
    <row r="672" spans="1:12" x14ac:dyDescent="0.3">
      <c r="A672">
        <v>670</v>
      </c>
      <c r="B672" s="2">
        <v>43474</v>
      </c>
      <c r="C672" t="s">
        <v>25</v>
      </c>
      <c r="D672" t="s">
        <v>24</v>
      </c>
      <c r="E672">
        <v>45</v>
      </c>
      <c r="F672">
        <v>46</v>
      </c>
      <c r="G672" s="9">
        <f t="shared" si="76"/>
        <v>1548.3434220600759</v>
      </c>
      <c r="H672" s="9">
        <f t="shared" si="77"/>
        <v>1461.0525916251459</v>
      </c>
      <c r="I672" s="10">
        <f t="shared" si="78"/>
        <v>0.62304346915738407</v>
      </c>
      <c r="J672" s="10">
        <f t="shared" ca="1" si="79"/>
        <v>0.87887531236142902</v>
      </c>
      <c r="K672" s="6">
        <f t="shared" ca="1" si="80"/>
        <v>0</v>
      </c>
      <c r="L672" s="6">
        <f t="shared" ca="1" si="81"/>
        <v>1</v>
      </c>
    </row>
    <row r="673" spans="1:12" x14ac:dyDescent="0.3">
      <c r="A673">
        <v>671</v>
      </c>
      <c r="B673" s="2">
        <v>43475</v>
      </c>
      <c r="C673" t="s">
        <v>31</v>
      </c>
      <c r="D673" t="s">
        <v>20</v>
      </c>
      <c r="E673">
        <v>43</v>
      </c>
      <c r="F673">
        <v>44</v>
      </c>
      <c r="G673" s="9">
        <f t="shared" si="76"/>
        <v>1552.6318267222721</v>
      </c>
      <c r="H673" s="9">
        <f t="shared" si="77"/>
        <v>1569.0832274820784</v>
      </c>
      <c r="I673" s="10">
        <f t="shared" si="78"/>
        <v>0.47634220964796714</v>
      </c>
      <c r="J673" s="10">
        <f t="shared" ca="1" si="79"/>
        <v>0.16939806635898746</v>
      </c>
      <c r="K673" s="6">
        <f t="shared" ca="1" si="80"/>
        <v>1</v>
      </c>
      <c r="L673" s="6">
        <f t="shared" ca="1" si="81"/>
        <v>0</v>
      </c>
    </row>
    <row r="674" spans="1:12" x14ac:dyDescent="0.3">
      <c r="A674">
        <v>672</v>
      </c>
      <c r="B674" s="2">
        <v>43475</v>
      </c>
      <c r="C674" t="s">
        <v>25</v>
      </c>
      <c r="D674" t="s">
        <v>33</v>
      </c>
      <c r="E674">
        <v>46</v>
      </c>
      <c r="F674">
        <v>43</v>
      </c>
      <c r="G674" s="9">
        <f t="shared" si="76"/>
        <v>1548.3434220600759</v>
      </c>
      <c r="H674" s="9">
        <f t="shared" si="77"/>
        <v>1542.4489919091691</v>
      </c>
      <c r="I674" s="10">
        <f t="shared" si="78"/>
        <v>0.50848195310387323</v>
      </c>
      <c r="J674" s="10">
        <f t="shared" ca="1" si="79"/>
        <v>0.37670680807535228</v>
      </c>
      <c r="K674" s="6">
        <f t="shared" ca="1" si="80"/>
        <v>1</v>
      </c>
      <c r="L674" s="6">
        <f t="shared" ca="1" si="81"/>
        <v>0</v>
      </c>
    </row>
    <row r="675" spans="1:12" x14ac:dyDescent="0.3">
      <c r="A675">
        <v>673</v>
      </c>
      <c r="B675" s="2">
        <v>43475</v>
      </c>
      <c r="C675" t="s">
        <v>34</v>
      </c>
      <c r="D675" t="s">
        <v>21</v>
      </c>
      <c r="E675">
        <v>42</v>
      </c>
      <c r="F675">
        <v>44</v>
      </c>
      <c r="G675" s="9">
        <f t="shared" si="76"/>
        <v>1478.2727733929064</v>
      </c>
      <c r="H675" s="9">
        <f t="shared" si="77"/>
        <v>1451.4071191699775</v>
      </c>
      <c r="I675" s="10">
        <f t="shared" si="78"/>
        <v>0.53858591011597545</v>
      </c>
      <c r="J675" s="10">
        <f t="shared" ca="1" si="79"/>
        <v>0.20823406572546488</v>
      </c>
      <c r="K675" s="6">
        <f t="shared" ca="1" si="80"/>
        <v>1</v>
      </c>
      <c r="L675" s="6">
        <f t="shared" ca="1" si="81"/>
        <v>0</v>
      </c>
    </row>
    <row r="676" spans="1:12" x14ac:dyDescent="0.3">
      <c r="A676">
        <v>674</v>
      </c>
      <c r="B676" s="2">
        <v>43475</v>
      </c>
      <c r="C676" t="s">
        <v>12</v>
      </c>
      <c r="D676" t="s">
        <v>17</v>
      </c>
      <c r="E676">
        <v>45</v>
      </c>
      <c r="F676">
        <v>45</v>
      </c>
      <c r="G676" s="9">
        <f t="shared" si="76"/>
        <v>1416.0091282051424</v>
      </c>
      <c r="H676" s="9">
        <f t="shared" si="77"/>
        <v>1420.5881022811488</v>
      </c>
      <c r="I676" s="10">
        <f t="shared" si="78"/>
        <v>0.49341070809961496</v>
      </c>
      <c r="J676" s="10">
        <f t="shared" ca="1" si="79"/>
        <v>0.33989392975451582</v>
      </c>
      <c r="K676" s="6">
        <f t="shared" ca="1" si="80"/>
        <v>1</v>
      </c>
      <c r="L676" s="6">
        <f t="shared" ca="1" si="81"/>
        <v>0</v>
      </c>
    </row>
    <row r="677" spans="1:12" x14ac:dyDescent="0.3">
      <c r="A677">
        <v>675</v>
      </c>
      <c r="B677" s="2">
        <v>43475</v>
      </c>
      <c r="C677" t="s">
        <v>29</v>
      </c>
      <c r="D677" t="s">
        <v>22</v>
      </c>
      <c r="E677">
        <v>43</v>
      </c>
      <c r="F677">
        <v>43</v>
      </c>
      <c r="G677" s="9">
        <f t="shared" si="76"/>
        <v>1535.3836462700845</v>
      </c>
      <c r="H677" s="9">
        <f t="shared" si="77"/>
        <v>1467.0636025265878</v>
      </c>
      <c r="I677" s="10">
        <f t="shared" si="78"/>
        <v>0.5970724721301407</v>
      </c>
      <c r="J677" s="10">
        <f t="shared" ca="1" si="79"/>
        <v>0.31284799921042306</v>
      </c>
      <c r="K677" s="6">
        <f t="shared" ca="1" si="80"/>
        <v>1</v>
      </c>
      <c r="L677" s="6">
        <f t="shared" ca="1" si="81"/>
        <v>0</v>
      </c>
    </row>
    <row r="678" spans="1:12" x14ac:dyDescent="0.3">
      <c r="A678">
        <v>676</v>
      </c>
      <c r="B678" s="2">
        <v>43475</v>
      </c>
      <c r="C678" t="s">
        <v>10</v>
      </c>
      <c r="D678" t="s">
        <v>32</v>
      </c>
      <c r="E678">
        <v>43</v>
      </c>
      <c r="F678">
        <v>43</v>
      </c>
      <c r="G678" s="9">
        <f t="shared" si="76"/>
        <v>1538.8873315528433</v>
      </c>
      <c r="H678" s="9">
        <f t="shared" si="77"/>
        <v>1428.8359693849752</v>
      </c>
      <c r="I678" s="10">
        <f t="shared" si="78"/>
        <v>0.65328413941593977</v>
      </c>
      <c r="J678" s="10">
        <f t="shared" ca="1" si="79"/>
        <v>0.31089341989249231</v>
      </c>
      <c r="K678" s="6">
        <f t="shared" ca="1" si="80"/>
        <v>1</v>
      </c>
      <c r="L678" s="6">
        <f t="shared" ca="1" si="81"/>
        <v>0</v>
      </c>
    </row>
    <row r="679" spans="1:12" x14ac:dyDescent="0.3">
      <c r="A679">
        <v>677</v>
      </c>
      <c r="B679" s="2">
        <v>43475</v>
      </c>
      <c r="C679" t="s">
        <v>36</v>
      </c>
      <c r="D679" t="s">
        <v>11</v>
      </c>
      <c r="E679">
        <v>42</v>
      </c>
      <c r="F679">
        <v>43</v>
      </c>
      <c r="G679" s="9">
        <f t="shared" si="76"/>
        <v>1549.7416697057688</v>
      </c>
      <c r="H679" s="9">
        <f t="shared" si="77"/>
        <v>1438.3561925384865</v>
      </c>
      <c r="I679" s="10">
        <f t="shared" si="78"/>
        <v>0.65502158699292024</v>
      </c>
      <c r="J679" s="10">
        <f t="shared" ca="1" si="79"/>
        <v>0.68190135610653813</v>
      </c>
      <c r="K679" s="6">
        <f t="shared" ca="1" si="80"/>
        <v>0</v>
      </c>
      <c r="L679" s="6">
        <f t="shared" ca="1" si="81"/>
        <v>1</v>
      </c>
    </row>
    <row r="680" spans="1:12" x14ac:dyDescent="0.3">
      <c r="A680">
        <v>678</v>
      </c>
      <c r="B680" s="2">
        <v>43475</v>
      </c>
      <c r="C680" t="s">
        <v>26</v>
      </c>
      <c r="D680" t="s">
        <v>39</v>
      </c>
      <c r="E680">
        <v>45</v>
      </c>
      <c r="F680">
        <v>44</v>
      </c>
      <c r="G680" s="9">
        <f t="shared" si="76"/>
        <v>1513.2592512590124</v>
      </c>
      <c r="H680" s="9">
        <f t="shared" si="77"/>
        <v>1471.1199948669159</v>
      </c>
      <c r="I680" s="10">
        <f t="shared" si="78"/>
        <v>0.5603476414478209</v>
      </c>
      <c r="J680" s="10">
        <f t="shared" ca="1" si="79"/>
        <v>0.87181988473618299</v>
      </c>
      <c r="K680" s="6">
        <f t="shared" ca="1" si="80"/>
        <v>0</v>
      </c>
      <c r="L680" s="6">
        <f t="shared" ca="1" si="81"/>
        <v>1</v>
      </c>
    </row>
    <row r="681" spans="1:12" x14ac:dyDescent="0.3">
      <c r="A681">
        <v>679</v>
      </c>
      <c r="B681" s="2">
        <v>43475</v>
      </c>
      <c r="C681" t="s">
        <v>23</v>
      </c>
      <c r="D681" t="s">
        <v>38</v>
      </c>
      <c r="E681">
        <v>45</v>
      </c>
      <c r="F681">
        <v>42</v>
      </c>
      <c r="G681" s="9">
        <f t="shared" si="76"/>
        <v>1522.1688982165863</v>
      </c>
      <c r="H681" s="9">
        <f t="shared" si="77"/>
        <v>1535.3714726523249</v>
      </c>
      <c r="I681" s="10">
        <f t="shared" si="78"/>
        <v>0.48100910817208675</v>
      </c>
      <c r="J681" s="10">
        <f t="shared" ca="1" si="79"/>
        <v>0.35259770825380832</v>
      </c>
      <c r="K681" s="6">
        <f t="shared" ca="1" si="80"/>
        <v>1</v>
      </c>
      <c r="L681" s="6">
        <f t="shared" ca="1" si="81"/>
        <v>0</v>
      </c>
    </row>
    <row r="682" spans="1:12" x14ac:dyDescent="0.3">
      <c r="A682">
        <v>680</v>
      </c>
      <c r="B682" s="2">
        <v>43475</v>
      </c>
      <c r="C682" t="s">
        <v>28</v>
      </c>
      <c r="D682" t="s">
        <v>14</v>
      </c>
      <c r="E682">
        <v>43</v>
      </c>
      <c r="F682">
        <v>44</v>
      </c>
      <c r="G682" s="9">
        <f t="shared" si="76"/>
        <v>1535.2564547989307</v>
      </c>
      <c r="H682" s="9">
        <f t="shared" si="77"/>
        <v>1659.3203109991823</v>
      </c>
      <c r="I682" s="10">
        <f t="shared" si="78"/>
        <v>0.32867830667470871</v>
      </c>
      <c r="J682" s="10">
        <f t="shared" ca="1" si="79"/>
        <v>0.45663680119134931</v>
      </c>
      <c r="K682" s="6">
        <f t="shared" ca="1" si="80"/>
        <v>0</v>
      </c>
      <c r="L682" s="6">
        <f t="shared" ca="1" si="81"/>
        <v>1</v>
      </c>
    </row>
    <row r="683" spans="1:12" x14ac:dyDescent="0.3">
      <c r="A683">
        <v>681</v>
      </c>
      <c r="B683" s="2">
        <v>43475</v>
      </c>
      <c r="C683" t="s">
        <v>35</v>
      </c>
      <c r="D683" t="s">
        <v>16</v>
      </c>
      <c r="E683">
        <v>43</v>
      </c>
      <c r="F683">
        <v>46</v>
      </c>
      <c r="G683" s="9">
        <f t="shared" si="76"/>
        <v>1474.8942150856117</v>
      </c>
      <c r="H683" s="9">
        <f t="shared" si="77"/>
        <v>1448.1581146294061</v>
      </c>
      <c r="I683" s="10">
        <f t="shared" si="78"/>
        <v>0.53840057229227845</v>
      </c>
      <c r="J683" s="10">
        <f t="shared" ca="1" si="79"/>
        <v>0.99237477789153339</v>
      </c>
      <c r="K683" s="6">
        <f t="shared" ca="1" si="80"/>
        <v>0</v>
      </c>
      <c r="L683" s="6">
        <f t="shared" ca="1" si="81"/>
        <v>1</v>
      </c>
    </row>
    <row r="684" spans="1:12" x14ac:dyDescent="0.3">
      <c r="A684">
        <v>682</v>
      </c>
      <c r="B684" s="2">
        <v>43475</v>
      </c>
      <c r="C684" t="s">
        <v>9</v>
      </c>
      <c r="D684" t="s">
        <v>15</v>
      </c>
      <c r="E684">
        <v>46</v>
      </c>
      <c r="F684">
        <v>47</v>
      </c>
      <c r="G684" s="9">
        <f t="shared" si="76"/>
        <v>1534.0794628248027</v>
      </c>
      <c r="H684" s="9">
        <f t="shared" si="77"/>
        <v>1512.0058540570278</v>
      </c>
      <c r="I684" s="10">
        <f t="shared" si="78"/>
        <v>0.53172380433901412</v>
      </c>
      <c r="J684" s="10">
        <f t="shared" ca="1" si="79"/>
        <v>0.43248287622469861</v>
      </c>
      <c r="K684" s="6">
        <f t="shared" ca="1" si="80"/>
        <v>1</v>
      </c>
      <c r="L684" s="6">
        <f t="shared" ca="1" si="81"/>
        <v>0</v>
      </c>
    </row>
    <row r="685" spans="1:12" x14ac:dyDescent="0.3">
      <c r="A685">
        <v>683</v>
      </c>
      <c r="B685" s="2">
        <v>43476</v>
      </c>
      <c r="C685" t="s">
        <v>37</v>
      </c>
      <c r="D685" t="s">
        <v>30</v>
      </c>
      <c r="E685">
        <v>44</v>
      </c>
      <c r="F685">
        <v>45</v>
      </c>
      <c r="G685" s="9">
        <f t="shared" si="76"/>
        <v>1530.6481869319132</v>
      </c>
      <c r="H685" s="9">
        <f t="shared" si="77"/>
        <v>1443.153012760873</v>
      </c>
      <c r="I685" s="10">
        <f t="shared" si="78"/>
        <v>0.62331969464153281</v>
      </c>
      <c r="J685" s="10">
        <f t="shared" ca="1" si="79"/>
        <v>0.1673080985505544</v>
      </c>
      <c r="K685" s="6">
        <f t="shared" ca="1" si="80"/>
        <v>1</v>
      </c>
      <c r="L685" s="6">
        <f t="shared" ca="1" si="81"/>
        <v>0</v>
      </c>
    </row>
    <row r="686" spans="1:12" x14ac:dyDescent="0.3">
      <c r="A686">
        <v>684</v>
      </c>
      <c r="B686" s="2">
        <v>43476</v>
      </c>
      <c r="C686" t="s">
        <v>13</v>
      </c>
      <c r="D686" t="s">
        <v>28</v>
      </c>
      <c r="E686">
        <v>44</v>
      </c>
      <c r="F686">
        <v>44</v>
      </c>
      <c r="G686" s="9">
        <f t="shared" si="76"/>
        <v>1434.2708174575096</v>
      </c>
      <c r="H686" s="9">
        <f t="shared" si="77"/>
        <v>1535.2564547989307</v>
      </c>
      <c r="I686" s="10">
        <f t="shared" si="78"/>
        <v>0.35862890496227534</v>
      </c>
      <c r="J686" s="10">
        <f t="shared" ca="1" si="79"/>
        <v>0.64693782961721125</v>
      </c>
      <c r="K686" s="6">
        <f t="shared" ca="1" si="80"/>
        <v>0</v>
      </c>
      <c r="L686" s="6">
        <f t="shared" ca="1" si="81"/>
        <v>1</v>
      </c>
    </row>
    <row r="687" spans="1:12" x14ac:dyDescent="0.3">
      <c r="A687">
        <v>685</v>
      </c>
      <c r="B687" s="2">
        <v>43476</v>
      </c>
      <c r="C687" t="s">
        <v>34</v>
      </c>
      <c r="D687" t="s">
        <v>18</v>
      </c>
      <c r="E687">
        <v>43</v>
      </c>
      <c r="F687">
        <v>46</v>
      </c>
      <c r="G687" s="9">
        <f t="shared" si="76"/>
        <v>1478.2727733929064</v>
      </c>
      <c r="H687" s="9">
        <f t="shared" si="77"/>
        <v>1565.8866707048794</v>
      </c>
      <c r="I687" s="10">
        <f t="shared" si="78"/>
        <v>0.37651985591296055</v>
      </c>
      <c r="J687" s="10">
        <f t="shared" ca="1" si="79"/>
        <v>0.58630342997312879</v>
      </c>
      <c r="K687" s="6">
        <f t="shared" ca="1" si="80"/>
        <v>0</v>
      </c>
      <c r="L687" s="6">
        <f t="shared" ca="1" si="81"/>
        <v>1</v>
      </c>
    </row>
    <row r="688" spans="1:12" x14ac:dyDescent="0.3">
      <c r="A688">
        <v>686</v>
      </c>
      <c r="B688" s="2">
        <v>43476</v>
      </c>
      <c r="C688" t="s">
        <v>19</v>
      </c>
      <c r="D688" t="s">
        <v>29</v>
      </c>
      <c r="E688">
        <v>46</v>
      </c>
      <c r="F688">
        <v>44</v>
      </c>
      <c r="G688" s="9">
        <f t="shared" si="76"/>
        <v>1433.4116128065805</v>
      </c>
      <c r="H688" s="9">
        <f t="shared" si="77"/>
        <v>1535.3836462700845</v>
      </c>
      <c r="I688" s="10">
        <f t="shared" si="78"/>
        <v>0.35732390024550387</v>
      </c>
      <c r="J688" s="10">
        <f t="shared" ca="1" si="79"/>
        <v>0.15525194967846145</v>
      </c>
      <c r="K688" s="6">
        <f t="shared" ca="1" si="80"/>
        <v>1</v>
      </c>
      <c r="L688" s="6">
        <f t="shared" ca="1" si="81"/>
        <v>0</v>
      </c>
    </row>
    <row r="689" spans="1:12" x14ac:dyDescent="0.3">
      <c r="A689">
        <v>687</v>
      </c>
      <c r="B689" s="2">
        <v>43477</v>
      </c>
      <c r="C689" t="s">
        <v>14</v>
      </c>
      <c r="D689" t="s">
        <v>13</v>
      </c>
      <c r="E689">
        <v>45</v>
      </c>
      <c r="F689">
        <v>45</v>
      </c>
      <c r="G689" s="9">
        <f t="shared" si="76"/>
        <v>1659.3203109991823</v>
      </c>
      <c r="H689" s="9">
        <f t="shared" si="77"/>
        <v>1434.2708174575096</v>
      </c>
      <c r="I689" s="10">
        <f t="shared" si="78"/>
        <v>0.78507481405327972</v>
      </c>
      <c r="J689" s="10">
        <f t="shared" ca="1" si="79"/>
        <v>0.28703779827330322</v>
      </c>
      <c r="K689" s="6">
        <f t="shared" ca="1" si="80"/>
        <v>1</v>
      </c>
      <c r="L689" s="6">
        <f t="shared" ca="1" si="81"/>
        <v>0</v>
      </c>
    </row>
    <row r="690" spans="1:12" x14ac:dyDescent="0.3">
      <c r="A690">
        <v>688</v>
      </c>
      <c r="B690" s="2">
        <v>43477</v>
      </c>
      <c r="C690" t="s">
        <v>15</v>
      </c>
      <c r="D690" t="s">
        <v>24</v>
      </c>
      <c r="E690">
        <v>48</v>
      </c>
      <c r="F690">
        <v>47</v>
      </c>
      <c r="G690" s="9">
        <f t="shared" si="76"/>
        <v>1512.0058540570278</v>
      </c>
      <c r="H690" s="9">
        <f t="shared" si="77"/>
        <v>1461.0525916251459</v>
      </c>
      <c r="I690" s="10">
        <f t="shared" si="78"/>
        <v>0.57280641805382204</v>
      </c>
      <c r="J690" s="10">
        <f t="shared" ca="1" si="79"/>
        <v>0.56341454305623984</v>
      </c>
      <c r="K690" s="6">
        <f t="shared" ca="1" si="80"/>
        <v>1</v>
      </c>
      <c r="L690" s="6">
        <f t="shared" ca="1" si="81"/>
        <v>0</v>
      </c>
    </row>
    <row r="691" spans="1:12" x14ac:dyDescent="0.3">
      <c r="A691">
        <v>689</v>
      </c>
      <c r="B691" s="2">
        <v>43477</v>
      </c>
      <c r="C691" t="s">
        <v>38</v>
      </c>
      <c r="D691" t="s">
        <v>26</v>
      </c>
      <c r="E691">
        <v>43</v>
      </c>
      <c r="F691">
        <v>46</v>
      </c>
      <c r="G691" s="9">
        <f t="shared" si="76"/>
        <v>1535.3714726523249</v>
      </c>
      <c r="H691" s="9">
        <f t="shared" si="77"/>
        <v>1513.2592512590124</v>
      </c>
      <c r="I691" s="10">
        <f t="shared" si="78"/>
        <v>0.5317791482888875</v>
      </c>
      <c r="J691" s="10">
        <f t="shared" ca="1" si="79"/>
        <v>0.30085805878813232</v>
      </c>
      <c r="K691" s="6">
        <f t="shared" ca="1" si="80"/>
        <v>1</v>
      </c>
      <c r="L691" s="6">
        <f t="shared" ca="1" si="81"/>
        <v>0</v>
      </c>
    </row>
    <row r="692" spans="1:12" x14ac:dyDescent="0.3">
      <c r="A692">
        <v>690</v>
      </c>
      <c r="B692" s="2">
        <v>43477</v>
      </c>
      <c r="C692" t="s">
        <v>35</v>
      </c>
      <c r="D692" t="s">
        <v>21</v>
      </c>
      <c r="E692">
        <v>44</v>
      </c>
      <c r="F692">
        <v>45</v>
      </c>
      <c r="G692" s="9">
        <f t="shared" si="76"/>
        <v>1474.8942150856117</v>
      </c>
      <c r="H692" s="9">
        <f t="shared" si="77"/>
        <v>1451.4071191699775</v>
      </c>
      <c r="I692" s="10">
        <f t="shared" si="78"/>
        <v>0.53374925310549881</v>
      </c>
      <c r="J692" s="10">
        <f t="shared" ca="1" si="79"/>
        <v>5.9202337201276767E-2</v>
      </c>
      <c r="K692" s="6">
        <f t="shared" ca="1" si="80"/>
        <v>1</v>
      </c>
      <c r="L692" s="6">
        <f t="shared" ca="1" si="81"/>
        <v>0</v>
      </c>
    </row>
    <row r="693" spans="1:12" x14ac:dyDescent="0.3">
      <c r="A693">
        <v>691</v>
      </c>
      <c r="B693" s="2">
        <v>43477</v>
      </c>
      <c r="C693" t="s">
        <v>37</v>
      </c>
      <c r="D693" t="s">
        <v>17</v>
      </c>
      <c r="E693">
        <v>45</v>
      </c>
      <c r="F693">
        <v>46</v>
      </c>
      <c r="G693" s="9">
        <f t="shared" si="76"/>
        <v>1530.6481869319132</v>
      </c>
      <c r="H693" s="9">
        <f t="shared" si="77"/>
        <v>1420.5881022811488</v>
      </c>
      <c r="I693" s="10">
        <f t="shared" si="78"/>
        <v>0.65329551223958371</v>
      </c>
      <c r="J693" s="10">
        <f t="shared" ca="1" si="79"/>
        <v>0.48891487541687273</v>
      </c>
      <c r="K693" s="6">
        <f t="shared" ca="1" si="80"/>
        <v>1</v>
      </c>
      <c r="L693" s="6">
        <f t="shared" ca="1" si="81"/>
        <v>0</v>
      </c>
    </row>
    <row r="694" spans="1:12" x14ac:dyDescent="0.3">
      <c r="A694">
        <v>692</v>
      </c>
      <c r="B694" s="2">
        <v>43477</v>
      </c>
      <c r="C694" t="s">
        <v>19</v>
      </c>
      <c r="D694" t="s">
        <v>22</v>
      </c>
      <c r="E694">
        <v>47</v>
      </c>
      <c r="F694">
        <v>44</v>
      </c>
      <c r="G694" s="9">
        <f t="shared" si="76"/>
        <v>1433.4116128065805</v>
      </c>
      <c r="H694" s="9">
        <f t="shared" si="77"/>
        <v>1467.0636025265878</v>
      </c>
      <c r="I694" s="10">
        <f t="shared" si="78"/>
        <v>0.45172177375936001</v>
      </c>
      <c r="J694" s="10">
        <f t="shared" ca="1" si="79"/>
        <v>8.5250376189716093E-4</v>
      </c>
      <c r="K694" s="6">
        <f t="shared" ca="1" si="80"/>
        <v>1</v>
      </c>
      <c r="L694" s="6">
        <f t="shared" ca="1" si="81"/>
        <v>0</v>
      </c>
    </row>
    <row r="695" spans="1:12" x14ac:dyDescent="0.3">
      <c r="A695">
        <v>693</v>
      </c>
      <c r="B695" s="2">
        <v>43477</v>
      </c>
      <c r="C695" t="s">
        <v>27</v>
      </c>
      <c r="D695" t="s">
        <v>23</v>
      </c>
      <c r="E695">
        <v>45</v>
      </c>
      <c r="F695">
        <v>46</v>
      </c>
      <c r="G695" s="9">
        <f t="shared" si="76"/>
        <v>1488.8900751217789</v>
      </c>
      <c r="H695" s="9">
        <f t="shared" si="77"/>
        <v>1522.1688982165863</v>
      </c>
      <c r="I695" s="10">
        <f t="shared" si="78"/>
        <v>0.4522538518680303</v>
      </c>
      <c r="J695" s="10">
        <f t="shared" ca="1" si="79"/>
        <v>0.71872159917247358</v>
      </c>
      <c r="K695" s="6">
        <f t="shared" ca="1" si="80"/>
        <v>0</v>
      </c>
      <c r="L695" s="6">
        <f t="shared" ca="1" si="81"/>
        <v>1</v>
      </c>
    </row>
    <row r="696" spans="1:12" x14ac:dyDescent="0.3">
      <c r="A696">
        <v>694</v>
      </c>
      <c r="B696" s="2">
        <v>43477</v>
      </c>
      <c r="C696" t="s">
        <v>39</v>
      </c>
      <c r="D696" t="s">
        <v>32</v>
      </c>
      <c r="E696">
        <v>45</v>
      </c>
      <c r="F696">
        <v>44</v>
      </c>
      <c r="G696" s="9">
        <f t="shared" si="76"/>
        <v>1471.1199948669159</v>
      </c>
      <c r="H696" s="9">
        <f t="shared" si="77"/>
        <v>1428.8359693849752</v>
      </c>
      <c r="I696" s="10">
        <f t="shared" si="78"/>
        <v>0.56055293562486164</v>
      </c>
      <c r="J696" s="10">
        <f t="shared" ca="1" si="79"/>
        <v>0.62452162290472524</v>
      </c>
      <c r="K696" s="6">
        <f t="shared" ca="1" si="80"/>
        <v>0</v>
      </c>
      <c r="L696" s="6">
        <f t="shared" ca="1" si="81"/>
        <v>1</v>
      </c>
    </row>
    <row r="697" spans="1:12" x14ac:dyDescent="0.3">
      <c r="A697">
        <v>695</v>
      </c>
      <c r="B697" s="2">
        <v>43477</v>
      </c>
      <c r="C697" t="s">
        <v>11</v>
      </c>
      <c r="D697" t="s">
        <v>36</v>
      </c>
      <c r="E697">
        <v>44</v>
      </c>
      <c r="F697">
        <v>43</v>
      </c>
      <c r="G697" s="9">
        <f t="shared" si="76"/>
        <v>1438.3561925384865</v>
      </c>
      <c r="H697" s="9">
        <f t="shared" si="77"/>
        <v>1549.7416697057688</v>
      </c>
      <c r="I697" s="10">
        <f t="shared" si="78"/>
        <v>0.34497841300707971</v>
      </c>
      <c r="J697" s="10">
        <f t="shared" ca="1" si="79"/>
        <v>0.80239903054255679</v>
      </c>
      <c r="K697" s="6">
        <f t="shared" ca="1" si="80"/>
        <v>0</v>
      </c>
      <c r="L697" s="6">
        <f t="shared" ca="1" si="81"/>
        <v>1</v>
      </c>
    </row>
    <row r="698" spans="1:12" x14ac:dyDescent="0.3">
      <c r="A698">
        <v>696</v>
      </c>
      <c r="B698" s="2">
        <v>43477</v>
      </c>
      <c r="C698" t="s">
        <v>12</v>
      </c>
      <c r="D698" t="s">
        <v>9</v>
      </c>
      <c r="E698">
        <v>46</v>
      </c>
      <c r="F698">
        <v>47</v>
      </c>
      <c r="G698" s="9">
        <f t="shared" si="76"/>
        <v>1416.0091282051424</v>
      </c>
      <c r="H698" s="9">
        <f t="shared" si="77"/>
        <v>1534.0794628248027</v>
      </c>
      <c r="I698" s="10">
        <f t="shared" si="78"/>
        <v>0.33633552142027268</v>
      </c>
      <c r="J698" s="10">
        <f t="shared" ca="1" si="79"/>
        <v>0.64866927238215122</v>
      </c>
      <c r="K698" s="6">
        <f t="shared" ca="1" si="80"/>
        <v>0</v>
      </c>
      <c r="L698" s="6">
        <f t="shared" ca="1" si="81"/>
        <v>1</v>
      </c>
    </row>
    <row r="699" spans="1:12" x14ac:dyDescent="0.3">
      <c r="A699">
        <v>697</v>
      </c>
      <c r="B699" s="2">
        <v>43477</v>
      </c>
      <c r="C699" t="s">
        <v>20</v>
      </c>
      <c r="D699" t="s">
        <v>10</v>
      </c>
      <c r="E699">
        <v>45</v>
      </c>
      <c r="F699">
        <v>44</v>
      </c>
      <c r="G699" s="9">
        <f t="shared" si="76"/>
        <v>1569.0832274820784</v>
      </c>
      <c r="H699" s="9">
        <f t="shared" si="77"/>
        <v>1538.8873315528433</v>
      </c>
      <c r="I699" s="10">
        <f t="shared" si="78"/>
        <v>0.54334630379684534</v>
      </c>
      <c r="J699" s="10">
        <f t="shared" ca="1" si="79"/>
        <v>0.39987794740270821</v>
      </c>
      <c r="K699" s="6">
        <f t="shared" ca="1" si="80"/>
        <v>1</v>
      </c>
      <c r="L699" s="6">
        <f t="shared" ca="1" si="81"/>
        <v>0</v>
      </c>
    </row>
    <row r="700" spans="1:12" x14ac:dyDescent="0.3">
      <c r="A700">
        <v>698</v>
      </c>
      <c r="B700" s="2">
        <v>43477</v>
      </c>
      <c r="C700" t="s">
        <v>33</v>
      </c>
      <c r="D700" t="s">
        <v>31</v>
      </c>
      <c r="E700">
        <v>44</v>
      </c>
      <c r="F700">
        <v>44</v>
      </c>
      <c r="G700" s="9">
        <f t="shared" si="76"/>
        <v>1542.4489919091691</v>
      </c>
      <c r="H700" s="9">
        <f t="shared" si="77"/>
        <v>1552.6318267222721</v>
      </c>
      <c r="I700" s="10">
        <f t="shared" si="78"/>
        <v>0.48534991724651788</v>
      </c>
      <c r="J700" s="10">
        <f t="shared" ca="1" si="79"/>
        <v>0.83195692155942658</v>
      </c>
      <c r="K700" s="6">
        <f t="shared" ca="1" si="80"/>
        <v>0</v>
      </c>
      <c r="L700" s="6">
        <f t="shared" ca="1" si="81"/>
        <v>1</v>
      </c>
    </row>
    <row r="701" spans="1:12" x14ac:dyDescent="0.3">
      <c r="A701">
        <v>699</v>
      </c>
      <c r="B701" s="2">
        <v>43478</v>
      </c>
      <c r="C701" t="s">
        <v>25</v>
      </c>
      <c r="D701" t="s">
        <v>28</v>
      </c>
      <c r="E701">
        <v>47</v>
      </c>
      <c r="F701">
        <v>45</v>
      </c>
      <c r="G701" s="9">
        <f t="shared" si="76"/>
        <v>1548.3434220600759</v>
      </c>
      <c r="H701" s="9">
        <f t="shared" si="77"/>
        <v>1535.2564547989307</v>
      </c>
      <c r="I701" s="10">
        <f t="shared" si="78"/>
        <v>0.51882475764739822</v>
      </c>
      <c r="J701" s="10">
        <f t="shared" ca="1" si="79"/>
        <v>0.43513861092202011</v>
      </c>
      <c r="K701" s="6">
        <f t="shared" ca="1" si="80"/>
        <v>1</v>
      </c>
      <c r="L701" s="6">
        <f t="shared" ca="1" si="81"/>
        <v>0</v>
      </c>
    </row>
    <row r="702" spans="1:12" x14ac:dyDescent="0.3">
      <c r="A702">
        <v>700</v>
      </c>
      <c r="B702" s="2">
        <v>43478</v>
      </c>
      <c r="C702" t="s">
        <v>11</v>
      </c>
      <c r="D702" t="s">
        <v>33</v>
      </c>
      <c r="E702">
        <v>45</v>
      </c>
      <c r="F702">
        <v>45</v>
      </c>
      <c r="G702" s="9">
        <f t="shared" si="76"/>
        <v>1438.3561925384865</v>
      </c>
      <c r="H702" s="9">
        <f t="shared" si="77"/>
        <v>1542.4489919091691</v>
      </c>
      <c r="I702" s="10">
        <f t="shared" si="78"/>
        <v>0.3545252961666458</v>
      </c>
      <c r="J702" s="10">
        <f t="shared" ca="1" si="79"/>
        <v>0.71043028848743994</v>
      </c>
      <c r="K702" s="6">
        <f t="shared" ca="1" si="80"/>
        <v>0</v>
      </c>
      <c r="L702" s="6">
        <f t="shared" ca="1" si="81"/>
        <v>1</v>
      </c>
    </row>
    <row r="703" spans="1:12" x14ac:dyDescent="0.3">
      <c r="A703">
        <v>701</v>
      </c>
      <c r="B703" s="2">
        <v>43478</v>
      </c>
      <c r="C703" t="s">
        <v>35</v>
      </c>
      <c r="D703" t="s">
        <v>18</v>
      </c>
      <c r="E703">
        <v>45</v>
      </c>
      <c r="F703">
        <v>47</v>
      </c>
      <c r="G703" s="9">
        <f t="shared" si="76"/>
        <v>1474.8942150856117</v>
      </c>
      <c r="H703" s="9">
        <f t="shared" si="77"/>
        <v>1565.8866707048794</v>
      </c>
      <c r="I703" s="10">
        <f t="shared" si="78"/>
        <v>0.37196533963301665</v>
      </c>
      <c r="J703" s="10">
        <f t="shared" ca="1" si="79"/>
        <v>0.21515562122009746</v>
      </c>
      <c r="K703" s="6">
        <f t="shared" ca="1" si="80"/>
        <v>1</v>
      </c>
      <c r="L703" s="6">
        <f t="shared" ca="1" si="81"/>
        <v>0</v>
      </c>
    </row>
    <row r="704" spans="1:12" x14ac:dyDescent="0.3">
      <c r="A704">
        <v>702</v>
      </c>
      <c r="B704" s="2">
        <v>43478</v>
      </c>
      <c r="C704" t="s">
        <v>14</v>
      </c>
      <c r="D704" t="s">
        <v>36</v>
      </c>
      <c r="E704">
        <v>46</v>
      </c>
      <c r="F704">
        <v>44</v>
      </c>
      <c r="G704" s="9">
        <f t="shared" si="76"/>
        <v>1659.3203109991823</v>
      </c>
      <c r="H704" s="9">
        <f t="shared" si="77"/>
        <v>1549.7416697057688</v>
      </c>
      <c r="I704" s="10">
        <f t="shared" si="78"/>
        <v>0.65266751996195527</v>
      </c>
      <c r="J704" s="10">
        <f t="shared" ca="1" si="79"/>
        <v>0.89925594539282627</v>
      </c>
      <c r="K704" s="6">
        <f t="shared" ca="1" si="80"/>
        <v>0</v>
      </c>
      <c r="L704" s="6">
        <f t="shared" ca="1" si="81"/>
        <v>1</v>
      </c>
    </row>
    <row r="705" spans="1:12" x14ac:dyDescent="0.3">
      <c r="A705">
        <v>703</v>
      </c>
      <c r="B705" s="2">
        <v>43478</v>
      </c>
      <c r="C705" t="s">
        <v>34</v>
      </c>
      <c r="D705" t="s">
        <v>16</v>
      </c>
      <c r="E705">
        <v>44</v>
      </c>
      <c r="F705">
        <v>47</v>
      </c>
      <c r="G705" s="9">
        <f t="shared" si="76"/>
        <v>1478.2727733929064</v>
      </c>
      <c r="H705" s="9">
        <f t="shared" si="77"/>
        <v>1448.1581146294061</v>
      </c>
      <c r="I705" s="10">
        <f t="shared" si="78"/>
        <v>0.54323027041499994</v>
      </c>
      <c r="J705" s="10">
        <f t="shared" ca="1" si="79"/>
        <v>0.96959339279990053</v>
      </c>
      <c r="K705" s="6">
        <f t="shared" ca="1" si="80"/>
        <v>0</v>
      </c>
      <c r="L705" s="6">
        <f t="shared" ca="1" si="81"/>
        <v>1</v>
      </c>
    </row>
    <row r="706" spans="1:12" x14ac:dyDescent="0.3">
      <c r="A706">
        <v>704</v>
      </c>
      <c r="B706" s="2">
        <v>43478</v>
      </c>
      <c r="C706" t="s">
        <v>30</v>
      </c>
      <c r="D706" t="s">
        <v>29</v>
      </c>
      <c r="E706">
        <v>46</v>
      </c>
      <c r="F706">
        <v>45</v>
      </c>
      <c r="G706" s="9">
        <f t="shared" si="76"/>
        <v>1443.153012760873</v>
      </c>
      <c r="H706" s="9">
        <f t="shared" si="77"/>
        <v>1535.3836462700845</v>
      </c>
      <c r="I706" s="10">
        <f t="shared" si="78"/>
        <v>0.37030182414934404</v>
      </c>
      <c r="J706" s="10">
        <f t="shared" ca="1" si="79"/>
        <v>0.9539654331292573</v>
      </c>
      <c r="K706" s="6">
        <f t="shared" ca="1" si="80"/>
        <v>0</v>
      </c>
      <c r="L706" s="6">
        <f t="shared" ca="1" si="81"/>
        <v>1</v>
      </c>
    </row>
    <row r="707" spans="1:12" x14ac:dyDescent="0.3">
      <c r="A707">
        <v>705</v>
      </c>
      <c r="B707" s="2">
        <v>43479</v>
      </c>
      <c r="C707" t="s">
        <v>23</v>
      </c>
      <c r="D707" t="s">
        <v>20</v>
      </c>
      <c r="E707">
        <v>47</v>
      </c>
      <c r="F707">
        <v>46</v>
      </c>
      <c r="G707" s="9">
        <f t="shared" si="76"/>
        <v>1522.1688982165863</v>
      </c>
      <c r="H707" s="9">
        <f t="shared" si="77"/>
        <v>1569.0832274820784</v>
      </c>
      <c r="I707" s="10">
        <f t="shared" si="78"/>
        <v>0.43289222082042361</v>
      </c>
      <c r="J707" s="10">
        <f t="shared" ca="1" si="79"/>
        <v>0.74770260889237561</v>
      </c>
      <c r="K707" s="6">
        <f t="shared" ca="1" si="80"/>
        <v>0</v>
      </c>
      <c r="L707" s="6">
        <f t="shared" ca="1" si="81"/>
        <v>1</v>
      </c>
    </row>
    <row r="708" spans="1:12" x14ac:dyDescent="0.3">
      <c r="A708">
        <v>706</v>
      </c>
      <c r="B708" s="2">
        <v>43479</v>
      </c>
      <c r="C708" t="s">
        <v>13</v>
      </c>
      <c r="D708" t="s">
        <v>21</v>
      </c>
      <c r="E708">
        <v>46</v>
      </c>
      <c r="F708">
        <v>46</v>
      </c>
      <c r="G708" s="9">
        <f t="shared" ref="G708:G771" si="82">INDEX($S$3:$S$33,MATCH(C708,$P$3:$P$33,0),1)</f>
        <v>1434.2708174575096</v>
      </c>
      <c r="H708" s="9">
        <f t="shared" ref="H708:H771" si="83">INDEX($S$3:$S$33,MATCH(D708,$P$3:$P$33,0),1)</f>
        <v>1451.4071191699775</v>
      </c>
      <c r="I708" s="10">
        <f t="shared" ref="I708:I771" si="84">1/(1+10^(-($G708-$H708)/400))</f>
        <v>0.47535885758166685</v>
      </c>
      <c r="J708" s="10">
        <f t="shared" ref="J708:J771" ca="1" si="85">RAND()</f>
        <v>0.53570294449158984</v>
      </c>
      <c r="K708" s="6">
        <f t="shared" ref="K708:K771" ca="1" si="86">IF(J708=I708,0.5,IF(J708&lt;I708,1,0))</f>
        <v>0</v>
      </c>
      <c r="L708" s="6">
        <f t="shared" ref="L708:L771" ca="1" si="87">1-K708</f>
        <v>1</v>
      </c>
    </row>
    <row r="709" spans="1:12" x14ac:dyDescent="0.3">
      <c r="A709">
        <v>707</v>
      </c>
      <c r="B709" s="2">
        <v>43479</v>
      </c>
      <c r="C709" t="s">
        <v>24</v>
      </c>
      <c r="D709" t="s">
        <v>32</v>
      </c>
      <c r="E709">
        <v>48</v>
      </c>
      <c r="F709">
        <v>45</v>
      </c>
      <c r="G709" s="9">
        <f t="shared" si="82"/>
        <v>1461.0525916251459</v>
      </c>
      <c r="H709" s="9">
        <f t="shared" si="83"/>
        <v>1428.8359693849752</v>
      </c>
      <c r="I709" s="10">
        <f t="shared" si="84"/>
        <v>0.54623101984799038</v>
      </c>
      <c r="J709" s="10">
        <f t="shared" ca="1" si="85"/>
        <v>3.5790096604336963E-2</v>
      </c>
      <c r="K709" s="6">
        <f t="shared" ca="1" si="86"/>
        <v>1</v>
      </c>
      <c r="L709" s="6">
        <f t="shared" ca="1" si="87"/>
        <v>0</v>
      </c>
    </row>
    <row r="710" spans="1:12" x14ac:dyDescent="0.3">
      <c r="A710">
        <v>708</v>
      </c>
      <c r="B710" s="2">
        <v>43479</v>
      </c>
      <c r="C710" t="s">
        <v>22</v>
      </c>
      <c r="D710" t="s">
        <v>39</v>
      </c>
      <c r="E710">
        <v>45</v>
      </c>
      <c r="F710">
        <v>46</v>
      </c>
      <c r="G710" s="9">
        <f t="shared" si="82"/>
        <v>1467.0636025265878</v>
      </c>
      <c r="H710" s="9">
        <f t="shared" si="83"/>
        <v>1471.1199948669159</v>
      </c>
      <c r="I710" s="10">
        <f t="shared" si="84"/>
        <v>0.49416264739576965</v>
      </c>
      <c r="J710" s="10">
        <f t="shared" ca="1" si="85"/>
        <v>0.44552591863377966</v>
      </c>
      <c r="K710" s="6">
        <f t="shared" ca="1" si="86"/>
        <v>1</v>
      </c>
      <c r="L710" s="6">
        <f t="shared" ca="1" si="87"/>
        <v>0</v>
      </c>
    </row>
    <row r="711" spans="1:12" x14ac:dyDescent="0.3">
      <c r="A711">
        <v>709</v>
      </c>
      <c r="B711" s="2">
        <v>43479</v>
      </c>
      <c r="C711" t="s">
        <v>27</v>
      </c>
      <c r="D711" t="s">
        <v>10</v>
      </c>
      <c r="E711">
        <v>46</v>
      </c>
      <c r="F711">
        <v>45</v>
      </c>
      <c r="G711" s="9">
        <f t="shared" si="82"/>
        <v>1488.8900751217789</v>
      </c>
      <c r="H711" s="9">
        <f t="shared" si="83"/>
        <v>1538.8873315528433</v>
      </c>
      <c r="I711" s="10">
        <f t="shared" si="84"/>
        <v>0.42854075025328769</v>
      </c>
      <c r="J711" s="10">
        <f t="shared" ca="1" si="85"/>
        <v>0.49402763363447555</v>
      </c>
      <c r="K711" s="6">
        <f t="shared" ca="1" si="86"/>
        <v>0</v>
      </c>
      <c r="L711" s="6">
        <f t="shared" ca="1" si="87"/>
        <v>1</v>
      </c>
    </row>
    <row r="712" spans="1:12" x14ac:dyDescent="0.3">
      <c r="A712">
        <v>710</v>
      </c>
      <c r="B712" s="2">
        <v>43479</v>
      </c>
      <c r="C712" t="s">
        <v>38</v>
      </c>
      <c r="D712" t="s">
        <v>31</v>
      </c>
      <c r="E712">
        <v>44</v>
      </c>
      <c r="F712">
        <v>45</v>
      </c>
      <c r="G712" s="9">
        <f t="shared" si="82"/>
        <v>1535.3714726523249</v>
      </c>
      <c r="H712" s="9">
        <f t="shared" si="83"/>
        <v>1552.6318267222721</v>
      </c>
      <c r="I712" s="10">
        <f t="shared" si="84"/>
        <v>0.47518076862290082</v>
      </c>
      <c r="J712" s="10">
        <f t="shared" ca="1" si="85"/>
        <v>0.78088570607401131</v>
      </c>
      <c r="K712" s="6">
        <f t="shared" ca="1" si="86"/>
        <v>0</v>
      </c>
      <c r="L712" s="6">
        <f t="shared" ca="1" si="87"/>
        <v>1</v>
      </c>
    </row>
    <row r="713" spans="1:12" x14ac:dyDescent="0.3">
      <c r="A713">
        <v>711</v>
      </c>
      <c r="B713" s="2">
        <v>43480</v>
      </c>
      <c r="C713" t="s">
        <v>32</v>
      </c>
      <c r="D713" t="s">
        <v>33</v>
      </c>
      <c r="E713">
        <v>46</v>
      </c>
      <c r="F713">
        <v>46</v>
      </c>
      <c r="G713" s="9">
        <f t="shared" si="82"/>
        <v>1428.8359693849752</v>
      </c>
      <c r="H713" s="9">
        <f t="shared" si="83"/>
        <v>1542.4489919091691</v>
      </c>
      <c r="I713" s="10">
        <f t="shared" si="84"/>
        <v>0.3420866585734289</v>
      </c>
      <c r="J713" s="10">
        <f t="shared" ca="1" si="85"/>
        <v>9.7287189588901257E-2</v>
      </c>
      <c r="K713" s="6">
        <f t="shared" ca="1" si="86"/>
        <v>1</v>
      </c>
      <c r="L713" s="6">
        <f t="shared" ca="1" si="87"/>
        <v>0</v>
      </c>
    </row>
    <row r="714" spans="1:12" x14ac:dyDescent="0.3">
      <c r="A714">
        <v>712</v>
      </c>
      <c r="B714" s="2">
        <v>43480</v>
      </c>
      <c r="C714" t="s">
        <v>14</v>
      </c>
      <c r="D714" t="s">
        <v>26</v>
      </c>
      <c r="E714">
        <v>47</v>
      </c>
      <c r="F714">
        <v>47</v>
      </c>
      <c r="G714" s="9">
        <f t="shared" si="82"/>
        <v>1659.3203109991823</v>
      </c>
      <c r="H714" s="9">
        <f t="shared" si="83"/>
        <v>1513.2592512590124</v>
      </c>
      <c r="I714" s="10">
        <f t="shared" si="84"/>
        <v>0.69863263567705569</v>
      </c>
      <c r="J714" s="10">
        <f t="shared" ca="1" si="85"/>
        <v>0.93953104920183805</v>
      </c>
      <c r="K714" s="6">
        <f t="shared" ca="1" si="86"/>
        <v>0</v>
      </c>
      <c r="L714" s="6">
        <f t="shared" ca="1" si="87"/>
        <v>1</v>
      </c>
    </row>
    <row r="715" spans="1:12" x14ac:dyDescent="0.3">
      <c r="A715">
        <v>713</v>
      </c>
      <c r="B715" s="2">
        <v>43480</v>
      </c>
      <c r="C715" t="s">
        <v>30</v>
      </c>
      <c r="D715" t="s">
        <v>19</v>
      </c>
      <c r="E715">
        <v>47</v>
      </c>
      <c r="F715">
        <v>48</v>
      </c>
      <c r="G715" s="9">
        <f t="shared" si="82"/>
        <v>1443.153012760873</v>
      </c>
      <c r="H715" s="9">
        <f t="shared" si="83"/>
        <v>1433.4116128065805</v>
      </c>
      <c r="I715" s="10">
        <f t="shared" si="84"/>
        <v>0.5140153290205457</v>
      </c>
      <c r="J715" s="10">
        <f t="shared" ca="1" si="85"/>
        <v>4.3975511239247256E-2</v>
      </c>
      <c r="K715" s="6">
        <f t="shared" ca="1" si="86"/>
        <v>1</v>
      </c>
      <c r="L715" s="6">
        <f t="shared" ca="1" si="87"/>
        <v>0</v>
      </c>
    </row>
    <row r="716" spans="1:12" x14ac:dyDescent="0.3">
      <c r="A716">
        <v>714</v>
      </c>
      <c r="B716" s="2">
        <v>43480</v>
      </c>
      <c r="C716" t="s">
        <v>17</v>
      </c>
      <c r="D716" t="s">
        <v>22</v>
      </c>
      <c r="E716">
        <v>47</v>
      </c>
      <c r="F716">
        <v>46</v>
      </c>
      <c r="G716" s="9">
        <f t="shared" si="82"/>
        <v>1420.5881022811488</v>
      </c>
      <c r="H716" s="9">
        <f t="shared" si="83"/>
        <v>1467.0636025265878</v>
      </c>
      <c r="I716" s="10">
        <f t="shared" si="84"/>
        <v>0.43351247517351971</v>
      </c>
      <c r="J716" s="10">
        <f t="shared" ca="1" si="85"/>
        <v>0.68601280497831485</v>
      </c>
      <c r="K716" s="6">
        <f t="shared" ca="1" si="86"/>
        <v>0</v>
      </c>
      <c r="L716" s="6">
        <f t="shared" ca="1" si="87"/>
        <v>1</v>
      </c>
    </row>
    <row r="717" spans="1:12" x14ac:dyDescent="0.3">
      <c r="A717">
        <v>715</v>
      </c>
      <c r="B717" s="2">
        <v>43480</v>
      </c>
      <c r="C717" t="s">
        <v>34</v>
      </c>
      <c r="D717" t="s">
        <v>23</v>
      </c>
      <c r="E717">
        <v>45</v>
      </c>
      <c r="F717">
        <v>48</v>
      </c>
      <c r="G717" s="9">
        <f t="shared" si="82"/>
        <v>1478.2727733929064</v>
      </c>
      <c r="H717" s="9">
        <f t="shared" si="83"/>
        <v>1522.1688982165863</v>
      </c>
      <c r="I717" s="10">
        <f t="shared" si="84"/>
        <v>0.43716239370095683</v>
      </c>
      <c r="J717" s="10">
        <f t="shared" ca="1" si="85"/>
        <v>7.012067337486716E-2</v>
      </c>
      <c r="K717" s="6">
        <f t="shared" ca="1" si="86"/>
        <v>1</v>
      </c>
      <c r="L717" s="6">
        <f t="shared" ca="1" si="87"/>
        <v>0</v>
      </c>
    </row>
    <row r="718" spans="1:12" x14ac:dyDescent="0.3">
      <c r="A718">
        <v>716</v>
      </c>
      <c r="B718" s="2">
        <v>43480</v>
      </c>
      <c r="C718" t="s">
        <v>31</v>
      </c>
      <c r="D718" t="s">
        <v>25</v>
      </c>
      <c r="E718">
        <v>46</v>
      </c>
      <c r="F718">
        <v>48</v>
      </c>
      <c r="G718" s="9">
        <f t="shared" si="82"/>
        <v>1552.6318267222721</v>
      </c>
      <c r="H718" s="9">
        <f t="shared" si="83"/>
        <v>1548.3434220600759</v>
      </c>
      <c r="I718" s="10">
        <f t="shared" si="84"/>
        <v>0.50617119701383018</v>
      </c>
      <c r="J718" s="10">
        <f t="shared" ca="1" si="85"/>
        <v>5.8693877253557236E-2</v>
      </c>
      <c r="K718" s="6">
        <f t="shared" ca="1" si="86"/>
        <v>1</v>
      </c>
      <c r="L718" s="6">
        <f t="shared" ca="1" si="87"/>
        <v>0</v>
      </c>
    </row>
    <row r="719" spans="1:12" x14ac:dyDescent="0.3">
      <c r="A719">
        <v>717</v>
      </c>
      <c r="B719" s="2">
        <v>43480</v>
      </c>
      <c r="C719" t="s">
        <v>38</v>
      </c>
      <c r="D719" t="s">
        <v>36</v>
      </c>
      <c r="E719">
        <v>45</v>
      </c>
      <c r="F719">
        <v>45</v>
      </c>
      <c r="G719" s="9">
        <f t="shared" si="82"/>
        <v>1535.3714726523249</v>
      </c>
      <c r="H719" s="9">
        <f t="shared" si="83"/>
        <v>1549.7416697057688</v>
      </c>
      <c r="I719" s="10">
        <f t="shared" si="84"/>
        <v>0.47933140870788893</v>
      </c>
      <c r="J719" s="10">
        <f t="shared" ca="1" si="85"/>
        <v>0.83333493949108295</v>
      </c>
      <c r="K719" s="6">
        <f t="shared" ca="1" si="86"/>
        <v>0</v>
      </c>
      <c r="L719" s="6">
        <f t="shared" ca="1" si="87"/>
        <v>1</v>
      </c>
    </row>
    <row r="720" spans="1:12" x14ac:dyDescent="0.3">
      <c r="A720">
        <v>718</v>
      </c>
      <c r="B720" s="2">
        <v>43480</v>
      </c>
      <c r="C720" t="s">
        <v>28</v>
      </c>
      <c r="D720" t="s">
        <v>11</v>
      </c>
      <c r="E720">
        <v>46</v>
      </c>
      <c r="F720">
        <v>46</v>
      </c>
      <c r="G720" s="9">
        <f t="shared" si="82"/>
        <v>1535.2564547989307</v>
      </c>
      <c r="H720" s="9">
        <f t="shared" si="83"/>
        <v>1438.3561925384865</v>
      </c>
      <c r="I720" s="10">
        <f t="shared" si="84"/>
        <v>0.63594398640490402</v>
      </c>
      <c r="J720" s="10">
        <f t="shared" ca="1" si="85"/>
        <v>0.42160556939792959</v>
      </c>
      <c r="K720" s="6">
        <f t="shared" ca="1" si="86"/>
        <v>1</v>
      </c>
      <c r="L720" s="6">
        <f t="shared" ca="1" si="87"/>
        <v>0</v>
      </c>
    </row>
    <row r="721" spans="1:12" x14ac:dyDescent="0.3">
      <c r="A721">
        <v>719</v>
      </c>
      <c r="B721" s="2">
        <v>43480</v>
      </c>
      <c r="C721" t="s">
        <v>37</v>
      </c>
      <c r="D721" t="s">
        <v>9</v>
      </c>
      <c r="E721">
        <v>46</v>
      </c>
      <c r="F721">
        <v>48</v>
      </c>
      <c r="G721" s="9">
        <f t="shared" si="82"/>
        <v>1530.6481869319132</v>
      </c>
      <c r="H721" s="9">
        <f t="shared" si="83"/>
        <v>1534.0794628248027</v>
      </c>
      <c r="I721" s="10">
        <f t="shared" si="84"/>
        <v>0.49506215758668021</v>
      </c>
      <c r="J721" s="10">
        <f t="shared" ca="1" si="85"/>
        <v>3.3636872694589925E-2</v>
      </c>
      <c r="K721" s="6">
        <f t="shared" ca="1" si="86"/>
        <v>1</v>
      </c>
      <c r="L721" s="6">
        <f t="shared" ca="1" si="87"/>
        <v>0</v>
      </c>
    </row>
    <row r="722" spans="1:12" x14ac:dyDescent="0.3">
      <c r="A722">
        <v>720</v>
      </c>
      <c r="B722" s="2">
        <v>43480</v>
      </c>
      <c r="C722" t="s">
        <v>15</v>
      </c>
      <c r="D722" t="s">
        <v>29</v>
      </c>
      <c r="E722">
        <v>49</v>
      </c>
      <c r="F722">
        <v>46</v>
      </c>
      <c r="G722" s="9">
        <f t="shared" si="82"/>
        <v>1512.0058540570278</v>
      </c>
      <c r="H722" s="9">
        <f t="shared" si="83"/>
        <v>1535.3836462700845</v>
      </c>
      <c r="I722" s="10">
        <f t="shared" si="84"/>
        <v>0.4664073342176201</v>
      </c>
      <c r="J722" s="10">
        <f t="shared" ca="1" si="85"/>
        <v>0.47967950189089836</v>
      </c>
      <c r="K722" s="6">
        <f t="shared" ca="1" si="86"/>
        <v>0</v>
      </c>
      <c r="L722" s="6">
        <f t="shared" ca="1" si="87"/>
        <v>1</v>
      </c>
    </row>
    <row r="723" spans="1:12" x14ac:dyDescent="0.3">
      <c r="A723">
        <v>721</v>
      </c>
      <c r="B723" s="2">
        <v>43481</v>
      </c>
      <c r="C723" t="s">
        <v>9</v>
      </c>
      <c r="D723" t="s">
        <v>35</v>
      </c>
      <c r="E723">
        <v>49</v>
      </c>
      <c r="F723">
        <v>46</v>
      </c>
      <c r="G723" s="9">
        <f t="shared" si="82"/>
        <v>1534.0794628248027</v>
      </c>
      <c r="H723" s="9">
        <f t="shared" si="83"/>
        <v>1474.8942150856117</v>
      </c>
      <c r="I723" s="10">
        <f t="shared" si="84"/>
        <v>0.58435998606910355</v>
      </c>
      <c r="J723" s="10">
        <f t="shared" ca="1" si="85"/>
        <v>0.98580602167232412</v>
      </c>
      <c r="K723" s="6">
        <f t="shared" ca="1" si="86"/>
        <v>0</v>
      </c>
      <c r="L723" s="6">
        <f t="shared" ca="1" si="87"/>
        <v>1</v>
      </c>
    </row>
    <row r="724" spans="1:12" x14ac:dyDescent="0.3">
      <c r="A724">
        <v>722</v>
      </c>
      <c r="B724" s="2">
        <v>43481</v>
      </c>
      <c r="C724" t="s">
        <v>13</v>
      </c>
      <c r="D724" t="s">
        <v>18</v>
      </c>
      <c r="E724">
        <v>47</v>
      </c>
      <c r="F724">
        <v>48</v>
      </c>
      <c r="G724" s="9">
        <f t="shared" si="82"/>
        <v>1434.2708174575096</v>
      </c>
      <c r="H724" s="9">
        <f t="shared" si="83"/>
        <v>1565.8866707048794</v>
      </c>
      <c r="I724" s="10">
        <f t="shared" si="84"/>
        <v>0.31915848572003769</v>
      </c>
      <c r="J724" s="10">
        <f t="shared" ca="1" si="85"/>
        <v>0.55782342343736113</v>
      </c>
      <c r="K724" s="6">
        <f t="shared" ca="1" si="86"/>
        <v>0</v>
      </c>
      <c r="L724" s="6">
        <f t="shared" ca="1" si="87"/>
        <v>1</v>
      </c>
    </row>
    <row r="725" spans="1:12" x14ac:dyDescent="0.3">
      <c r="A725">
        <v>723</v>
      </c>
      <c r="B725" s="2">
        <v>43481</v>
      </c>
      <c r="C725" t="s">
        <v>27</v>
      </c>
      <c r="D725" t="s">
        <v>12</v>
      </c>
      <c r="E725">
        <v>47</v>
      </c>
      <c r="F725">
        <v>47</v>
      </c>
      <c r="G725" s="9">
        <f t="shared" si="82"/>
        <v>1488.8900751217789</v>
      </c>
      <c r="H725" s="9">
        <f t="shared" si="83"/>
        <v>1416.0091282051424</v>
      </c>
      <c r="I725" s="10">
        <f t="shared" si="84"/>
        <v>0.60337232225866577</v>
      </c>
      <c r="J725" s="10">
        <f t="shared" ca="1" si="85"/>
        <v>0.84640884664769112</v>
      </c>
      <c r="K725" s="6">
        <f t="shared" ca="1" si="86"/>
        <v>0</v>
      </c>
      <c r="L725" s="6">
        <f t="shared" ca="1" si="87"/>
        <v>1</v>
      </c>
    </row>
    <row r="726" spans="1:12" x14ac:dyDescent="0.3">
      <c r="A726">
        <v>724</v>
      </c>
      <c r="B726" s="2">
        <v>43481</v>
      </c>
      <c r="C726" t="s">
        <v>20</v>
      </c>
      <c r="D726" t="s">
        <v>39</v>
      </c>
      <c r="E726">
        <v>47</v>
      </c>
      <c r="F726">
        <v>47</v>
      </c>
      <c r="G726" s="9">
        <f t="shared" si="82"/>
        <v>1569.0832274820784</v>
      </c>
      <c r="H726" s="9">
        <f t="shared" si="83"/>
        <v>1471.1199948669159</v>
      </c>
      <c r="I726" s="10">
        <f t="shared" si="84"/>
        <v>0.63735945898016333</v>
      </c>
      <c r="J726" s="10">
        <f t="shared" ca="1" si="85"/>
        <v>0.86198427654645404</v>
      </c>
      <c r="K726" s="6">
        <f t="shared" ca="1" si="86"/>
        <v>0</v>
      </c>
      <c r="L726" s="6">
        <f t="shared" ca="1" si="87"/>
        <v>1</v>
      </c>
    </row>
    <row r="727" spans="1:12" x14ac:dyDescent="0.3">
      <c r="A727">
        <v>725</v>
      </c>
      <c r="B727" s="2">
        <v>43481</v>
      </c>
      <c r="C727" t="s">
        <v>21</v>
      </c>
      <c r="D727" t="s">
        <v>16</v>
      </c>
      <c r="E727">
        <v>47</v>
      </c>
      <c r="F727">
        <v>48</v>
      </c>
      <c r="G727" s="9">
        <f t="shared" si="82"/>
        <v>1451.4071191699775</v>
      </c>
      <c r="H727" s="9">
        <f t="shared" si="83"/>
        <v>1448.1581146294061</v>
      </c>
      <c r="I727" s="10">
        <f t="shared" si="84"/>
        <v>0.5046755570996132</v>
      </c>
      <c r="J727" s="10">
        <f t="shared" ca="1" si="85"/>
        <v>0.61365572267530444</v>
      </c>
      <c r="K727" s="6">
        <f t="shared" ca="1" si="86"/>
        <v>0</v>
      </c>
      <c r="L727" s="6">
        <f t="shared" ca="1" si="87"/>
        <v>1</v>
      </c>
    </row>
    <row r="728" spans="1:12" x14ac:dyDescent="0.3">
      <c r="A728">
        <v>726</v>
      </c>
      <c r="B728" s="2">
        <v>43482</v>
      </c>
      <c r="C728" t="s">
        <v>38</v>
      </c>
      <c r="D728" t="s">
        <v>20</v>
      </c>
      <c r="E728">
        <v>46</v>
      </c>
      <c r="F728">
        <v>48</v>
      </c>
      <c r="G728" s="9">
        <f t="shared" si="82"/>
        <v>1535.3714726523249</v>
      </c>
      <c r="H728" s="9">
        <f t="shared" si="83"/>
        <v>1569.0832274820784</v>
      </c>
      <c r="I728" s="10">
        <f t="shared" si="84"/>
        <v>0.45163656814248915</v>
      </c>
      <c r="J728" s="10">
        <f t="shared" ca="1" si="85"/>
        <v>0.56693678838604578</v>
      </c>
      <c r="K728" s="6">
        <f t="shared" ca="1" si="86"/>
        <v>0</v>
      </c>
      <c r="L728" s="6">
        <f t="shared" ca="1" si="87"/>
        <v>1</v>
      </c>
    </row>
    <row r="729" spans="1:12" x14ac:dyDescent="0.3">
      <c r="A729">
        <v>727</v>
      </c>
      <c r="B729" s="2">
        <v>43482</v>
      </c>
      <c r="C729" t="s">
        <v>17</v>
      </c>
      <c r="D729" t="s">
        <v>26</v>
      </c>
      <c r="E729">
        <v>48</v>
      </c>
      <c r="F729">
        <v>48</v>
      </c>
      <c r="G729" s="9">
        <f t="shared" si="82"/>
        <v>1420.5881022811488</v>
      </c>
      <c r="H729" s="9">
        <f t="shared" si="83"/>
        <v>1513.2592512590124</v>
      </c>
      <c r="I729" s="10">
        <f t="shared" si="84"/>
        <v>0.36971072259283677</v>
      </c>
      <c r="J729" s="10">
        <f t="shared" ca="1" si="85"/>
        <v>0.78075065357751505</v>
      </c>
      <c r="K729" s="6">
        <f t="shared" ca="1" si="86"/>
        <v>0</v>
      </c>
      <c r="L729" s="6">
        <f t="shared" ca="1" si="87"/>
        <v>1</v>
      </c>
    </row>
    <row r="730" spans="1:12" x14ac:dyDescent="0.3">
      <c r="A730">
        <v>728</v>
      </c>
      <c r="B730" s="2">
        <v>43482</v>
      </c>
      <c r="C730" t="s">
        <v>30</v>
      </c>
      <c r="D730" t="s">
        <v>22</v>
      </c>
      <c r="E730">
        <v>48</v>
      </c>
      <c r="F730">
        <v>47</v>
      </c>
      <c r="G730" s="9">
        <f t="shared" si="82"/>
        <v>1443.153012760873</v>
      </c>
      <c r="H730" s="9">
        <f t="shared" si="83"/>
        <v>1467.0636025265878</v>
      </c>
      <c r="I730" s="10">
        <f t="shared" si="84"/>
        <v>0.46564411717785192</v>
      </c>
      <c r="J730" s="10">
        <f t="shared" ca="1" si="85"/>
        <v>0.12024982637879755</v>
      </c>
      <c r="K730" s="6">
        <f t="shared" ca="1" si="86"/>
        <v>1</v>
      </c>
      <c r="L730" s="6">
        <f t="shared" ca="1" si="87"/>
        <v>0</v>
      </c>
    </row>
    <row r="731" spans="1:12" x14ac:dyDescent="0.3">
      <c r="A731">
        <v>729</v>
      </c>
      <c r="B731" s="2">
        <v>43482</v>
      </c>
      <c r="C731" t="s">
        <v>29</v>
      </c>
      <c r="D731" t="s">
        <v>25</v>
      </c>
      <c r="E731">
        <v>47</v>
      </c>
      <c r="F731">
        <v>49</v>
      </c>
      <c r="G731" s="9">
        <f t="shared" si="82"/>
        <v>1535.3836462700845</v>
      </c>
      <c r="H731" s="9">
        <f t="shared" si="83"/>
        <v>1548.3434220600759</v>
      </c>
      <c r="I731" s="10">
        <f t="shared" si="84"/>
        <v>0.48135802864344063</v>
      </c>
      <c r="J731" s="10">
        <f t="shared" ca="1" si="85"/>
        <v>0.4838250825506677</v>
      </c>
      <c r="K731" s="6">
        <f t="shared" ca="1" si="86"/>
        <v>0</v>
      </c>
      <c r="L731" s="6">
        <f t="shared" ca="1" si="87"/>
        <v>1</v>
      </c>
    </row>
    <row r="732" spans="1:12" x14ac:dyDescent="0.3">
      <c r="A732">
        <v>730</v>
      </c>
      <c r="B732" s="2">
        <v>43482</v>
      </c>
      <c r="C732" t="s">
        <v>32</v>
      </c>
      <c r="D732" t="s">
        <v>36</v>
      </c>
      <c r="E732">
        <v>47</v>
      </c>
      <c r="F732">
        <v>46</v>
      </c>
      <c r="G732" s="9">
        <f t="shared" si="82"/>
        <v>1428.8359693849752</v>
      </c>
      <c r="H732" s="9">
        <f t="shared" si="83"/>
        <v>1549.7416697057688</v>
      </c>
      <c r="I732" s="10">
        <f t="shared" si="84"/>
        <v>0.3327020822069644</v>
      </c>
      <c r="J732" s="10">
        <f t="shared" ca="1" si="85"/>
        <v>0.46747495024162911</v>
      </c>
      <c r="K732" s="6">
        <f t="shared" ca="1" si="86"/>
        <v>0</v>
      </c>
      <c r="L732" s="6">
        <f t="shared" ca="1" si="87"/>
        <v>1</v>
      </c>
    </row>
    <row r="733" spans="1:12" x14ac:dyDescent="0.3">
      <c r="A733">
        <v>731</v>
      </c>
      <c r="B733" s="2">
        <v>43482</v>
      </c>
      <c r="C733" t="s">
        <v>24</v>
      </c>
      <c r="D733" t="s">
        <v>11</v>
      </c>
      <c r="E733">
        <v>49</v>
      </c>
      <c r="F733">
        <v>47</v>
      </c>
      <c r="G733" s="9">
        <f t="shared" si="82"/>
        <v>1461.0525916251459</v>
      </c>
      <c r="H733" s="9">
        <f t="shared" si="83"/>
        <v>1438.3561925384865</v>
      </c>
      <c r="I733" s="10">
        <f t="shared" si="84"/>
        <v>0.53261636117307931</v>
      </c>
      <c r="J733" s="10">
        <f t="shared" ca="1" si="85"/>
        <v>0.48978304222355773</v>
      </c>
      <c r="K733" s="6">
        <f t="shared" ca="1" si="86"/>
        <v>1</v>
      </c>
      <c r="L733" s="6">
        <f t="shared" ca="1" si="87"/>
        <v>0</v>
      </c>
    </row>
    <row r="734" spans="1:12" x14ac:dyDescent="0.3">
      <c r="A734">
        <v>732</v>
      </c>
      <c r="B734" s="2">
        <v>43482</v>
      </c>
      <c r="C734" t="s">
        <v>10</v>
      </c>
      <c r="D734" t="s">
        <v>14</v>
      </c>
      <c r="E734">
        <v>46</v>
      </c>
      <c r="F734">
        <v>48</v>
      </c>
      <c r="G734" s="9">
        <f t="shared" si="82"/>
        <v>1538.8873315528433</v>
      </c>
      <c r="H734" s="9">
        <f t="shared" si="83"/>
        <v>1659.3203109991823</v>
      </c>
      <c r="I734" s="10">
        <f t="shared" si="84"/>
        <v>0.33330649445472071</v>
      </c>
      <c r="J734" s="10">
        <f t="shared" ca="1" si="85"/>
        <v>0.12847457780084803</v>
      </c>
      <c r="K734" s="6">
        <f t="shared" ca="1" si="86"/>
        <v>1</v>
      </c>
      <c r="L734" s="6">
        <f t="shared" ca="1" si="87"/>
        <v>0</v>
      </c>
    </row>
    <row r="735" spans="1:12" x14ac:dyDescent="0.3">
      <c r="A735">
        <v>733</v>
      </c>
      <c r="B735" s="2">
        <v>43483</v>
      </c>
      <c r="C735" t="s">
        <v>37</v>
      </c>
      <c r="D735" t="s">
        <v>35</v>
      </c>
      <c r="E735">
        <v>47</v>
      </c>
      <c r="F735">
        <v>47</v>
      </c>
      <c r="G735" s="9">
        <f t="shared" si="82"/>
        <v>1530.6481869319132</v>
      </c>
      <c r="H735" s="9">
        <f t="shared" si="83"/>
        <v>1474.8942150856117</v>
      </c>
      <c r="I735" s="10">
        <f t="shared" si="84"/>
        <v>0.5795546997066866</v>
      </c>
      <c r="J735" s="10">
        <f t="shared" ca="1" si="85"/>
        <v>0.32346936946552873</v>
      </c>
      <c r="K735" s="6">
        <f t="shared" ca="1" si="86"/>
        <v>1</v>
      </c>
      <c r="L735" s="6">
        <f t="shared" ca="1" si="87"/>
        <v>0</v>
      </c>
    </row>
    <row r="736" spans="1:12" x14ac:dyDescent="0.3">
      <c r="A736">
        <v>734</v>
      </c>
      <c r="B736" s="2">
        <v>43483</v>
      </c>
      <c r="C736" t="s">
        <v>12</v>
      </c>
      <c r="D736" t="s">
        <v>28</v>
      </c>
      <c r="E736">
        <v>48</v>
      </c>
      <c r="F736">
        <v>47</v>
      </c>
      <c r="G736" s="9">
        <f t="shared" si="82"/>
        <v>1416.0091282051424</v>
      </c>
      <c r="H736" s="9">
        <f t="shared" si="83"/>
        <v>1535.2564547989307</v>
      </c>
      <c r="I736" s="10">
        <f t="shared" si="84"/>
        <v>0.33482485861284694</v>
      </c>
      <c r="J736" s="10">
        <f t="shared" ca="1" si="85"/>
        <v>0.96842864108032267</v>
      </c>
      <c r="K736" s="6">
        <f t="shared" ca="1" si="86"/>
        <v>0</v>
      </c>
      <c r="L736" s="6">
        <f t="shared" ca="1" si="87"/>
        <v>1</v>
      </c>
    </row>
    <row r="737" spans="1:12" x14ac:dyDescent="0.3">
      <c r="A737">
        <v>735</v>
      </c>
      <c r="B737" s="2">
        <v>43483</v>
      </c>
      <c r="C737" t="s">
        <v>23</v>
      </c>
      <c r="D737" t="s">
        <v>33</v>
      </c>
      <c r="E737">
        <v>49</v>
      </c>
      <c r="F737">
        <v>47</v>
      </c>
      <c r="G737" s="9">
        <f t="shared" si="82"/>
        <v>1522.1688982165863</v>
      </c>
      <c r="H737" s="9">
        <f t="shared" si="83"/>
        <v>1542.4489919091691</v>
      </c>
      <c r="I737" s="10">
        <f t="shared" si="84"/>
        <v>0.47084770035128154</v>
      </c>
      <c r="J737" s="10">
        <f t="shared" ca="1" si="85"/>
        <v>0.3035031461988944</v>
      </c>
      <c r="K737" s="6">
        <f t="shared" ca="1" si="86"/>
        <v>1</v>
      </c>
      <c r="L737" s="6">
        <f t="shared" ca="1" si="87"/>
        <v>0</v>
      </c>
    </row>
    <row r="738" spans="1:12" x14ac:dyDescent="0.3">
      <c r="A738">
        <v>736</v>
      </c>
      <c r="B738" s="2">
        <v>43483</v>
      </c>
      <c r="C738" t="s">
        <v>19</v>
      </c>
      <c r="D738" t="s">
        <v>18</v>
      </c>
      <c r="E738">
        <v>49</v>
      </c>
      <c r="F738">
        <v>49</v>
      </c>
      <c r="G738" s="9">
        <f t="shared" si="82"/>
        <v>1433.4116128065805</v>
      </c>
      <c r="H738" s="9">
        <f t="shared" si="83"/>
        <v>1565.8866707048794</v>
      </c>
      <c r="I738" s="10">
        <f t="shared" si="84"/>
        <v>0.31808470505199149</v>
      </c>
      <c r="J738" s="10">
        <f t="shared" ca="1" si="85"/>
        <v>0.89099126349086621</v>
      </c>
      <c r="K738" s="6">
        <f t="shared" ca="1" si="86"/>
        <v>0</v>
      </c>
      <c r="L738" s="6">
        <f t="shared" ca="1" si="87"/>
        <v>1</v>
      </c>
    </row>
    <row r="739" spans="1:12" x14ac:dyDescent="0.3">
      <c r="A739">
        <v>737</v>
      </c>
      <c r="B739" s="2">
        <v>43483</v>
      </c>
      <c r="C739" t="s">
        <v>10</v>
      </c>
      <c r="D739" t="s">
        <v>34</v>
      </c>
      <c r="E739">
        <v>47</v>
      </c>
      <c r="F739">
        <v>46</v>
      </c>
      <c r="G739" s="9">
        <f t="shared" si="82"/>
        <v>1538.8873315528433</v>
      </c>
      <c r="H739" s="9">
        <f t="shared" si="83"/>
        <v>1478.2727733929064</v>
      </c>
      <c r="I739" s="10">
        <f t="shared" si="84"/>
        <v>0.58635697792129871</v>
      </c>
      <c r="J739" s="10">
        <f t="shared" ca="1" si="85"/>
        <v>0.70540165611198347</v>
      </c>
      <c r="K739" s="6">
        <f t="shared" ca="1" si="86"/>
        <v>0</v>
      </c>
      <c r="L739" s="6">
        <f t="shared" ca="1" si="87"/>
        <v>1</v>
      </c>
    </row>
    <row r="740" spans="1:12" x14ac:dyDescent="0.3">
      <c r="A740">
        <v>738</v>
      </c>
      <c r="B740" s="2">
        <v>43483</v>
      </c>
      <c r="C740" t="s">
        <v>13</v>
      </c>
      <c r="D740" t="s">
        <v>16</v>
      </c>
      <c r="E740">
        <v>48</v>
      </c>
      <c r="F740">
        <v>49</v>
      </c>
      <c r="G740" s="9">
        <f t="shared" si="82"/>
        <v>1434.2708174575096</v>
      </c>
      <c r="H740" s="9">
        <f t="shared" si="83"/>
        <v>1448.1581146294061</v>
      </c>
      <c r="I740" s="10">
        <f t="shared" si="84"/>
        <v>0.48002520941342364</v>
      </c>
      <c r="J740" s="10">
        <f t="shared" ca="1" si="85"/>
        <v>0.70769790001997801</v>
      </c>
      <c r="K740" s="6">
        <f t="shared" ca="1" si="86"/>
        <v>0</v>
      </c>
      <c r="L740" s="6">
        <f t="shared" ca="1" si="87"/>
        <v>1</v>
      </c>
    </row>
    <row r="741" spans="1:12" x14ac:dyDescent="0.3">
      <c r="A741">
        <v>739</v>
      </c>
      <c r="B741" s="2">
        <v>43483</v>
      </c>
      <c r="C741" t="s">
        <v>36</v>
      </c>
      <c r="D741" t="s">
        <v>31</v>
      </c>
      <c r="E741">
        <v>47</v>
      </c>
      <c r="F741">
        <v>47</v>
      </c>
      <c r="G741" s="9">
        <f t="shared" si="82"/>
        <v>1549.7416697057688</v>
      </c>
      <c r="H741" s="9">
        <f t="shared" si="83"/>
        <v>1552.6318267222721</v>
      </c>
      <c r="I741" s="10">
        <f t="shared" si="84"/>
        <v>0.49584082564610288</v>
      </c>
      <c r="J741" s="10">
        <f t="shared" ca="1" si="85"/>
        <v>0.63208983192408696</v>
      </c>
      <c r="K741" s="6">
        <f t="shared" ca="1" si="86"/>
        <v>0</v>
      </c>
      <c r="L741" s="6">
        <f t="shared" ca="1" si="87"/>
        <v>1</v>
      </c>
    </row>
    <row r="742" spans="1:12" x14ac:dyDescent="0.3">
      <c r="A742">
        <v>740</v>
      </c>
      <c r="B742" s="2">
        <v>43484</v>
      </c>
      <c r="C742" t="s">
        <v>11</v>
      </c>
      <c r="D742" t="s">
        <v>20</v>
      </c>
      <c r="E742">
        <v>48</v>
      </c>
      <c r="F742">
        <v>49</v>
      </c>
      <c r="G742" s="9">
        <f t="shared" si="82"/>
        <v>1438.3561925384865</v>
      </c>
      <c r="H742" s="9">
        <f t="shared" si="83"/>
        <v>1569.0832274820784</v>
      </c>
      <c r="I742" s="10">
        <f t="shared" si="84"/>
        <v>0.32027129871278742</v>
      </c>
      <c r="J742" s="10">
        <f t="shared" ca="1" si="85"/>
        <v>0.35076245714987697</v>
      </c>
      <c r="K742" s="6">
        <f t="shared" ca="1" si="86"/>
        <v>0</v>
      </c>
      <c r="L742" s="6">
        <f t="shared" ca="1" si="87"/>
        <v>1</v>
      </c>
    </row>
    <row r="743" spans="1:12" x14ac:dyDescent="0.3">
      <c r="A743">
        <v>741</v>
      </c>
      <c r="B743" s="2">
        <v>43484</v>
      </c>
      <c r="C743" t="s">
        <v>17</v>
      </c>
      <c r="D743" t="s">
        <v>27</v>
      </c>
      <c r="E743">
        <v>49</v>
      </c>
      <c r="F743">
        <v>48</v>
      </c>
      <c r="G743" s="9">
        <f t="shared" si="82"/>
        <v>1420.5881022811488</v>
      </c>
      <c r="H743" s="9">
        <f t="shared" si="83"/>
        <v>1488.8900751217789</v>
      </c>
      <c r="I743" s="10">
        <f t="shared" si="84"/>
        <v>0.40295255401286184</v>
      </c>
      <c r="J743" s="10">
        <f t="shared" ca="1" si="85"/>
        <v>0.13024628399002713</v>
      </c>
      <c r="K743" s="6">
        <f t="shared" ca="1" si="86"/>
        <v>1</v>
      </c>
      <c r="L743" s="6">
        <f t="shared" ca="1" si="87"/>
        <v>0</v>
      </c>
    </row>
    <row r="744" spans="1:12" x14ac:dyDescent="0.3">
      <c r="A744">
        <v>742</v>
      </c>
      <c r="B744" s="2">
        <v>43484</v>
      </c>
      <c r="C744" t="s">
        <v>29</v>
      </c>
      <c r="D744" t="s">
        <v>26</v>
      </c>
      <c r="E744">
        <v>48</v>
      </c>
      <c r="F744">
        <v>49</v>
      </c>
      <c r="G744" s="9">
        <f t="shared" si="82"/>
        <v>1535.3836462700845</v>
      </c>
      <c r="H744" s="9">
        <f t="shared" si="83"/>
        <v>1513.2592512590124</v>
      </c>
      <c r="I744" s="10">
        <f t="shared" si="84"/>
        <v>0.53179659672252233</v>
      </c>
      <c r="J744" s="10">
        <f t="shared" ca="1" si="85"/>
        <v>0.79171718727534768</v>
      </c>
      <c r="K744" s="6">
        <f t="shared" ca="1" si="86"/>
        <v>0</v>
      </c>
      <c r="L744" s="6">
        <f t="shared" ca="1" si="87"/>
        <v>1</v>
      </c>
    </row>
    <row r="745" spans="1:12" x14ac:dyDescent="0.3">
      <c r="A745">
        <v>743</v>
      </c>
      <c r="B745" s="2">
        <v>43484</v>
      </c>
      <c r="C745" t="s">
        <v>18</v>
      </c>
      <c r="D745" t="s">
        <v>21</v>
      </c>
      <c r="E745">
        <v>50</v>
      </c>
      <c r="F745">
        <v>48</v>
      </c>
      <c r="G745" s="9">
        <f t="shared" si="82"/>
        <v>1565.8866707048794</v>
      </c>
      <c r="H745" s="9">
        <f t="shared" si="83"/>
        <v>1451.4071191699775</v>
      </c>
      <c r="I745" s="10">
        <f t="shared" si="84"/>
        <v>0.65903510356689377</v>
      </c>
      <c r="J745" s="10">
        <f t="shared" ca="1" si="85"/>
        <v>0.53629085390291698</v>
      </c>
      <c r="K745" s="6">
        <f t="shared" ca="1" si="86"/>
        <v>1</v>
      </c>
      <c r="L745" s="6">
        <f t="shared" ca="1" si="87"/>
        <v>0</v>
      </c>
    </row>
    <row r="746" spans="1:12" x14ac:dyDescent="0.3">
      <c r="A746">
        <v>744</v>
      </c>
      <c r="B746" s="2">
        <v>43484</v>
      </c>
      <c r="C746" t="s">
        <v>33</v>
      </c>
      <c r="D746" t="s">
        <v>22</v>
      </c>
      <c r="E746">
        <v>48</v>
      </c>
      <c r="F746">
        <v>48</v>
      </c>
      <c r="G746" s="9">
        <f t="shared" si="82"/>
        <v>1542.4489919091691</v>
      </c>
      <c r="H746" s="9">
        <f t="shared" si="83"/>
        <v>1467.0636025265878</v>
      </c>
      <c r="I746" s="10">
        <f t="shared" si="84"/>
        <v>0.60681725624469651</v>
      </c>
      <c r="J746" s="10">
        <f t="shared" ca="1" si="85"/>
        <v>0.56490701676786792</v>
      </c>
      <c r="K746" s="6">
        <f t="shared" ca="1" si="86"/>
        <v>1</v>
      </c>
      <c r="L746" s="6">
        <f t="shared" ca="1" si="87"/>
        <v>0</v>
      </c>
    </row>
    <row r="747" spans="1:12" x14ac:dyDescent="0.3">
      <c r="A747">
        <v>745</v>
      </c>
      <c r="B747" s="2">
        <v>43484</v>
      </c>
      <c r="C747" t="s">
        <v>39</v>
      </c>
      <c r="D747" t="s">
        <v>23</v>
      </c>
      <c r="E747">
        <v>48</v>
      </c>
      <c r="F747">
        <v>50</v>
      </c>
      <c r="G747" s="9">
        <f t="shared" si="82"/>
        <v>1471.1199948669159</v>
      </c>
      <c r="H747" s="9">
        <f t="shared" si="83"/>
        <v>1522.1688982165863</v>
      </c>
      <c r="I747" s="10">
        <f t="shared" si="84"/>
        <v>0.42705886736403581</v>
      </c>
      <c r="J747" s="10">
        <f t="shared" ca="1" si="85"/>
        <v>0.18096389510822863</v>
      </c>
      <c r="K747" s="6">
        <f t="shared" ca="1" si="86"/>
        <v>1</v>
      </c>
      <c r="L747" s="6">
        <f t="shared" ca="1" si="87"/>
        <v>0</v>
      </c>
    </row>
    <row r="748" spans="1:12" x14ac:dyDescent="0.3">
      <c r="A748">
        <v>746</v>
      </c>
      <c r="B748" s="2">
        <v>43484</v>
      </c>
      <c r="C748" t="s">
        <v>30</v>
      </c>
      <c r="D748" t="s">
        <v>32</v>
      </c>
      <c r="E748">
        <v>49</v>
      </c>
      <c r="F748">
        <v>48</v>
      </c>
      <c r="G748" s="9">
        <f t="shared" si="82"/>
        <v>1443.153012760873</v>
      </c>
      <c r="H748" s="9">
        <f t="shared" si="83"/>
        <v>1428.8359693849752</v>
      </c>
      <c r="I748" s="10">
        <f t="shared" si="84"/>
        <v>0.52059222722938781</v>
      </c>
      <c r="J748" s="10">
        <f t="shared" ca="1" si="85"/>
        <v>5.5734509179385605E-2</v>
      </c>
      <c r="K748" s="6">
        <f t="shared" ca="1" si="86"/>
        <v>1</v>
      </c>
      <c r="L748" s="6">
        <f t="shared" ca="1" si="87"/>
        <v>0</v>
      </c>
    </row>
    <row r="749" spans="1:12" x14ac:dyDescent="0.3">
      <c r="A749">
        <v>747</v>
      </c>
      <c r="B749" s="2">
        <v>43484</v>
      </c>
      <c r="C749" t="s">
        <v>34</v>
      </c>
      <c r="D749" t="s">
        <v>25</v>
      </c>
      <c r="E749">
        <v>47</v>
      </c>
      <c r="F749">
        <v>50</v>
      </c>
      <c r="G749" s="9">
        <f t="shared" si="82"/>
        <v>1478.2727733929064</v>
      </c>
      <c r="H749" s="9">
        <f t="shared" si="83"/>
        <v>1548.3434220600759</v>
      </c>
      <c r="I749" s="10">
        <f t="shared" si="84"/>
        <v>0.40050555358375373</v>
      </c>
      <c r="J749" s="10">
        <f t="shared" ca="1" si="85"/>
        <v>0.54886226668463278</v>
      </c>
      <c r="K749" s="6">
        <f t="shared" ca="1" si="86"/>
        <v>0</v>
      </c>
      <c r="L749" s="6">
        <f t="shared" ca="1" si="87"/>
        <v>1</v>
      </c>
    </row>
    <row r="750" spans="1:12" x14ac:dyDescent="0.3">
      <c r="A750">
        <v>748</v>
      </c>
      <c r="B750" s="2">
        <v>43484</v>
      </c>
      <c r="C750" t="s">
        <v>12</v>
      </c>
      <c r="D750" t="s">
        <v>38</v>
      </c>
      <c r="E750">
        <v>49</v>
      </c>
      <c r="F750">
        <v>47</v>
      </c>
      <c r="G750" s="9">
        <f t="shared" si="82"/>
        <v>1416.0091282051424</v>
      </c>
      <c r="H750" s="9">
        <f t="shared" si="83"/>
        <v>1535.3714726523249</v>
      </c>
      <c r="I750" s="10">
        <f t="shared" si="84"/>
        <v>0.33467741459679817</v>
      </c>
      <c r="J750" s="10">
        <f t="shared" ca="1" si="85"/>
        <v>6.5699356537054387E-2</v>
      </c>
      <c r="K750" s="6">
        <f t="shared" ca="1" si="86"/>
        <v>1</v>
      </c>
      <c r="L750" s="6">
        <f t="shared" ca="1" si="87"/>
        <v>0</v>
      </c>
    </row>
    <row r="751" spans="1:12" x14ac:dyDescent="0.3">
      <c r="A751">
        <v>749</v>
      </c>
      <c r="B751" s="2">
        <v>43484</v>
      </c>
      <c r="C751" t="s">
        <v>9</v>
      </c>
      <c r="D751" t="s">
        <v>14</v>
      </c>
      <c r="E751">
        <v>50</v>
      </c>
      <c r="F751">
        <v>49</v>
      </c>
      <c r="G751" s="9">
        <f t="shared" si="82"/>
        <v>1534.0794628248027</v>
      </c>
      <c r="H751" s="9">
        <f t="shared" si="83"/>
        <v>1659.3203109991823</v>
      </c>
      <c r="I751" s="10">
        <f t="shared" si="84"/>
        <v>0.32718508101840338</v>
      </c>
      <c r="J751" s="10">
        <f t="shared" ca="1" si="85"/>
        <v>0.15254411977698135</v>
      </c>
      <c r="K751" s="6">
        <f t="shared" ca="1" si="86"/>
        <v>1</v>
      </c>
      <c r="L751" s="6">
        <f t="shared" ca="1" si="87"/>
        <v>0</v>
      </c>
    </row>
    <row r="752" spans="1:12" x14ac:dyDescent="0.3">
      <c r="A752">
        <v>750</v>
      </c>
      <c r="B752" s="2">
        <v>43484</v>
      </c>
      <c r="C752" t="s">
        <v>37</v>
      </c>
      <c r="D752" t="s">
        <v>15</v>
      </c>
      <c r="E752">
        <v>48</v>
      </c>
      <c r="F752">
        <v>50</v>
      </c>
      <c r="G752" s="9">
        <f t="shared" si="82"/>
        <v>1530.6481869319132</v>
      </c>
      <c r="H752" s="9">
        <f t="shared" si="83"/>
        <v>1512.0058540570278</v>
      </c>
      <c r="I752" s="10">
        <f t="shared" si="84"/>
        <v>0.52680275622682771</v>
      </c>
      <c r="J752" s="10">
        <f t="shared" ca="1" si="85"/>
        <v>0.46013830480827189</v>
      </c>
      <c r="K752" s="6">
        <f t="shared" ca="1" si="86"/>
        <v>1</v>
      </c>
      <c r="L752" s="6">
        <f t="shared" ca="1" si="87"/>
        <v>0</v>
      </c>
    </row>
    <row r="753" spans="1:12" x14ac:dyDescent="0.3">
      <c r="A753">
        <v>751</v>
      </c>
      <c r="B753" s="2">
        <v>43485</v>
      </c>
      <c r="C753" t="s">
        <v>31</v>
      </c>
      <c r="D753" t="s">
        <v>24</v>
      </c>
      <c r="E753">
        <v>48</v>
      </c>
      <c r="F753">
        <v>50</v>
      </c>
      <c r="G753" s="9">
        <f t="shared" si="82"/>
        <v>1552.6318267222721</v>
      </c>
      <c r="H753" s="9">
        <f t="shared" si="83"/>
        <v>1461.0525916251459</v>
      </c>
      <c r="I753" s="10">
        <f t="shared" si="84"/>
        <v>0.62882339063463688</v>
      </c>
      <c r="J753" s="10">
        <f t="shared" ca="1" si="85"/>
        <v>0.69025665814474202</v>
      </c>
      <c r="K753" s="6">
        <f t="shared" ca="1" si="86"/>
        <v>0</v>
      </c>
      <c r="L753" s="6">
        <f t="shared" ca="1" si="87"/>
        <v>1</v>
      </c>
    </row>
    <row r="754" spans="1:12" x14ac:dyDescent="0.3">
      <c r="A754">
        <v>752</v>
      </c>
      <c r="B754" s="2">
        <v>43485</v>
      </c>
      <c r="C754" t="s">
        <v>28</v>
      </c>
      <c r="D754" t="s">
        <v>21</v>
      </c>
      <c r="E754">
        <v>48</v>
      </c>
      <c r="F754">
        <v>49</v>
      </c>
      <c r="G754" s="9">
        <f t="shared" si="82"/>
        <v>1535.2564547989307</v>
      </c>
      <c r="H754" s="9">
        <f t="shared" si="83"/>
        <v>1451.4071191699775</v>
      </c>
      <c r="I754" s="10">
        <f t="shared" si="84"/>
        <v>0.61837947364926438</v>
      </c>
      <c r="J754" s="10">
        <f t="shared" ca="1" si="85"/>
        <v>0.71821773299963532</v>
      </c>
      <c r="K754" s="6">
        <f t="shared" ca="1" si="86"/>
        <v>0</v>
      </c>
      <c r="L754" s="6">
        <f t="shared" ca="1" si="87"/>
        <v>1</v>
      </c>
    </row>
    <row r="755" spans="1:12" x14ac:dyDescent="0.3">
      <c r="A755">
        <v>753</v>
      </c>
      <c r="B755" s="2">
        <v>43485</v>
      </c>
      <c r="C755" t="s">
        <v>30</v>
      </c>
      <c r="D755" t="s">
        <v>36</v>
      </c>
      <c r="E755">
        <v>50</v>
      </c>
      <c r="F755">
        <v>48</v>
      </c>
      <c r="G755" s="9">
        <f t="shared" si="82"/>
        <v>1443.153012760873</v>
      </c>
      <c r="H755" s="9">
        <f t="shared" si="83"/>
        <v>1549.7416697057688</v>
      </c>
      <c r="I755" s="10">
        <f t="shared" si="84"/>
        <v>0.35124443590305104</v>
      </c>
      <c r="J755" s="10">
        <f t="shared" ca="1" si="85"/>
        <v>0.71195884309537394</v>
      </c>
      <c r="K755" s="6">
        <f t="shared" ca="1" si="86"/>
        <v>0</v>
      </c>
      <c r="L755" s="6">
        <f t="shared" ca="1" si="87"/>
        <v>1</v>
      </c>
    </row>
    <row r="756" spans="1:12" x14ac:dyDescent="0.3">
      <c r="A756">
        <v>754</v>
      </c>
      <c r="B756" s="2">
        <v>43485</v>
      </c>
      <c r="C756" t="s">
        <v>35</v>
      </c>
      <c r="D756" t="s">
        <v>10</v>
      </c>
      <c r="E756">
        <v>48</v>
      </c>
      <c r="F756">
        <v>48</v>
      </c>
      <c r="G756" s="9">
        <f t="shared" si="82"/>
        <v>1474.8942150856117</v>
      </c>
      <c r="H756" s="9">
        <f t="shared" si="83"/>
        <v>1538.8873315528433</v>
      </c>
      <c r="I756" s="10">
        <f t="shared" si="84"/>
        <v>0.40893398124120861</v>
      </c>
      <c r="J756" s="10">
        <f t="shared" ca="1" si="85"/>
        <v>0.69552597945559358</v>
      </c>
      <c r="K756" s="6">
        <f t="shared" ca="1" si="86"/>
        <v>0</v>
      </c>
      <c r="L756" s="6">
        <f t="shared" ca="1" si="87"/>
        <v>1</v>
      </c>
    </row>
    <row r="757" spans="1:12" x14ac:dyDescent="0.3">
      <c r="A757">
        <v>755</v>
      </c>
      <c r="B757" s="2">
        <v>43485</v>
      </c>
      <c r="C757" t="s">
        <v>19</v>
      </c>
      <c r="D757" t="s">
        <v>16</v>
      </c>
      <c r="E757">
        <v>50</v>
      </c>
      <c r="F757">
        <v>50</v>
      </c>
      <c r="G757" s="9">
        <f t="shared" si="82"/>
        <v>1433.4116128065805</v>
      </c>
      <c r="H757" s="9">
        <f t="shared" si="83"/>
        <v>1448.1581146294061</v>
      </c>
      <c r="I757" s="10">
        <f t="shared" si="84"/>
        <v>0.47879081240134275</v>
      </c>
      <c r="J757" s="10">
        <f t="shared" ca="1" si="85"/>
        <v>0.56327333854794237</v>
      </c>
      <c r="K757" s="6">
        <f t="shared" ca="1" si="86"/>
        <v>0</v>
      </c>
      <c r="L757" s="6">
        <f t="shared" ca="1" si="87"/>
        <v>1</v>
      </c>
    </row>
    <row r="758" spans="1:12" x14ac:dyDescent="0.3">
      <c r="A758">
        <v>756</v>
      </c>
      <c r="B758" s="2">
        <v>43486</v>
      </c>
      <c r="C758" t="s">
        <v>25</v>
      </c>
      <c r="D758" t="s">
        <v>27</v>
      </c>
      <c r="E758">
        <v>51</v>
      </c>
      <c r="F758">
        <v>49</v>
      </c>
      <c r="G758" s="9">
        <f t="shared" si="82"/>
        <v>1548.3434220600759</v>
      </c>
      <c r="H758" s="9">
        <f t="shared" si="83"/>
        <v>1488.8900751217789</v>
      </c>
      <c r="I758" s="10">
        <f t="shared" si="84"/>
        <v>0.58473477987957856</v>
      </c>
      <c r="J758" s="10">
        <f t="shared" ca="1" si="85"/>
        <v>0.5430427555107209</v>
      </c>
      <c r="K758" s="6">
        <f t="shared" ca="1" si="86"/>
        <v>1</v>
      </c>
      <c r="L758" s="6">
        <f t="shared" ca="1" si="87"/>
        <v>0</v>
      </c>
    </row>
    <row r="759" spans="1:12" x14ac:dyDescent="0.3">
      <c r="A759">
        <v>757</v>
      </c>
      <c r="B759" s="2">
        <v>43486</v>
      </c>
      <c r="C759" t="s">
        <v>9</v>
      </c>
      <c r="D759" t="s">
        <v>34</v>
      </c>
      <c r="E759">
        <v>51</v>
      </c>
      <c r="F759">
        <v>48</v>
      </c>
      <c r="G759" s="9">
        <f t="shared" si="82"/>
        <v>1534.0794628248027</v>
      </c>
      <c r="H759" s="9">
        <f t="shared" si="83"/>
        <v>1478.2727733929064</v>
      </c>
      <c r="I759" s="10">
        <f t="shared" si="84"/>
        <v>0.57962864399876124</v>
      </c>
      <c r="J759" s="10">
        <f t="shared" ca="1" si="85"/>
        <v>0.3465873165895379</v>
      </c>
      <c r="K759" s="6">
        <f t="shared" ca="1" si="86"/>
        <v>1</v>
      </c>
      <c r="L759" s="6">
        <f t="shared" ca="1" si="87"/>
        <v>0</v>
      </c>
    </row>
    <row r="760" spans="1:12" x14ac:dyDescent="0.3">
      <c r="A760">
        <v>758</v>
      </c>
      <c r="B760" s="2">
        <v>43486</v>
      </c>
      <c r="C760" t="s">
        <v>38</v>
      </c>
      <c r="D760" t="s">
        <v>17</v>
      </c>
      <c r="E760">
        <v>48</v>
      </c>
      <c r="F760">
        <v>50</v>
      </c>
      <c r="G760" s="9">
        <f t="shared" si="82"/>
        <v>1535.3714726523249</v>
      </c>
      <c r="H760" s="9">
        <f t="shared" si="83"/>
        <v>1420.5881022811488</v>
      </c>
      <c r="I760" s="10">
        <f t="shared" si="84"/>
        <v>0.65942799062377477</v>
      </c>
      <c r="J760" s="10">
        <f t="shared" ca="1" si="85"/>
        <v>0.50409621606842792</v>
      </c>
      <c r="K760" s="6">
        <f t="shared" ca="1" si="86"/>
        <v>1</v>
      </c>
      <c r="L760" s="6">
        <f t="shared" ca="1" si="87"/>
        <v>0</v>
      </c>
    </row>
    <row r="761" spans="1:12" x14ac:dyDescent="0.3">
      <c r="A761">
        <v>759</v>
      </c>
      <c r="B761" s="2">
        <v>43486</v>
      </c>
      <c r="C761" t="s">
        <v>22</v>
      </c>
      <c r="D761" t="s">
        <v>15</v>
      </c>
      <c r="E761">
        <v>49</v>
      </c>
      <c r="F761">
        <v>51</v>
      </c>
      <c r="G761" s="9">
        <f t="shared" si="82"/>
        <v>1467.0636025265878</v>
      </c>
      <c r="H761" s="9">
        <f t="shared" si="83"/>
        <v>1512.0058540570278</v>
      </c>
      <c r="I761" s="10">
        <f t="shared" si="84"/>
        <v>0.43568123952168225</v>
      </c>
      <c r="J761" s="10">
        <f t="shared" ca="1" si="85"/>
        <v>0.65358670870773661</v>
      </c>
      <c r="K761" s="6">
        <f t="shared" ca="1" si="86"/>
        <v>0</v>
      </c>
      <c r="L761" s="6">
        <f t="shared" ca="1" si="87"/>
        <v>1</v>
      </c>
    </row>
    <row r="762" spans="1:12" x14ac:dyDescent="0.3">
      <c r="A762">
        <v>760</v>
      </c>
      <c r="B762" s="2">
        <v>43487</v>
      </c>
      <c r="C762" t="s">
        <v>28</v>
      </c>
      <c r="D762" t="s">
        <v>18</v>
      </c>
      <c r="E762">
        <v>49</v>
      </c>
      <c r="F762">
        <v>51</v>
      </c>
      <c r="G762" s="9">
        <f t="shared" si="82"/>
        <v>1535.2564547989307</v>
      </c>
      <c r="H762" s="9">
        <f t="shared" si="83"/>
        <v>1565.8866707048794</v>
      </c>
      <c r="I762" s="10">
        <f t="shared" si="84"/>
        <v>0.45603342458729945</v>
      </c>
      <c r="J762" s="10">
        <f t="shared" ca="1" si="85"/>
        <v>0.75296666536141899</v>
      </c>
      <c r="K762" s="6">
        <f t="shared" ca="1" si="86"/>
        <v>0</v>
      </c>
      <c r="L762" s="6">
        <f t="shared" ca="1" si="87"/>
        <v>1</v>
      </c>
    </row>
    <row r="763" spans="1:12" x14ac:dyDescent="0.3">
      <c r="A763">
        <v>761</v>
      </c>
      <c r="B763" s="2">
        <v>43487</v>
      </c>
      <c r="C763" t="s">
        <v>36</v>
      </c>
      <c r="D763" t="s">
        <v>24</v>
      </c>
      <c r="E763">
        <v>49</v>
      </c>
      <c r="F763">
        <v>51</v>
      </c>
      <c r="G763" s="9">
        <f t="shared" si="82"/>
        <v>1549.7416697057688</v>
      </c>
      <c r="H763" s="9">
        <f t="shared" si="83"/>
        <v>1461.0525916251459</v>
      </c>
      <c r="I763" s="10">
        <f t="shared" si="84"/>
        <v>0.62493196995027966</v>
      </c>
      <c r="J763" s="10">
        <f t="shared" ca="1" si="85"/>
        <v>0.59376396054434621</v>
      </c>
      <c r="K763" s="6">
        <f t="shared" ca="1" si="86"/>
        <v>1</v>
      </c>
      <c r="L763" s="6">
        <f t="shared" ca="1" si="87"/>
        <v>0</v>
      </c>
    </row>
    <row r="764" spans="1:12" x14ac:dyDescent="0.3">
      <c r="A764">
        <v>762</v>
      </c>
      <c r="B764" s="2">
        <v>43487</v>
      </c>
      <c r="C764" t="s">
        <v>19</v>
      </c>
      <c r="D764" t="s">
        <v>21</v>
      </c>
      <c r="E764">
        <v>51</v>
      </c>
      <c r="F764">
        <v>50</v>
      </c>
      <c r="G764" s="9">
        <f t="shared" si="82"/>
        <v>1433.4116128065805</v>
      </c>
      <c r="H764" s="9">
        <f t="shared" si="83"/>
        <v>1451.4071191699775</v>
      </c>
      <c r="I764" s="10">
        <f t="shared" si="84"/>
        <v>0.47412551864945474</v>
      </c>
      <c r="J764" s="10">
        <f t="shared" ca="1" si="85"/>
        <v>0.43427248963247678</v>
      </c>
      <c r="K764" s="6">
        <f t="shared" ca="1" si="86"/>
        <v>1</v>
      </c>
      <c r="L764" s="6">
        <f t="shared" ca="1" si="87"/>
        <v>0</v>
      </c>
    </row>
    <row r="765" spans="1:12" x14ac:dyDescent="0.3">
      <c r="A765">
        <v>763</v>
      </c>
      <c r="B765" s="2">
        <v>43487</v>
      </c>
      <c r="C765" t="s">
        <v>35</v>
      </c>
      <c r="D765" t="s">
        <v>12</v>
      </c>
      <c r="E765">
        <v>49</v>
      </c>
      <c r="F765">
        <v>50</v>
      </c>
      <c r="G765" s="9">
        <f t="shared" si="82"/>
        <v>1474.8942150856117</v>
      </c>
      <c r="H765" s="9">
        <f t="shared" si="83"/>
        <v>1416.0091282051424</v>
      </c>
      <c r="I765" s="10">
        <f t="shared" si="84"/>
        <v>0.58394025532835947</v>
      </c>
      <c r="J765" s="10">
        <f t="shared" ca="1" si="85"/>
        <v>0.60783809792533128</v>
      </c>
      <c r="K765" s="6">
        <f t="shared" ca="1" si="86"/>
        <v>0</v>
      </c>
      <c r="L765" s="6">
        <f t="shared" ca="1" si="87"/>
        <v>1</v>
      </c>
    </row>
    <row r="766" spans="1:12" x14ac:dyDescent="0.3">
      <c r="A766">
        <v>764</v>
      </c>
      <c r="B766" s="2">
        <v>43487</v>
      </c>
      <c r="C766" t="s">
        <v>9</v>
      </c>
      <c r="D766" t="s">
        <v>31</v>
      </c>
      <c r="E766">
        <v>52</v>
      </c>
      <c r="F766">
        <v>49</v>
      </c>
      <c r="G766" s="9">
        <f t="shared" si="82"/>
        <v>1534.0794628248027</v>
      </c>
      <c r="H766" s="9">
        <f t="shared" si="83"/>
        <v>1552.6318267222721</v>
      </c>
      <c r="I766" s="10">
        <f t="shared" si="84"/>
        <v>0.47332634927360989</v>
      </c>
      <c r="J766" s="10">
        <f t="shared" ca="1" si="85"/>
        <v>0.35617458422478199</v>
      </c>
      <c r="K766" s="6">
        <f t="shared" ca="1" si="86"/>
        <v>1</v>
      </c>
      <c r="L766" s="6">
        <f t="shared" ca="1" si="87"/>
        <v>0</v>
      </c>
    </row>
    <row r="767" spans="1:12" x14ac:dyDescent="0.3">
      <c r="A767">
        <v>765</v>
      </c>
      <c r="B767" s="2">
        <v>43488</v>
      </c>
      <c r="C767" t="s">
        <v>38</v>
      </c>
      <c r="D767" t="s">
        <v>30</v>
      </c>
      <c r="E767">
        <v>49</v>
      </c>
      <c r="F767">
        <v>51</v>
      </c>
      <c r="G767" s="9">
        <f t="shared" si="82"/>
        <v>1535.3714726523249</v>
      </c>
      <c r="H767" s="9">
        <f t="shared" si="83"/>
        <v>1443.153012760873</v>
      </c>
      <c r="I767" s="10">
        <f t="shared" si="84"/>
        <v>0.62968183526596155</v>
      </c>
      <c r="J767" s="10">
        <f t="shared" ca="1" si="85"/>
        <v>0.91121105449043238</v>
      </c>
      <c r="K767" s="6">
        <f t="shared" ca="1" si="86"/>
        <v>0</v>
      </c>
      <c r="L767" s="6">
        <f t="shared" ca="1" si="87"/>
        <v>1</v>
      </c>
    </row>
    <row r="768" spans="1:12" x14ac:dyDescent="0.3">
      <c r="A768">
        <v>766</v>
      </c>
      <c r="B768" s="2">
        <v>43488</v>
      </c>
      <c r="C768" t="s">
        <v>22</v>
      </c>
      <c r="D768" t="s">
        <v>27</v>
      </c>
      <c r="E768">
        <v>50</v>
      </c>
      <c r="F768">
        <v>50</v>
      </c>
      <c r="G768" s="9">
        <f t="shared" si="82"/>
        <v>1467.0636025265878</v>
      </c>
      <c r="H768" s="9">
        <f t="shared" si="83"/>
        <v>1488.8900751217789</v>
      </c>
      <c r="I768" s="10">
        <f t="shared" si="84"/>
        <v>0.46863043739578042</v>
      </c>
      <c r="J768" s="10">
        <f t="shared" ca="1" si="85"/>
        <v>0.34280438157788762</v>
      </c>
      <c r="K768" s="6">
        <f t="shared" ca="1" si="86"/>
        <v>1</v>
      </c>
      <c r="L768" s="6">
        <f t="shared" ca="1" si="87"/>
        <v>0</v>
      </c>
    </row>
    <row r="769" spans="1:12" x14ac:dyDescent="0.3">
      <c r="A769">
        <v>767</v>
      </c>
      <c r="B769" s="2">
        <v>43488</v>
      </c>
      <c r="C769" t="s">
        <v>35</v>
      </c>
      <c r="D769" t="s">
        <v>23</v>
      </c>
      <c r="E769">
        <v>50</v>
      </c>
      <c r="F769">
        <v>51</v>
      </c>
      <c r="G769" s="9">
        <f t="shared" si="82"/>
        <v>1474.8942150856117</v>
      </c>
      <c r="H769" s="9">
        <f t="shared" si="83"/>
        <v>1522.1688982165863</v>
      </c>
      <c r="I769" s="10">
        <f t="shared" si="84"/>
        <v>0.4323830427854144</v>
      </c>
      <c r="J769" s="10">
        <f t="shared" ca="1" si="85"/>
        <v>0.66715085041024735</v>
      </c>
      <c r="K769" s="6">
        <f t="shared" ca="1" si="86"/>
        <v>0</v>
      </c>
      <c r="L769" s="6">
        <f t="shared" ca="1" si="87"/>
        <v>1</v>
      </c>
    </row>
    <row r="770" spans="1:12" x14ac:dyDescent="0.3">
      <c r="A770">
        <v>768</v>
      </c>
      <c r="B770" s="2">
        <v>43488</v>
      </c>
      <c r="C770" t="s">
        <v>31</v>
      </c>
      <c r="D770" t="s">
        <v>10</v>
      </c>
      <c r="E770">
        <v>50</v>
      </c>
      <c r="F770">
        <v>49</v>
      </c>
      <c r="G770" s="9">
        <f t="shared" si="82"/>
        <v>1552.6318267222721</v>
      </c>
      <c r="H770" s="9">
        <f t="shared" si="83"/>
        <v>1538.8873315528433</v>
      </c>
      <c r="I770" s="10">
        <f t="shared" si="84"/>
        <v>0.51976960661304872</v>
      </c>
      <c r="J770" s="10">
        <f t="shared" ca="1" si="85"/>
        <v>0.66001092936708394</v>
      </c>
      <c r="K770" s="6">
        <f t="shared" ca="1" si="86"/>
        <v>0</v>
      </c>
      <c r="L770" s="6">
        <f t="shared" ca="1" si="87"/>
        <v>1</v>
      </c>
    </row>
    <row r="771" spans="1:12" x14ac:dyDescent="0.3">
      <c r="A771">
        <v>769</v>
      </c>
      <c r="B771" s="2">
        <v>43488</v>
      </c>
      <c r="C771" t="s">
        <v>28</v>
      </c>
      <c r="D771" t="s">
        <v>16</v>
      </c>
      <c r="E771">
        <v>50</v>
      </c>
      <c r="F771">
        <v>51</v>
      </c>
      <c r="G771" s="9">
        <f t="shared" si="82"/>
        <v>1535.2564547989307</v>
      </c>
      <c r="H771" s="9">
        <f t="shared" si="83"/>
        <v>1448.1581146294061</v>
      </c>
      <c r="I771" s="10">
        <f t="shared" si="84"/>
        <v>0.62278319367507184</v>
      </c>
      <c r="J771" s="10">
        <f t="shared" ca="1" si="85"/>
        <v>0.66525885796638584</v>
      </c>
      <c r="K771" s="6">
        <f t="shared" ca="1" si="86"/>
        <v>0</v>
      </c>
      <c r="L771" s="6">
        <f t="shared" ca="1" si="87"/>
        <v>1</v>
      </c>
    </row>
    <row r="772" spans="1:12" x14ac:dyDescent="0.3">
      <c r="A772">
        <v>770</v>
      </c>
      <c r="B772" s="2">
        <v>43488</v>
      </c>
      <c r="C772" t="s">
        <v>25</v>
      </c>
      <c r="D772" t="s">
        <v>15</v>
      </c>
      <c r="E772">
        <v>52</v>
      </c>
      <c r="F772">
        <v>52</v>
      </c>
      <c r="G772" s="9">
        <f t="shared" ref="G772:G835" si="88">INDEX($S$3:$S$33,MATCH(C772,$P$3:$P$33,0),1)</f>
        <v>1548.3434220600759</v>
      </c>
      <c r="H772" s="9">
        <f t="shared" ref="H772:H835" si="89">INDEX($S$3:$S$33,MATCH(D772,$P$3:$P$33,0),1)</f>
        <v>1512.0058540570278</v>
      </c>
      <c r="I772" s="10">
        <f t="shared" ref="I772:I835" si="90">1/(1+10^(-($G772-$H772)/400))</f>
        <v>0.55210411975505158</v>
      </c>
      <c r="J772" s="10">
        <f t="shared" ref="J772:J835" ca="1" si="91">RAND()</f>
        <v>0.60110187255809822</v>
      </c>
      <c r="K772" s="6">
        <f t="shared" ref="K772:K835" ca="1" si="92">IF(J772=I772,0.5,IF(J772&lt;I772,1,0))</f>
        <v>0</v>
      </c>
      <c r="L772" s="6">
        <f t="shared" ref="L772:L835" ca="1" si="93">1-K772</f>
        <v>1</v>
      </c>
    </row>
    <row r="773" spans="1:12" x14ac:dyDescent="0.3">
      <c r="A773">
        <v>771</v>
      </c>
      <c r="B773" s="2">
        <v>43493</v>
      </c>
      <c r="C773" t="s">
        <v>29</v>
      </c>
      <c r="D773" t="s">
        <v>39</v>
      </c>
      <c r="E773">
        <v>49</v>
      </c>
      <c r="F773">
        <v>49</v>
      </c>
      <c r="G773" s="9">
        <f t="shared" si="88"/>
        <v>1535.3836462700845</v>
      </c>
      <c r="H773" s="9">
        <f t="shared" si="89"/>
        <v>1471.1199948669159</v>
      </c>
      <c r="I773" s="10">
        <f t="shared" si="90"/>
        <v>0.59144238145534533</v>
      </c>
      <c r="J773" s="10">
        <f t="shared" ca="1" si="91"/>
        <v>0.85108877614289569</v>
      </c>
      <c r="K773" s="6">
        <f t="shared" ca="1" si="92"/>
        <v>0</v>
      </c>
      <c r="L773" s="6">
        <f t="shared" ca="1" si="93"/>
        <v>1</v>
      </c>
    </row>
    <row r="774" spans="1:12" x14ac:dyDescent="0.3">
      <c r="A774">
        <v>772</v>
      </c>
      <c r="B774" s="2">
        <v>43493</v>
      </c>
      <c r="C774" t="s">
        <v>32</v>
      </c>
      <c r="D774" t="s">
        <v>37</v>
      </c>
      <c r="E774">
        <v>49</v>
      </c>
      <c r="F774">
        <v>49</v>
      </c>
      <c r="G774" s="9">
        <f t="shared" si="88"/>
        <v>1428.8359693849752</v>
      </c>
      <c r="H774" s="9">
        <f t="shared" si="89"/>
        <v>1530.6481869319132</v>
      </c>
      <c r="I774" s="10">
        <f t="shared" si="90"/>
        <v>0.35753519412652707</v>
      </c>
      <c r="J774" s="10">
        <f t="shared" ca="1" si="91"/>
        <v>0.39948759642015219</v>
      </c>
      <c r="K774" s="6">
        <f t="shared" ca="1" si="92"/>
        <v>0</v>
      </c>
      <c r="L774" s="6">
        <f t="shared" ca="1" si="93"/>
        <v>1</v>
      </c>
    </row>
    <row r="775" spans="1:12" x14ac:dyDescent="0.3">
      <c r="A775">
        <v>773</v>
      </c>
      <c r="B775" s="2">
        <v>43494</v>
      </c>
      <c r="C775" t="s">
        <v>29</v>
      </c>
      <c r="D775" t="s">
        <v>20</v>
      </c>
      <c r="E775">
        <v>50</v>
      </c>
      <c r="F775">
        <v>50</v>
      </c>
      <c r="G775" s="9">
        <f t="shared" si="88"/>
        <v>1535.3836462700845</v>
      </c>
      <c r="H775" s="9">
        <f t="shared" si="89"/>
        <v>1569.0832274820784</v>
      </c>
      <c r="I775" s="10">
        <f t="shared" si="90"/>
        <v>0.45165392353398182</v>
      </c>
      <c r="J775" s="10">
        <f t="shared" ca="1" si="91"/>
        <v>0.48010673767681578</v>
      </c>
      <c r="K775" s="6">
        <f t="shared" ca="1" si="92"/>
        <v>0</v>
      </c>
      <c r="L775" s="6">
        <f t="shared" ca="1" si="93"/>
        <v>1</v>
      </c>
    </row>
    <row r="776" spans="1:12" x14ac:dyDescent="0.3">
      <c r="A776">
        <v>774</v>
      </c>
      <c r="B776" s="2">
        <v>43494</v>
      </c>
      <c r="C776" t="s">
        <v>13</v>
      </c>
      <c r="D776" t="s">
        <v>33</v>
      </c>
      <c r="E776">
        <v>49</v>
      </c>
      <c r="F776">
        <v>49</v>
      </c>
      <c r="G776" s="9">
        <f t="shared" si="88"/>
        <v>1434.2708174575096</v>
      </c>
      <c r="H776" s="9">
        <f t="shared" si="89"/>
        <v>1542.4489919091691</v>
      </c>
      <c r="I776" s="10">
        <f t="shared" si="90"/>
        <v>0.34916225809264695</v>
      </c>
      <c r="J776" s="10">
        <f t="shared" ca="1" si="91"/>
        <v>0.66767835312022328</v>
      </c>
      <c r="K776" s="6">
        <f t="shared" ca="1" si="92"/>
        <v>0</v>
      </c>
      <c r="L776" s="6">
        <f t="shared" ca="1" si="93"/>
        <v>1</v>
      </c>
    </row>
    <row r="777" spans="1:12" x14ac:dyDescent="0.3">
      <c r="A777">
        <v>775</v>
      </c>
      <c r="B777" s="2">
        <v>43494</v>
      </c>
      <c r="C777" t="s">
        <v>39</v>
      </c>
      <c r="D777" t="s">
        <v>11</v>
      </c>
      <c r="E777">
        <v>50</v>
      </c>
      <c r="F777">
        <v>49</v>
      </c>
      <c r="G777" s="9">
        <f t="shared" si="88"/>
        <v>1471.1199948669159</v>
      </c>
      <c r="H777" s="9">
        <f t="shared" si="89"/>
        <v>1438.3561925384865</v>
      </c>
      <c r="I777" s="10">
        <f t="shared" si="90"/>
        <v>0.54701162884046195</v>
      </c>
      <c r="J777" s="10">
        <f t="shared" ca="1" si="91"/>
        <v>0.71571148540893303</v>
      </c>
      <c r="K777" s="6">
        <f t="shared" ca="1" si="92"/>
        <v>0</v>
      </c>
      <c r="L777" s="6">
        <f t="shared" ca="1" si="93"/>
        <v>1</v>
      </c>
    </row>
    <row r="778" spans="1:12" x14ac:dyDescent="0.3">
      <c r="A778">
        <v>776</v>
      </c>
      <c r="B778" s="2">
        <v>43495</v>
      </c>
      <c r="C778" t="s">
        <v>13</v>
      </c>
      <c r="D778" t="s">
        <v>26</v>
      </c>
      <c r="E778">
        <v>50</v>
      </c>
      <c r="F778">
        <v>50</v>
      </c>
      <c r="G778" s="9">
        <f t="shared" si="88"/>
        <v>1434.2708174575096</v>
      </c>
      <c r="H778" s="9">
        <f t="shared" si="89"/>
        <v>1513.2592512590124</v>
      </c>
      <c r="I778" s="10">
        <f t="shared" si="90"/>
        <v>0.38824531266908696</v>
      </c>
      <c r="J778" s="10">
        <f t="shared" ca="1" si="91"/>
        <v>0.29316442950439159</v>
      </c>
      <c r="K778" s="6">
        <f t="shared" ca="1" si="92"/>
        <v>1</v>
      </c>
      <c r="L778" s="6">
        <f t="shared" ca="1" si="93"/>
        <v>0</v>
      </c>
    </row>
    <row r="779" spans="1:12" x14ac:dyDescent="0.3">
      <c r="A779">
        <v>777</v>
      </c>
      <c r="B779" s="2">
        <v>43495</v>
      </c>
      <c r="C779" t="s">
        <v>14</v>
      </c>
      <c r="D779" t="s">
        <v>37</v>
      </c>
      <c r="E779">
        <v>50</v>
      </c>
      <c r="F779">
        <v>50</v>
      </c>
      <c r="G779" s="9">
        <f t="shared" si="88"/>
        <v>1659.3203109991823</v>
      </c>
      <c r="H779" s="9">
        <f t="shared" si="89"/>
        <v>1530.6481869319132</v>
      </c>
      <c r="I779" s="10">
        <f t="shared" si="90"/>
        <v>0.6771480962450469</v>
      </c>
      <c r="J779" s="10">
        <f t="shared" ca="1" si="91"/>
        <v>0.91597895216341008</v>
      </c>
      <c r="K779" s="6">
        <f t="shared" ca="1" si="92"/>
        <v>0</v>
      </c>
      <c r="L779" s="6">
        <f t="shared" ca="1" si="93"/>
        <v>1</v>
      </c>
    </row>
    <row r="780" spans="1:12" x14ac:dyDescent="0.3">
      <c r="A780">
        <v>778</v>
      </c>
      <c r="B780" s="2">
        <v>43496</v>
      </c>
      <c r="C780" t="s">
        <v>39</v>
      </c>
      <c r="D780" t="s">
        <v>20</v>
      </c>
      <c r="E780">
        <v>51</v>
      </c>
      <c r="F780">
        <v>51</v>
      </c>
      <c r="G780" s="9">
        <f t="shared" si="88"/>
        <v>1471.1199948669159</v>
      </c>
      <c r="H780" s="9">
        <f t="shared" si="89"/>
        <v>1569.0832274820784</v>
      </c>
      <c r="I780" s="10">
        <f t="shared" si="90"/>
        <v>0.36264054101983662</v>
      </c>
      <c r="J780" s="10">
        <f t="shared" ca="1" si="91"/>
        <v>0.7031936476678361</v>
      </c>
      <c r="K780" s="6">
        <f t="shared" ca="1" si="92"/>
        <v>0</v>
      </c>
      <c r="L780" s="6">
        <f t="shared" ca="1" si="93"/>
        <v>1</v>
      </c>
    </row>
    <row r="781" spans="1:12" x14ac:dyDescent="0.3">
      <c r="A781">
        <v>779</v>
      </c>
      <c r="B781" s="2">
        <v>43496</v>
      </c>
      <c r="C781" t="s">
        <v>11</v>
      </c>
      <c r="D781" t="s">
        <v>32</v>
      </c>
      <c r="E781">
        <v>50</v>
      </c>
      <c r="F781">
        <v>50</v>
      </c>
      <c r="G781" s="9">
        <f t="shared" si="88"/>
        <v>1438.3561925384865</v>
      </c>
      <c r="H781" s="9">
        <f t="shared" si="89"/>
        <v>1428.8359693849752</v>
      </c>
      <c r="I781" s="10">
        <f t="shared" si="90"/>
        <v>0.51369727447850411</v>
      </c>
      <c r="J781" s="10">
        <f t="shared" ca="1" si="91"/>
        <v>0.93211176850195832</v>
      </c>
      <c r="K781" s="6">
        <f t="shared" ca="1" si="92"/>
        <v>0</v>
      </c>
      <c r="L781" s="6">
        <f t="shared" ca="1" si="93"/>
        <v>1</v>
      </c>
    </row>
    <row r="782" spans="1:12" x14ac:dyDescent="0.3">
      <c r="A782">
        <v>780</v>
      </c>
      <c r="B782" s="2">
        <v>43496</v>
      </c>
      <c r="C782" t="s">
        <v>33</v>
      </c>
      <c r="D782" t="s">
        <v>29</v>
      </c>
      <c r="E782">
        <v>50</v>
      </c>
      <c r="F782">
        <v>51</v>
      </c>
      <c r="G782" s="9">
        <f t="shared" si="88"/>
        <v>1542.4489919091691</v>
      </c>
      <c r="H782" s="9">
        <f t="shared" si="89"/>
        <v>1535.3836462700845</v>
      </c>
      <c r="I782" s="10">
        <f t="shared" si="90"/>
        <v>0.51016644834122293</v>
      </c>
      <c r="J782" s="10">
        <f t="shared" ca="1" si="91"/>
        <v>0.50631580658751452</v>
      </c>
      <c r="K782" s="6">
        <f t="shared" ca="1" si="92"/>
        <v>1</v>
      </c>
      <c r="L782" s="6">
        <f t="shared" ca="1" si="93"/>
        <v>0</v>
      </c>
    </row>
    <row r="783" spans="1:12" x14ac:dyDescent="0.3">
      <c r="A783">
        <v>781</v>
      </c>
      <c r="B783" s="2">
        <v>43497</v>
      </c>
      <c r="C783" t="s">
        <v>24</v>
      </c>
      <c r="D783" t="s">
        <v>13</v>
      </c>
      <c r="E783">
        <v>52</v>
      </c>
      <c r="F783">
        <v>51</v>
      </c>
      <c r="G783" s="9">
        <f t="shared" si="88"/>
        <v>1461.0525916251459</v>
      </c>
      <c r="H783" s="9">
        <f t="shared" si="89"/>
        <v>1434.2708174575096</v>
      </c>
      <c r="I783" s="10">
        <f t="shared" si="90"/>
        <v>0.53846591368520336</v>
      </c>
      <c r="J783" s="10">
        <f t="shared" ca="1" si="91"/>
        <v>0.17150231128237892</v>
      </c>
      <c r="K783" s="6">
        <f t="shared" ca="1" si="92"/>
        <v>1</v>
      </c>
      <c r="L783" s="6">
        <f t="shared" ca="1" si="93"/>
        <v>0</v>
      </c>
    </row>
    <row r="784" spans="1:12" x14ac:dyDescent="0.3">
      <c r="A784">
        <v>782</v>
      </c>
      <c r="B784" s="2">
        <v>43497</v>
      </c>
      <c r="C784" t="s">
        <v>15</v>
      </c>
      <c r="D784" t="s">
        <v>28</v>
      </c>
      <c r="E784">
        <v>53</v>
      </c>
      <c r="F784">
        <v>51</v>
      </c>
      <c r="G784" s="9">
        <f t="shared" si="88"/>
        <v>1512.0058540570278</v>
      </c>
      <c r="H784" s="9">
        <f t="shared" si="89"/>
        <v>1535.2564547989307</v>
      </c>
      <c r="I784" s="10">
        <f t="shared" si="90"/>
        <v>0.46658955569906058</v>
      </c>
      <c r="J784" s="10">
        <f t="shared" ca="1" si="91"/>
        <v>0.32012885468796715</v>
      </c>
      <c r="K784" s="6">
        <f t="shared" ca="1" si="92"/>
        <v>1</v>
      </c>
      <c r="L784" s="6">
        <f t="shared" ca="1" si="93"/>
        <v>0</v>
      </c>
    </row>
    <row r="785" spans="1:12" x14ac:dyDescent="0.3">
      <c r="A785">
        <v>783</v>
      </c>
      <c r="B785" s="2">
        <v>43497</v>
      </c>
      <c r="C785" t="s">
        <v>22</v>
      </c>
      <c r="D785" t="s">
        <v>26</v>
      </c>
      <c r="E785">
        <v>51</v>
      </c>
      <c r="F785">
        <v>51</v>
      </c>
      <c r="G785" s="9">
        <f t="shared" si="88"/>
        <v>1467.0636025265878</v>
      </c>
      <c r="H785" s="9">
        <f t="shared" si="89"/>
        <v>1513.2592512590124</v>
      </c>
      <c r="I785" s="10">
        <f t="shared" si="90"/>
        <v>0.43390813479549944</v>
      </c>
      <c r="J785" s="10">
        <f t="shared" ca="1" si="91"/>
        <v>0.95883648258262688</v>
      </c>
      <c r="K785" s="6">
        <f t="shared" ca="1" si="92"/>
        <v>0</v>
      </c>
      <c r="L785" s="6">
        <f t="shared" ca="1" si="93"/>
        <v>1</v>
      </c>
    </row>
    <row r="786" spans="1:12" x14ac:dyDescent="0.3">
      <c r="A786">
        <v>784</v>
      </c>
      <c r="B786" s="2">
        <v>43497</v>
      </c>
      <c r="C786" t="s">
        <v>10</v>
      </c>
      <c r="D786" t="s">
        <v>19</v>
      </c>
      <c r="E786">
        <v>50</v>
      </c>
      <c r="F786">
        <v>52</v>
      </c>
      <c r="G786" s="9">
        <f t="shared" si="88"/>
        <v>1538.8873315528433</v>
      </c>
      <c r="H786" s="9">
        <f t="shared" si="89"/>
        <v>1433.4116128065805</v>
      </c>
      <c r="I786" s="10">
        <f t="shared" si="90"/>
        <v>0.64729429602654298</v>
      </c>
      <c r="J786" s="10">
        <f t="shared" ca="1" si="91"/>
        <v>0.86816728188944337</v>
      </c>
      <c r="K786" s="6">
        <f t="shared" ca="1" si="92"/>
        <v>0</v>
      </c>
      <c r="L786" s="6">
        <f t="shared" ca="1" si="93"/>
        <v>1</v>
      </c>
    </row>
    <row r="787" spans="1:12" x14ac:dyDescent="0.3">
      <c r="A787">
        <v>785</v>
      </c>
      <c r="B787" s="2">
        <v>43497</v>
      </c>
      <c r="C787" t="s">
        <v>25</v>
      </c>
      <c r="D787" t="s">
        <v>34</v>
      </c>
      <c r="E787">
        <v>53</v>
      </c>
      <c r="F787">
        <v>49</v>
      </c>
      <c r="G787" s="9">
        <f t="shared" si="88"/>
        <v>1548.3434220600759</v>
      </c>
      <c r="H787" s="9">
        <f t="shared" si="89"/>
        <v>1478.2727733929064</v>
      </c>
      <c r="I787" s="10">
        <f t="shared" si="90"/>
        <v>0.59949444641624627</v>
      </c>
      <c r="J787" s="10">
        <f t="shared" ca="1" si="91"/>
        <v>0.35277536882084715</v>
      </c>
      <c r="K787" s="6">
        <f t="shared" ca="1" si="92"/>
        <v>1</v>
      </c>
      <c r="L787" s="6">
        <f t="shared" ca="1" si="93"/>
        <v>0</v>
      </c>
    </row>
    <row r="788" spans="1:12" x14ac:dyDescent="0.3">
      <c r="A788">
        <v>786</v>
      </c>
      <c r="B788" s="2">
        <v>43497</v>
      </c>
      <c r="C788" t="s">
        <v>14</v>
      </c>
      <c r="D788" t="s">
        <v>36</v>
      </c>
      <c r="E788">
        <v>51</v>
      </c>
      <c r="F788">
        <v>50</v>
      </c>
      <c r="G788" s="9">
        <f t="shared" si="88"/>
        <v>1659.3203109991823</v>
      </c>
      <c r="H788" s="9">
        <f t="shared" si="89"/>
        <v>1549.7416697057688</v>
      </c>
      <c r="I788" s="10">
        <f t="shared" si="90"/>
        <v>0.65266751996195527</v>
      </c>
      <c r="J788" s="10">
        <f t="shared" ca="1" si="91"/>
        <v>0.14383103761315408</v>
      </c>
      <c r="K788" s="6">
        <f t="shared" ca="1" si="92"/>
        <v>1</v>
      </c>
      <c r="L788" s="6">
        <f t="shared" ca="1" si="93"/>
        <v>0</v>
      </c>
    </row>
    <row r="789" spans="1:12" x14ac:dyDescent="0.3">
      <c r="A789">
        <v>787</v>
      </c>
      <c r="B789" s="2">
        <v>43497</v>
      </c>
      <c r="C789" t="s">
        <v>12</v>
      </c>
      <c r="D789" t="s">
        <v>37</v>
      </c>
      <c r="E789">
        <v>51</v>
      </c>
      <c r="F789">
        <v>51</v>
      </c>
      <c r="G789" s="9">
        <f t="shared" si="88"/>
        <v>1416.0091282051424</v>
      </c>
      <c r="H789" s="9">
        <f t="shared" si="89"/>
        <v>1530.6481869319132</v>
      </c>
      <c r="I789" s="10">
        <f t="shared" si="90"/>
        <v>0.34075860046516099</v>
      </c>
      <c r="J789" s="10">
        <f t="shared" ca="1" si="91"/>
        <v>0.64805940303329257</v>
      </c>
      <c r="K789" s="6">
        <f t="shared" ca="1" si="92"/>
        <v>0</v>
      </c>
      <c r="L789" s="6">
        <f t="shared" ca="1" si="93"/>
        <v>1</v>
      </c>
    </row>
    <row r="790" spans="1:12" x14ac:dyDescent="0.3">
      <c r="A790">
        <v>788</v>
      </c>
      <c r="B790" s="2">
        <v>43497</v>
      </c>
      <c r="C790" t="s">
        <v>18</v>
      </c>
      <c r="D790" t="s">
        <v>31</v>
      </c>
      <c r="E790">
        <v>52</v>
      </c>
      <c r="F790">
        <v>51</v>
      </c>
      <c r="G790" s="9">
        <f t="shared" si="88"/>
        <v>1565.8866707048794</v>
      </c>
      <c r="H790" s="9">
        <f t="shared" si="89"/>
        <v>1552.6318267222721</v>
      </c>
      <c r="I790" s="10">
        <f t="shared" si="90"/>
        <v>0.51906600480644616</v>
      </c>
      <c r="J790" s="10">
        <f t="shared" ca="1" si="91"/>
        <v>0.20037834343584249</v>
      </c>
      <c r="K790" s="6">
        <f t="shared" ca="1" si="92"/>
        <v>1</v>
      </c>
      <c r="L790" s="6">
        <f t="shared" ca="1" si="93"/>
        <v>0</v>
      </c>
    </row>
    <row r="791" spans="1:12" x14ac:dyDescent="0.3">
      <c r="A791">
        <v>789</v>
      </c>
      <c r="B791" s="2">
        <v>43498</v>
      </c>
      <c r="C791" t="s">
        <v>38</v>
      </c>
      <c r="D791" t="s">
        <v>33</v>
      </c>
      <c r="E791">
        <v>50</v>
      </c>
      <c r="F791">
        <v>51</v>
      </c>
      <c r="G791" s="9">
        <f t="shared" si="88"/>
        <v>1535.3714726523249</v>
      </c>
      <c r="H791" s="9">
        <f t="shared" si="89"/>
        <v>1542.4489919091691</v>
      </c>
      <c r="I791" s="10">
        <f t="shared" si="90"/>
        <v>0.48981603966994536</v>
      </c>
      <c r="J791" s="10">
        <f t="shared" ca="1" si="91"/>
        <v>0.28120313944245745</v>
      </c>
      <c r="K791" s="6">
        <f t="shared" ca="1" si="92"/>
        <v>1</v>
      </c>
      <c r="L791" s="6">
        <f t="shared" ca="1" si="93"/>
        <v>0</v>
      </c>
    </row>
    <row r="792" spans="1:12" x14ac:dyDescent="0.3">
      <c r="A792">
        <v>790</v>
      </c>
      <c r="B792" s="2">
        <v>43498</v>
      </c>
      <c r="C792" t="s">
        <v>16</v>
      </c>
      <c r="D792" t="s">
        <v>27</v>
      </c>
      <c r="E792">
        <v>52</v>
      </c>
      <c r="F792">
        <v>51</v>
      </c>
      <c r="G792" s="9">
        <f t="shared" si="88"/>
        <v>1448.1581146294061</v>
      </c>
      <c r="H792" s="9">
        <f t="shared" si="89"/>
        <v>1488.8900751217789</v>
      </c>
      <c r="I792" s="10">
        <f t="shared" si="90"/>
        <v>0.44164908269172343</v>
      </c>
      <c r="J792" s="10">
        <f t="shared" ca="1" si="91"/>
        <v>0.95442533244422822</v>
      </c>
      <c r="K792" s="6">
        <f t="shared" ca="1" si="92"/>
        <v>0</v>
      </c>
      <c r="L792" s="6">
        <f t="shared" ca="1" si="93"/>
        <v>1</v>
      </c>
    </row>
    <row r="793" spans="1:12" x14ac:dyDescent="0.3">
      <c r="A793">
        <v>791</v>
      </c>
      <c r="B793" s="2">
        <v>43498</v>
      </c>
      <c r="C793" t="s">
        <v>15</v>
      </c>
      <c r="D793" t="s">
        <v>34</v>
      </c>
      <c r="E793">
        <v>54</v>
      </c>
      <c r="F793">
        <v>50</v>
      </c>
      <c r="G793" s="9">
        <f t="shared" si="88"/>
        <v>1512.0058540570278</v>
      </c>
      <c r="H793" s="9">
        <f t="shared" si="89"/>
        <v>1478.2727733929064</v>
      </c>
      <c r="I793" s="10">
        <f t="shared" si="90"/>
        <v>0.54839383487816884</v>
      </c>
      <c r="J793" s="10">
        <f t="shared" ca="1" si="91"/>
        <v>0.20198847496180838</v>
      </c>
      <c r="K793" s="6">
        <f t="shared" ca="1" si="92"/>
        <v>1</v>
      </c>
      <c r="L793" s="6">
        <f t="shared" ca="1" si="93"/>
        <v>0</v>
      </c>
    </row>
    <row r="794" spans="1:12" x14ac:dyDescent="0.3">
      <c r="A794">
        <v>792</v>
      </c>
      <c r="B794" s="2">
        <v>43498</v>
      </c>
      <c r="C794" t="s">
        <v>24</v>
      </c>
      <c r="D794" t="s">
        <v>22</v>
      </c>
      <c r="E794">
        <v>53</v>
      </c>
      <c r="F794">
        <v>52</v>
      </c>
      <c r="G794" s="9">
        <f t="shared" si="88"/>
        <v>1461.0525916251459</v>
      </c>
      <c r="H794" s="9">
        <f t="shared" si="89"/>
        <v>1467.0636025265878</v>
      </c>
      <c r="I794" s="10">
        <f t="shared" si="90"/>
        <v>0.49135032295147069</v>
      </c>
      <c r="J794" s="10">
        <f t="shared" ca="1" si="91"/>
        <v>0.8365898503967435</v>
      </c>
      <c r="K794" s="6">
        <f t="shared" ca="1" si="92"/>
        <v>0</v>
      </c>
      <c r="L794" s="6">
        <f t="shared" ca="1" si="93"/>
        <v>1</v>
      </c>
    </row>
    <row r="795" spans="1:12" x14ac:dyDescent="0.3">
      <c r="A795">
        <v>793</v>
      </c>
      <c r="B795" s="2">
        <v>43498</v>
      </c>
      <c r="C795" t="s">
        <v>32</v>
      </c>
      <c r="D795" t="s">
        <v>23</v>
      </c>
      <c r="E795">
        <v>51</v>
      </c>
      <c r="F795">
        <v>52</v>
      </c>
      <c r="G795" s="9">
        <f t="shared" si="88"/>
        <v>1428.8359693849752</v>
      </c>
      <c r="H795" s="9">
        <f t="shared" si="89"/>
        <v>1522.1688982165863</v>
      </c>
      <c r="I795" s="10">
        <f t="shared" si="90"/>
        <v>0.36882345386236026</v>
      </c>
      <c r="J795" s="10">
        <f t="shared" ca="1" si="91"/>
        <v>0.92075551400721356</v>
      </c>
      <c r="K795" s="6">
        <f t="shared" ca="1" si="92"/>
        <v>0</v>
      </c>
      <c r="L795" s="6">
        <f t="shared" ca="1" si="93"/>
        <v>1</v>
      </c>
    </row>
    <row r="796" spans="1:12" x14ac:dyDescent="0.3">
      <c r="A796">
        <v>794</v>
      </c>
      <c r="B796" s="2">
        <v>43498</v>
      </c>
      <c r="C796" t="s">
        <v>26</v>
      </c>
      <c r="D796" t="s">
        <v>25</v>
      </c>
      <c r="E796">
        <v>52</v>
      </c>
      <c r="F796">
        <v>54</v>
      </c>
      <c r="G796" s="9">
        <f t="shared" si="88"/>
        <v>1513.2592512590124</v>
      </c>
      <c r="H796" s="9">
        <f t="shared" si="89"/>
        <v>1548.3434220600759</v>
      </c>
      <c r="I796" s="10">
        <f t="shared" si="90"/>
        <v>0.44968073913907747</v>
      </c>
      <c r="J796" s="10">
        <f t="shared" ca="1" si="91"/>
        <v>0.4393413405029869</v>
      </c>
      <c r="K796" s="6">
        <f t="shared" ca="1" si="92"/>
        <v>1</v>
      </c>
      <c r="L796" s="6">
        <f t="shared" ca="1" si="93"/>
        <v>0</v>
      </c>
    </row>
    <row r="797" spans="1:12" x14ac:dyDescent="0.3">
      <c r="A797">
        <v>795</v>
      </c>
      <c r="B797" s="2">
        <v>43498</v>
      </c>
      <c r="C797" t="s">
        <v>17</v>
      </c>
      <c r="D797" t="s">
        <v>36</v>
      </c>
      <c r="E797">
        <v>51</v>
      </c>
      <c r="F797">
        <v>51</v>
      </c>
      <c r="G797" s="9">
        <f t="shared" si="88"/>
        <v>1420.5881022811488</v>
      </c>
      <c r="H797" s="9">
        <f t="shared" si="89"/>
        <v>1549.7416697057688</v>
      </c>
      <c r="I797" s="10">
        <f t="shared" si="90"/>
        <v>0.32224631965023504</v>
      </c>
      <c r="J797" s="10">
        <f t="shared" ca="1" si="91"/>
        <v>0.44838749174214487</v>
      </c>
      <c r="K797" s="6">
        <f t="shared" ca="1" si="92"/>
        <v>0</v>
      </c>
      <c r="L797" s="6">
        <f t="shared" ca="1" si="93"/>
        <v>1</v>
      </c>
    </row>
    <row r="798" spans="1:12" x14ac:dyDescent="0.3">
      <c r="A798">
        <v>796</v>
      </c>
      <c r="B798" s="2">
        <v>43498</v>
      </c>
      <c r="C798" t="s">
        <v>14</v>
      </c>
      <c r="D798" t="s">
        <v>11</v>
      </c>
      <c r="E798">
        <v>52</v>
      </c>
      <c r="F798">
        <v>51</v>
      </c>
      <c r="G798" s="9">
        <f t="shared" si="88"/>
        <v>1659.3203109991823</v>
      </c>
      <c r="H798" s="9">
        <f t="shared" si="89"/>
        <v>1438.3561925384865</v>
      </c>
      <c r="I798" s="10">
        <f t="shared" si="90"/>
        <v>0.7810800858456346</v>
      </c>
      <c r="J798" s="10">
        <f t="shared" ca="1" si="91"/>
        <v>0.72587922829537088</v>
      </c>
      <c r="K798" s="6">
        <f t="shared" ca="1" si="92"/>
        <v>1</v>
      </c>
      <c r="L798" s="6">
        <f t="shared" ca="1" si="93"/>
        <v>0</v>
      </c>
    </row>
    <row r="799" spans="1:12" x14ac:dyDescent="0.3">
      <c r="A799">
        <v>797</v>
      </c>
      <c r="B799" s="2">
        <v>43498</v>
      </c>
      <c r="C799" t="s">
        <v>19</v>
      </c>
      <c r="D799" t="s">
        <v>12</v>
      </c>
      <c r="E799">
        <v>53</v>
      </c>
      <c r="F799">
        <v>52</v>
      </c>
      <c r="G799" s="9">
        <f t="shared" si="88"/>
        <v>1433.4116128065805</v>
      </c>
      <c r="H799" s="9">
        <f t="shared" si="89"/>
        <v>1416.0091282051424</v>
      </c>
      <c r="I799" s="10">
        <f t="shared" si="90"/>
        <v>0.52502326551198952</v>
      </c>
      <c r="J799" s="10">
        <f t="shared" ca="1" si="91"/>
        <v>0.52309318789571868</v>
      </c>
      <c r="K799" s="6">
        <f t="shared" ca="1" si="92"/>
        <v>1</v>
      </c>
      <c r="L799" s="6">
        <f t="shared" ca="1" si="93"/>
        <v>0</v>
      </c>
    </row>
    <row r="800" spans="1:12" x14ac:dyDescent="0.3">
      <c r="A800">
        <v>798</v>
      </c>
      <c r="B800" s="2">
        <v>43498</v>
      </c>
      <c r="C800" t="s">
        <v>21</v>
      </c>
      <c r="D800" t="s">
        <v>39</v>
      </c>
      <c r="E800">
        <v>51</v>
      </c>
      <c r="F800">
        <v>52</v>
      </c>
      <c r="G800" s="9">
        <f t="shared" si="88"/>
        <v>1451.4071191699775</v>
      </c>
      <c r="H800" s="9">
        <f t="shared" si="89"/>
        <v>1471.1199948669159</v>
      </c>
      <c r="I800" s="10">
        <f t="shared" si="90"/>
        <v>0.47166129445991051</v>
      </c>
      <c r="J800" s="10">
        <f t="shared" ca="1" si="91"/>
        <v>0.17565548616098414</v>
      </c>
      <c r="K800" s="6">
        <f t="shared" ca="1" si="92"/>
        <v>1</v>
      </c>
      <c r="L800" s="6">
        <f t="shared" ca="1" si="93"/>
        <v>0</v>
      </c>
    </row>
    <row r="801" spans="1:12" x14ac:dyDescent="0.3">
      <c r="A801">
        <v>799</v>
      </c>
      <c r="B801" s="2">
        <v>43498</v>
      </c>
      <c r="C801" t="s">
        <v>35</v>
      </c>
      <c r="D801" t="s">
        <v>9</v>
      </c>
      <c r="E801">
        <v>51</v>
      </c>
      <c r="F801">
        <v>53</v>
      </c>
      <c r="G801" s="9">
        <f t="shared" si="88"/>
        <v>1474.8942150856117</v>
      </c>
      <c r="H801" s="9">
        <f t="shared" si="89"/>
        <v>1534.0794628248027</v>
      </c>
      <c r="I801" s="10">
        <f t="shared" si="90"/>
        <v>0.41564001393089639</v>
      </c>
      <c r="J801" s="10">
        <f t="shared" ca="1" si="91"/>
        <v>0.86557702461402197</v>
      </c>
      <c r="K801" s="6">
        <f t="shared" ca="1" si="92"/>
        <v>0</v>
      </c>
      <c r="L801" s="6">
        <f t="shared" ca="1" si="93"/>
        <v>1</v>
      </c>
    </row>
    <row r="802" spans="1:12" x14ac:dyDescent="0.3">
      <c r="A802">
        <v>800</v>
      </c>
      <c r="B802" s="2">
        <v>43498</v>
      </c>
      <c r="C802" t="s">
        <v>37</v>
      </c>
      <c r="D802" t="s">
        <v>10</v>
      </c>
      <c r="E802">
        <v>52</v>
      </c>
      <c r="F802">
        <v>51</v>
      </c>
      <c r="G802" s="9">
        <f t="shared" si="88"/>
        <v>1530.6481869319132</v>
      </c>
      <c r="H802" s="9">
        <f t="shared" si="89"/>
        <v>1538.8873315528433</v>
      </c>
      <c r="I802" s="10">
        <f t="shared" si="90"/>
        <v>0.48814513991655539</v>
      </c>
      <c r="J802" s="10">
        <f t="shared" ca="1" si="91"/>
        <v>0.74774088749419665</v>
      </c>
      <c r="K802" s="6">
        <f t="shared" ca="1" si="92"/>
        <v>0</v>
      </c>
      <c r="L802" s="6">
        <f t="shared" ca="1" si="93"/>
        <v>1</v>
      </c>
    </row>
    <row r="803" spans="1:12" x14ac:dyDescent="0.3">
      <c r="A803">
        <v>801</v>
      </c>
      <c r="B803" s="2">
        <v>43498</v>
      </c>
      <c r="C803" t="s">
        <v>30</v>
      </c>
      <c r="D803" t="s">
        <v>29</v>
      </c>
      <c r="E803">
        <v>52</v>
      </c>
      <c r="F803">
        <v>52</v>
      </c>
      <c r="G803" s="9">
        <f t="shared" si="88"/>
        <v>1443.153012760873</v>
      </c>
      <c r="H803" s="9">
        <f t="shared" si="89"/>
        <v>1535.3836462700845</v>
      </c>
      <c r="I803" s="10">
        <f t="shared" si="90"/>
        <v>0.37030182414934404</v>
      </c>
      <c r="J803" s="10">
        <f t="shared" ca="1" si="91"/>
        <v>0.47095267214027592</v>
      </c>
      <c r="K803" s="6">
        <f t="shared" ca="1" si="92"/>
        <v>0</v>
      </c>
      <c r="L803" s="6">
        <f t="shared" ca="1" si="93"/>
        <v>1</v>
      </c>
    </row>
    <row r="804" spans="1:12" x14ac:dyDescent="0.3">
      <c r="A804">
        <v>802</v>
      </c>
      <c r="B804" s="2">
        <v>43499</v>
      </c>
      <c r="C804" t="s">
        <v>18</v>
      </c>
      <c r="D804" t="s">
        <v>28</v>
      </c>
      <c r="E804">
        <v>53</v>
      </c>
      <c r="F804">
        <v>52</v>
      </c>
      <c r="G804" s="9">
        <f t="shared" si="88"/>
        <v>1565.8866707048794</v>
      </c>
      <c r="H804" s="9">
        <f t="shared" si="89"/>
        <v>1535.2564547989307</v>
      </c>
      <c r="I804" s="10">
        <f t="shared" si="90"/>
        <v>0.54396657541270055</v>
      </c>
      <c r="J804" s="10">
        <f t="shared" ca="1" si="91"/>
        <v>0.32225953401952578</v>
      </c>
      <c r="K804" s="6">
        <f t="shared" ca="1" si="92"/>
        <v>1</v>
      </c>
      <c r="L804" s="6">
        <f t="shared" ca="1" si="93"/>
        <v>0</v>
      </c>
    </row>
    <row r="805" spans="1:12" x14ac:dyDescent="0.3">
      <c r="A805">
        <v>803</v>
      </c>
      <c r="B805" s="2">
        <v>43499</v>
      </c>
      <c r="C805" t="s">
        <v>21</v>
      </c>
      <c r="D805" t="s">
        <v>23</v>
      </c>
      <c r="E805">
        <v>52</v>
      </c>
      <c r="F805">
        <v>53</v>
      </c>
      <c r="G805" s="9">
        <f t="shared" si="88"/>
        <v>1451.4071191699775</v>
      </c>
      <c r="H805" s="9">
        <f t="shared" si="89"/>
        <v>1522.1688982165863</v>
      </c>
      <c r="I805" s="10">
        <f t="shared" si="90"/>
        <v>0.39955069965396256</v>
      </c>
      <c r="J805" s="10">
        <f t="shared" ca="1" si="91"/>
        <v>0.38712346780572426</v>
      </c>
      <c r="K805" s="6">
        <f t="shared" ca="1" si="92"/>
        <v>1</v>
      </c>
      <c r="L805" s="6">
        <f t="shared" ca="1" si="93"/>
        <v>0</v>
      </c>
    </row>
    <row r="806" spans="1:12" x14ac:dyDescent="0.3">
      <c r="A806">
        <v>804</v>
      </c>
      <c r="B806" s="2">
        <v>43499</v>
      </c>
      <c r="C806" t="s">
        <v>20</v>
      </c>
      <c r="D806" t="s">
        <v>31</v>
      </c>
      <c r="E806">
        <v>52</v>
      </c>
      <c r="F806">
        <v>52</v>
      </c>
      <c r="G806" s="9">
        <f t="shared" si="88"/>
        <v>1569.0832274820784</v>
      </c>
      <c r="H806" s="9">
        <f t="shared" si="89"/>
        <v>1552.6318267222721</v>
      </c>
      <c r="I806" s="10">
        <f t="shared" si="90"/>
        <v>0.52365779035203286</v>
      </c>
      <c r="J806" s="10">
        <f t="shared" ca="1" si="91"/>
        <v>0.55527651725964722</v>
      </c>
      <c r="K806" s="6">
        <f t="shared" ca="1" si="92"/>
        <v>0</v>
      </c>
      <c r="L806" s="6">
        <f t="shared" ca="1" si="93"/>
        <v>1</v>
      </c>
    </row>
    <row r="807" spans="1:12" x14ac:dyDescent="0.3">
      <c r="A807">
        <v>805</v>
      </c>
      <c r="B807" s="2">
        <v>43500</v>
      </c>
      <c r="C807" t="s">
        <v>35</v>
      </c>
      <c r="D807" t="s">
        <v>26</v>
      </c>
      <c r="E807">
        <v>52</v>
      </c>
      <c r="F807">
        <v>53</v>
      </c>
      <c r="G807" s="9">
        <f t="shared" si="88"/>
        <v>1474.8942150856117</v>
      </c>
      <c r="H807" s="9">
        <f t="shared" si="89"/>
        <v>1513.2592512590124</v>
      </c>
      <c r="I807" s="10">
        <f t="shared" si="90"/>
        <v>0.44501159071918989</v>
      </c>
      <c r="J807" s="10">
        <f t="shared" ca="1" si="91"/>
        <v>0.59049373581374698</v>
      </c>
      <c r="K807" s="6">
        <f t="shared" ca="1" si="92"/>
        <v>0</v>
      </c>
      <c r="L807" s="6">
        <f t="shared" ca="1" si="93"/>
        <v>1</v>
      </c>
    </row>
    <row r="808" spans="1:12" x14ac:dyDescent="0.3">
      <c r="A808">
        <v>806</v>
      </c>
      <c r="B808" s="2">
        <v>43500</v>
      </c>
      <c r="C808" t="s">
        <v>17</v>
      </c>
      <c r="D808" t="s">
        <v>11</v>
      </c>
      <c r="E808">
        <v>52</v>
      </c>
      <c r="F808">
        <v>52</v>
      </c>
      <c r="G808" s="9">
        <f t="shared" si="88"/>
        <v>1420.5881022811488</v>
      </c>
      <c r="H808" s="9">
        <f t="shared" si="89"/>
        <v>1438.3561925384865</v>
      </c>
      <c r="I808" s="10">
        <f t="shared" si="90"/>
        <v>0.47445193130807928</v>
      </c>
      <c r="J808" s="10">
        <f t="shared" ca="1" si="91"/>
        <v>0.80610582280058807</v>
      </c>
      <c r="K808" s="6">
        <f t="shared" ca="1" si="92"/>
        <v>0</v>
      </c>
      <c r="L808" s="6">
        <f t="shared" ca="1" si="93"/>
        <v>1</v>
      </c>
    </row>
    <row r="809" spans="1:12" x14ac:dyDescent="0.3">
      <c r="A809">
        <v>807</v>
      </c>
      <c r="B809" s="2">
        <v>43500</v>
      </c>
      <c r="C809" t="s">
        <v>16</v>
      </c>
      <c r="D809" t="s">
        <v>39</v>
      </c>
      <c r="E809">
        <v>53</v>
      </c>
      <c r="F809">
        <v>53</v>
      </c>
      <c r="G809" s="9">
        <f t="shared" si="88"/>
        <v>1448.1581146294061</v>
      </c>
      <c r="H809" s="9">
        <f t="shared" si="89"/>
        <v>1471.1199948669159</v>
      </c>
      <c r="I809" s="10">
        <f t="shared" si="90"/>
        <v>0.46700322554990215</v>
      </c>
      <c r="J809" s="10">
        <f t="shared" ca="1" si="91"/>
        <v>0.31037493226356105</v>
      </c>
      <c r="K809" s="6">
        <f t="shared" ca="1" si="92"/>
        <v>1</v>
      </c>
      <c r="L809" s="6">
        <f t="shared" ca="1" si="93"/>
        <v>0</v>
      </c>
    </row>
    <row r="810" spans="1:12" x14ac:dyDescent="0.3">
      <c r="A810">
        <v>808</v>
      </c>
      <c r="B810" s="2">
        <v>43500</v>
      </c>
      <c r="C810" t="s">
        <v>30</v>
      </c>
      <c r="D810" t="s">
        <v>10</v>
      </c>
      <c r="E810">
        <v>53</v>
      </c>
      <c r="F810">
        <v>52</v>
      </c>
      <c r="G810" s="9">
        <f t="shared" si="88"/>
        <v>1443.153012760873</v>
      </c>
      <c r="H810" s="9">
        <f t="shared" si="89"/>
        <v>1538.8873315528433</v>
      </c>
      <c r="I810" s="10">
        <f t="shared" si="90"/>
        <v>0.36561131681832143</v>
      </c>
      <c r="J810" s="10">
        <f t="shared" ca="1" si="91"/>
        <v>0.1019302584177707</v>
      </c>
      <c r="K810" s="6">
        <f t="shared" ca="1" si="92"/>
        <v>1</v>
      </c>
      <c r="L810" s="6">
        <f t="shared" ca="1" si="93"/>
        <v>0</v>
      </c>
    </row>
    <row r="811" spans="1:12" x14ac:dyDescent="0.3">
      <c r="A811">
        <v>809</v>
      </c>
      <c r="B811" s="2">
        <v>43501</v>
      </c>
      <c r="C811" t="s">
        <v>36</v>
      </c>
      <c r="D811" t="s">
        <v>20</v>
      </c>
      <c r="E811">
        <v>52</v>
      </c>
      <c r="F811">
        <v>53</v>
      </c>
      <c r="G811" s="9">
        <f t="shared" si="88"/>
        <v>1549.7416697057688</v>
      </c>
      <c r="H811" s="9">
        <f t="shared" si="89"/>
        <v>1569.0832274820784</v>
      </c>
      <c r="I811" s="10">
        <f t="shared" si="90"/>
        <v>0.47219397939619351</v>
      </c>
      <c r="J811" s="10">
        <f t="shared" ca="1" si="91"/>
        <v>0.95492803360327694</v>
      </c>
      <c r="K811" s="6">
        <f t="shared" ca="1" si="92"/>
        <v>0</v>
      </c>
      <c r="L811" s="6">
        <f t="shared" ca="1" si="93"/>
        <v>1</v>
      </c>
    </row>
    <row r="812" spans="1:12" x14ac:dyDescent="0.3">
      <c r="A812">
        <v>810</v>
      </c>
      <c r="B812" s="2">
        <v>43501</v>
      </c>
      <c r="C812" t="s">
        <v>22</v>
      </c>
      <c r="D812" t="s">
        <v>13</v>
      </c>
      <c r="E812">
        <v>53</v>
      </c>
      <c r="F812">
        <v>52</v>
      </c>
      <c r="G812" s="9">
        <f t="shared" si="88"/>
        <v>1467.0636025265878</v>
      </c>
      <c r="H812" s="9">
        <f t="shared" si="89"/>
        <v>1434.2708174575096</v>
      </c>
      <c r="I812" s="10">
        <f t="shared" si="90"/>
        <v>0.54705296930504288</v>
      </c>
      <c r="J812" s="10">
        <f t="shared" ca="1" si="91"/>
        <v>0.40843143129762827</v>
      </c>
      <c r="K812" s="6">
        <f t="shared" ca="1" si="92"/>
        <v>1</v>
      </c>
      <c r="L812" s="6">
        <f t="shared" ca="1" si="93"/>
        <v>0</v>
      </c>
    </row>
    <row r="813" spans="1:12" x14ac:dyDescent="0.3">
      <c r="A813">
        <v>811</v>
      </c>
      <c r="B813" s="2">
        <v>43501</v>
      </c>
      <c r="C813" t="s">
        <v>33</v>
      </c>
      <c r="D813" t="s">
        <v>27</v>
      </c>
      <c r="E813">
        <v>52</v>
      </c>
      <c r="F813">
        <v>52</v>
      </c>
      <c r="G813" s="9">
        <f t="shared" si="88"/>
        <v>1542.4489919091691</v>
      </c>
      <c r="H813" s="9">
        <f t="shared" si="89"/>
        <v>1488.8900751217789</v>
      </c>
      <c r="I813" s="10">
        <f t="shared" si="90"/>
        <v>0.57647267544862613</v>
      </c>
      <c r="J813" s="10">
        <f t="shared" ca="1" si="91"/>
        <v>0.57855777244565387</v>
      </c>
      <c r="K813" s="6">
        <f t="shared" ca="1" si="92"/>
        <v>0</v>
      </c>
      <c r="L813" s="6">
        <f t="shared" ca="1" si="93"/>
        <v>1</v>
      </c>
    </row>
    <row r="814" spans="1:12" x14ac:dyDescent="0.3">
      <c r="A814">
        <v>812</v>
      </c>
      <c r="B814" s="2">
        <v>43501</v>
      </c>
      <c r="C814" t="s">
        <v>24</v>
      </c>
      <c r="D814" t="s">
        <v>21</v>
      </c>
      <c r="E814">
        <v>54</v>
      </c>
      <c r="F814">
        <v>53</v>
      </c>
      <c r="G814" s="9">
        <f t="shared" si="88"/>
        <v>1461.0525916251459</v>
      </c>
      <c r="H814" s="9">
        <f t="shared" si="89"/>
        <v>1451.4071191699775</v>
      </c>
      <c r="I814" s="10">
        <f t="shared" si="90"/>
        <v>0.51387738565697716</v>
      </c>
      <c r="J814" s="10">
        <f t="shared" ca="1" si="91"/>
        <v>6.5898208903593769E-2</v>
      </c>
      <c r="K814" s="6">
        <f t="shared" ca="1" si="92"/>
        <v>1</v>
      </c>
      <c r="L814" s="6">
        <f t="shared" ca="1" si="93"/>
        <v>0</v>
      </c>
    </row>
    <row r="815" spans="1:12" x14ac:dyDescent="0.3">
      <c r="A815">
        <v>813</v>
      </c>
      <c r="B815" s="2">
        <v>43501</v>
      </c>
      <c r="C815" t="s">
        <v>38</v>
      </c>
      <c r="D815" t="s">
        <v>34</v>
      </c>
      <c r="E815">
        <v>51</v>
      </c>
      <c r="F815">
        <v>51</v>
      </c>
      <c r="G815" s="9">
        <f t="shared" si="88"/>
        <v>1535.3714726523249</v>
      </c>
      <c r="H815" s="9">
        <f t="shared" si="89"/>
        <v>1478.2727733929064</v>
      </c>
      <c r="I815" s="10">
        <f t="shared" si="90"/>
        <v>0.58143975614114107</v>
      </c>
      <c r="J815" s="10">
        <f t="shared" ca="1" si="91"/>
        <v>0.14708647107083006</v>
      </c>
      <c r="K815" s="6">
        <f t="shared" ca="1" si="92"/>
        <v>1</v>
      </c>
      <c r="L815" s="6">
        <f t="shared" ca="1" si="93"/>
        <v>0</v>
      </c>
    </row>
    <row r="816" spans="1:12" x14ac:dyDescent="0.3">
      <c r="A816">
        <v>814</v>
      </c>
      <c r="B816" s="2">
        <v>43501</v>
      </c>
      <c r="C816" t="s">
        <v>30</v>
      </c>
      <c r="D816" t="s">
        <v>23</v>
      </c>
      <c r="E816">
        <v>54</v>
      </c>
      <c r="F816">
        <v>54</v>
      </c>
      <c r="G816" s="9">
        <f t="shared" si="88"/>
        <v>1443.153012760873</v>
      </c>
      <c r="H816" s="9">
        <f t="shared" si="89"/>
        <v>1522.1688982165863</v>
      </c>
      <c r="I816" s="10">
        <f t="shared" si="90"/>
        <v>0.38820778081031609</v>
      </c>
      <c r="J816" s="10">
        <f t="shared" ca="1" si="91"/>
        <v>0.86754518250725032</v>
      </c>
      <c r="K816" s="6">
        <f t="shared" ca="1" si="92"/>
        <v>0</v>
      </c>
      <c r="L816" s="6">
        <f t="shared" ca="1" si="93"/>
        <v>1</v>
      </c>
    </row>
    <row r="817" spans="1:12" x14ac:dyDescent="0.3">
      <c r="A817">
        <v>815</v>
      </c>
      <c r="B817" s="2">
        <v>43501</v>
      </c>
      <c r="C817" t="s">
        <v>17</v>
      </c>
      <c r="D817" t="s">
        <v>32</v>
      </c>
      <c r="E817">
        <v>53</v>
      </c>
      <c r="F817">
        <v>52</v>
      </c>
      <c r="G817" s="9">
        <f t="shared" si="88"/>
        <v>1420.5881022811488</v>
      </c>
      <c r="H817" s="9">
        <f t="shared" si="89"/>
        <v>1428.8359693849752</v>
      </c>
      <c r="I817" s="10">
        <f t="shared" si="90"/>
        <v>0.48813259431858325</v>
      </c>
      <c r="J817" s="10">
        <f t="shared" ca="1" si="91"/>
        <v>0.99087052136408094</v>
      </c>
      <c r="K817" s="6">
        <f t="shared" ca="1" si="92"/>
        <v>0</v>
      </c>
      <c r="L817" s="6">
        <f t="shared" ca="1" si="93"/>
        <v>1</v>
      </c>
    </row>
    <row r="818" spans="1:12" x14ac:dyDescent="0.3">
      <c r="A818">
        <v>816</v>
      </c>
      <c r="B818" s="2">
        <v>43501</v>
      </c>
      <c r="C818" t="s">
        <v>35</v>
      </c>
      <c r="D818" t="s">
        <v>25</v>
      </c>
      <c r="E818">
        <v>53</v>
      </c>
      <c r="F818">
        <v>55</v>
      </c>
      <c r="G818" s="9">
        <f t="shared" si="88"/>
        <v>1474.8942150856117</v>
      </c>
      <c r="H818" s="9">
        <f t="shared" si="89"/>
        <v>1548.3434220600759</v>
      </c>
      <c r="I818" s="10">
        <f t="shared" si="90"/>
        <v>0.39584510626942238</v>
      </c>
      <c r="J818" s="10">
        <f t="shared" ca="1" si="91"/>
        <v>0.90409418382332396</v>
      </c>
      <c r="K818" s="6">
        <f t="shared" ca="1" si="92"/>
        <v>0</v>
      </c>
      <c r="L818" s="6">
        <f t="shared" ca="1" si="93"/>
        <v>1</v>
      </c>
    </row>
    <row r="819" spans="1:12" x14ac:dyDescent="0.3">
      <c r="A819">
        <v>817</v>
      </c>
      <c r="B819" s="2">
        <v>43501</v>
      </c>
      <c r="C819" t="s">
        <v>28</v>
      </c>
      <c r="D819" t="s">
        <v>37</v>
      </c>
      <c r="E819">
        <v>53</v>
      </c>
      <c r="F819">
        <v>53</v>
      </c>
      <c r="G819" s="9">
        <f t="shared" si="88"/>
        <v>1535.2564547989307</v>
      </c>
      <c r="H819" s="9">
        <f t="shared" si="89"/>
        <v>1530.6481869319132</v>
      </c>
      <c r="I819" s="10">
        <f t="shared" si="90"/>
        <v>0.50663144168586594</v>
      </c>
      <c r="J819" s="10">
        <f t="shared" ca="1" si="91"/>
        <v>0.90715157125040724</v>
      </c>
      <c r="K819" s="6">
        <f t="shared" ca="1" si="92"/>
        <v>0</v>
      </c>
      <c r="L819" s="6">
        <f t="shared" ca="1" si="93"/>
        <v>1</v>
      </c>
    </row>
    <row r="820" spans="1:12" x14ac:dyDescent="0.3">
      <c r="A820">
        <v>818</v>
      </c>
      <c r="B820" s="2">
        <v>43501</v>
      </c>
      <c r="C820" t="s">
        <v>15</v>
      </c>
      <c r="D820" t="s">
        <v>14</v>
      </c>
      <c r="E820">
        <v>55</v>
      </c>
      <c r="F820">
        <v>53</v>
      </c>
      <c r="G820" s="9">
        <f t="shared" si="88"/>
        <v>1512.0058540570278</v>
      </c>
      <c r="H820" s="9">
        <f t="shared" si="89"/>
        <v>1659.3203109991823</v>
      </c>
      <c r="I820" s="10">
        <f t="shared" si="90"/>
        <v>0.2998504339132515</v>
      </c>
      <c r="J820" s="10">
        <f t="shared" ca="1" si="91"/>
        <v>0.21317411580307255</v>
      </c>
      <c r="K820" s="6">
        <f t="shared" ca="1" si="92"/>
        <v>1</v>
      </c>
      <c r="L820" s="6">
        <f t="shared" ca="1" si="93"/>
        <v>0</v>
      </c>
    </row>
    <row r="821" spans="1:12" x14ac:dyDescent="0.3">
      <c r="A821">
        <v>819</v>
      </c>
      <c r="B821" s="2">
        <v>43501</v>
      </c>
      <c r="C821" t="s">
        <v>9</v>
      </c>
      <c r="D821" t="s">
        <v>29</v>
      </c>
      <c r="E821">
        <v>54</v>
      </c>
      <c r="F821">
        <v>53</v>
      </c>
      <c r="G821" s="9">
        <f t="shared" si="88"/>
        <v>1534.0794628248027</v>
      </c>
      <c r="H821" s="9">
        <f t="shared" si="89"/>
        <v>1535.3836462700845</v>
      </c>
      <c r="I821" s="10">
        <f t="shared" si="90"/>
        <v>0.49812313796557578</v>
      </c>
      <c r="J821" s="10">
        <f t="shared" ca="1" si="91"/>
        <v>0.62028650081138392</v>
      </c>
      <c r="K821" s="6">
        <f t="shared" ca="1" si="92"/>
        <v>0</v>
      </c>
      <c r="L821" s="6">
        <f t="shared" ca="1" si="93"/>
        <v>1</v>
      </c>
    </row>
    <row r="822" spans="1:12" x14ac:dyDescent="0.3">
      <c r="A822">
        <v>820</v>
      </c>
      <c r="B822" s="2">
        <v>43501</v>
      </c>
      <c r="C822" t="s">
        <v>16</v>
      </c>
      <c r="D822" t="s">
        <v>31</v>
      </c>
      <c r="E822">
        <v>54</v>
      </c>
      <c r="F822">
        <v>53</v>
      </c>
      <c r="G822" s="9">
        <f t="shared" si="88"/>
        <v>1448.1581146294061</v>
      </c>
      <c r="H822" s="9">
        <f t="shared" si="89"/>
        <v>1552.6318267222721</v>
      </c>
      <c r="I822" s="10">
        <f t="shared" si="90"/>
        <v>0.3540236829787225</v>
      </c>
      <c r="J822" s="10">
        <f t="shared" ca="1" si="91"/>
        <v>0.80920701598644829</v>
      </c>
      <c r="K822" s="6">
        <f t="shared" ca="1" si="92"/>
        <v>0</v>
      </c>
      <c r="L822" s="6">
        <f t="shared" ca="1" si="93"/>
        <v>1</v>
      </c>
    </row>
    <row r="823" spans="1:12" x14ac:dyDescent="0.3">
      <c r="A823">
        <v>821</v>
      </c>
      <c r="B823" s="2">
        <v>43502</v>
      </c>
      <c r="C823" t="s">
        <v>20</v>
      </c>
      <c r="D823" t="s">
        <v>11</v>
      </c>
      <c r="E823">
        <v>54</v>
      </c>
      <c r="F823">
        <v>53</v>
      </c>
      <c r="G823" s="9">
        <f t="shared" si="88"/>
        <v>1569.0832274820784</v>
      </c>
      <c r="H823" s="9">
        <f t="shared" si="89"/>
        <v>1438.3561925384865</v>
      </c>
      <c r="I823" s="10">
        <f t="shared" si="90"/>
        <v>0.67972870128721252</v>
      </c>
      <c r="J823" s="10">
        <f t="shared" ca="1" si="91"/>
        <v>7.4610691318863553E-2</v>
      </c>
      <c r="K823" s="6">
        <f t="shared" ca="1" si="92"/>
        <v>1</v>
      </c>
      <c r="L823" s="6">
        <f t="shared" ca="1" si="93"/>
        <v>0</v>
      </c>
    </row>
    <row r="824" spans="1:12" x14ac:dyDescent="0.3">
      <c r="A824">
        <v>822</v>
      </c>
      <c r="B824" s="2">
        <v>43502</v>
      </c>
      <c r="C824" t="s">
        <v>12</v>
      </c>
      <c r="D824" t="s">
        <v>10</v>
      </c>
      <c r="E824">
        <v>53</v>
      </c>
      <c r="F824">
        <v>53</v>
      </c>
      <c r="G824" s="9">
        <f t="shared" si="88"/>
        <v>1416.0091282051424</v>
      </c>
      <c r="H824" s="9">
        <f t="shared" si="89"/>
        <v>1538.8873315528433</v>
      </c>
      <c r="I824" s="10">
        <f t="shared" si="90"/>
        <v>0.33018602911763367</v>
      </c>
      <c r="J824" s="10">
        <f t="shared" ca="1" si="91"/>
        <v>0.22919942620566991</v>
      </c>
      <c r="K824" s="6">
        <f t="shared" ca="1" si="92"/>
        <v>1</v>
      </c>
      <c r="L824" s="6">
        <f t="shared" ca="1" si="93"/>
        <v>0</v>
      </c>
    </row>
    <row r="825" spans="1:12" x14ac:dyDescent="0.3">
      <c r="A825">
        <v>823</v>
      </c>
      <c r="B825" s="2">
        <v>43503</v>
      </c>
      <c r="C825" t="s">
        <v>33</v>
      </c>
      <c r="D825" t="s">
        <v>35</v>
      </c>
      <c r="E825">
        <v>53</v>
      </c>
      <c r="F825">
        <v>54</v>
      </c>
      <c r="G825" s="9">
        <f t="shared" si="88"/>
        <v>1542.4489919091691</v>
      </c>
      <c r="H825" s="9">
        <f t="shared" si="89"/>
        <v>1474.8942150856117</v>
      </c>
      <c r="I825" s="10">
        <f t="shared" si="90"/>
        <v>0.59601222360070327</v>
      </c>
      <c r="J825" s="10">
        <f t="shared" ca="1" si="91"/>
        <v>0.89948486520699678</v>
      </c>
      <c r="K825" s="6">
        <f t="shared" ca="1" si="92"/>
        <v>0</v>
      </c>
      <c r="L825" s="6">
        <f t="shared" ca="1" si="93"/>
        <v>1</v>
      </c>
    </row>
    <row r="826" spans="1:12" x14ac:dyDescent="0.3">
      <c r="A826">
        <v>824</v>
      </c>
      <c r="B826" s="2">
        <v>43503</v>
      </c>
      <c r="C826" t="s">
        <v>28</v>
      </c>
      <c r="D826" t="s">
        <v>13</v>
      </c>
      <c r="E826">
        <v>54</v>
      </c>
      <c r="F826">
        <v>53</v>
      </c>
      <c r="G826" s="9">
        <f t="shared" si="88"/>
        <v>1535.2564547989307</v>
      </c>
      <c r="H826" s="9">
        <f t="shared" si="89"/>
        <v>1434.2708174575096</v>
      </c>
      <c r="I826" s="10">
        <f t="shared" si="90"/>
        <v>0.6413710950377246</v>
      </c>
      <c r="J826" s="10">
        <f t="shared" ca="1" si="91"/>
        <v>0.6174558166785391</v>
      </c>
      <c r="K826" s="6">
        <f t="shared" ca="1" si="92"/>
        <v>1</v>
      </c>
      <c r="L826" s="6">
        <f t="shared" ca="1" si="93"/>
        <v>0</v>
      </c>
    </row>
    <row r="827" spans="1:12" x14ac:dyDescent="0.3">
      <c r="A827">
        <v>825</v>
      </c>
      <c r="B827" s="2">
        <v>43503</v>
      </c>
      <c r="C827" t="s">
        <v>9</v>
      </c>
      <c r="D827" t="s">
        <v>18</v>
      </c>
      <c r="E827">
        <v>55</v>
      </c>
      <c r="F827">
        <v>54</v>
      </c>
      <c r="G827" s="9">
        <f t="shared" si="88"/>
        <v>1534.0794628248027</v>
      </c>
      <c r="H827" s="9">
        <f t="shared" si="89"/>
        <v>1565.8866707048794</v>
      </c>
      <c r="I827" s="10">
        <f t="shared" si="90"/>
        <v>0.45435320100296556</v>
      </c>
      <c r="J827" s="10">
        <f t="shared" ca="1" si="91"/>
        <v>0.74410752526538104</v>
      </c>
      <c r="K827" s="6">
        <f t="shared" ca="1" si="92"/>
        <v>0</v>
      </c>
      <c r="L827" s="6">
        <f t="shared" ca="1" si="93"/>
        <v>1</v>
      </c>
    </row>
    <row r="828" spans="1:12" x14ac:dyDescent="0.3">
      <c r="A828">
        <v>826</v>
      </c>
      <c r="B828" s="2">
        <v>43503</v>
      </c>
      <c r="C828" t="s">
        <v>16</v>
      </c>
      <c r="D828" t="s">
        <v>24</v>
      </c>
      <c r="E828">
        <v>55</v>
      </c>
      <c r="F828">
        <v>55</v>
      </c>
      <c r="G828" s="9">
        <f t="shared" si="88"/>
        <v>1448.1581146294061</v>
      </c>
      <c r="H828" s="9">
        <f t="shared" si="89"/>
        <v>1461.0525916251459</v>
      </c>
      <c r="I828" s="10">
        <f t="shared" si="90"/>
        <v>0.48145187118833532</v>
      </c>
      <c r="J828" s="10">
        <f t="shared" ca="1" si="91"/>
        <v>4.7143701325856324E-2</v>
      </c>
      <c r="K828" s="6">
        <f t="shared" ca="1" si="92"/>
        <v>1</v>
      </c>
      <c r="L828" s="6">
        <f t="shared" ca="1" si="93"/>
        <v>0</v>
      </c>
    </row>
    <row r="829" spans="1:12" x14ac:dyDescent="0.3">
      <c r="A829">
        <v>827</v>
      </c>
      <c r="B829" s="2">
        <v>43503</v>
      </c>
      <c r="C829" t="s">
        <v>15</v>
      </c>
      <c r="D829" t="s">
        <v>19</v>
      </c>
      <c r="E829">
        <v>56</v>
      </c>
      <c r="F829">
        <v>54</v>
      </c>
      <c r="G829" s="9">
        <f t="shared" si="88"/>
        <v>1512.0058540570278</v>
      </c>
      <c r="H829" s="9">
        <f t="shared" si="89"/>
        <v>1433.4116128065805</v>
      </c>
      <c r="I829" s="10">
        <f t="shared" si="90"/>
        <v>0.61121560189721602</v>
      </c>
      <c r="J829" s="10">
        <f t="shared" ca="1" si="91"/>
        <v>0.95553825249315372</v>
      </c>
      <c r="K829" s="6">
        <f t="shared" ca="1" si="92"/>
        <v>0</v>
      </c>
      <c r="L829" s="6">
        <f t="shared" ca="1" si="93"/>
        <v>1</v>
      </c>
    </row>
    <row r="830" spans="1:12" x14ac:dyDescent="0.3">
      <c r="A830">
        <v>828</v>
      </c>
      <c r="B830" s="2">
        <v>43503</v>
      </c>
      <c r="C830" t="s">
        <v>37</v>
      </c>
      <c r="D830" t="s">
        <v>34</v>
      </c>
      <c r="E830">
        <v>54</v>
      </c>
      <c r="F830">
        <v>52</v>
      </c>
      <c r="G830" s="9">
        <f t="shared" si="88"/>
        <v>1530.6481869319132</v>
      </c>
      <c r="H830" s="9">
        <f t="shared" si="89"/>
        <v>1478.2727733929064</v>
      </c>
      <c r="I830" s="10">
        <f t="shared" si="90"/>
        <v>0.57480845844240569</v>
      </c>
      <c r="J830" s="10">
        <f t="shared" ca="1" si="91"/>
        <v>0.44667842907481814</v>
      </c>
      <c r="K830" s="6">
        <f t="shared" ca="1" si="92"/>
        <v>1</v>
      </c>
      <c r="L830" s="6">
        <f t="shared" ca="1" si="93"/>
        <v>0</v>
      </c>
    </row>
    <row r="831" spans="1:12" x14ac:dyDescent="0.3">
      <c r="A831">
        <v>829</v>
      </c>
      <c r="B831" s="2">
        <v>43503</v>
      </c>
      <c r="C831" t="s">
        <v>21</v>
      </c>
      <c r="D831" t="s">
        <v>22</v>
      </c>
      <c r="E831">
        <v>54</v>
      </c>
      <c r="F831">
        <v>54</v>
      </c>
      <c r="G831" s="9">
        <f t="shared" si="88"/>
        <v>1451.4071191699775</v>
      </c>
      <c r="H831" s="9">
        <f t="shared" si="89"/>
        <v>1467.0636025265878</v>
      </c>
      <c r="I831" s="10">
        <f t="shared" si="90"/>
        <v>0.47748374823898682</v>
      </c>
      <c r="J831" s="10">
        <f t="shared" ca="1" si="91"/>
        <v>0.92588820121754023</v>
      </c>
      <c r="K831" s="6">
        <f t="shared" ca="1" si="92"/>
        <v>0</v>
      </c>
      <c r="L831" s="6">
        <f t="shared" ca="1" si="93"/>
        <v>1</v>
      </c>
    </row>
    <row r="832" spans="1:12" x14ac:dyDescent="0.3">
      <c r="A832">
        <v>830</v>
      </c>
      <c r="B832" s="2">
        <v>43503</v>
      </c>
      <c r="C832" t="s">
        <v>29</v>
      </c>
      <c r="D832" t="s">
        <v>23</v>
      </c>
      <c r="E832">
        <v>54</v>
      </c>
      <c r="F832">
        <v>55</v>
      </c>
      <c r="G832" s="9">
        <f t="shared" si="88"/>
        <v>1535.3836462700845</v>
      </c>
      <c r="H832" s="9">
        <f t="shared" si="89"/>
        <v>1522.1688982165863</v>
      </c>
      <c r="I832" s="10">
        <f t="shared" si="90"/>
        <v>0.51900838577532271</v>
      </c>
      <c r="J832" s="10">
        <f t="shared" ca="1" si="91"/>
        <v>2.0192646916407209E-2</v>
      </c>
      <c r="K832" s="6">
        <f t="shared" ca="1" si="92"/>
        <v>1</v>
      </c>
      <c r="L832" s="6">
        <f t="shared" ca="1" si="93"/>
        <v>0</v>
      </c>
    </row>
    <row r="833" spans="1:12" x14ac:dyDescent="0.3">
      <c r="A833">
        <v>831</v>
      </c>
      <c r="B833" s="2">
        <v>43503</v>
      </c>
      <c r="C833" t="s">
        <v>36</v>
      </c>
      <c r="D833" t="s">
        <v>32</v>
      </c>
      <c r="E833">
        <v>53</v>
      </c>
      <c r="F833">
        <v>53</v>
      </c>
      <c r="G833" s="9">
        <f t="shared" si="88"/>
        <v>1549.7416697057688</v>
      </c>
      <c r="H833" s="9">
        <f t="shared" si="89"/>
        <v>1428.8359693849752</v>
      </c>
      <c r="I833" s="10">
        <f t="shared" si="90"/>
        <v>0.6672979177930356</v>
      </c>
      <c r="J833" s="10">
        <f t="shared" ca="1" si="91"/>
        <v>0.33820270469414937</v>
      </c>
      <c r="K833" s="6">
        <f t="shared" ca="1" si="92"/>
        <v>1</v>
      </c>
      <c r="L833" s="6">
        <f t="shared" ca="1" si="93"/>
        <v>0</v>
      </c>
    </row>
    <row r="834" spans="1:12" x14ac:dyDescent="0.3">
      <c r="A834">
        <v>832</v>
      </c>
      <c r="B834" s="2">
        <v>43503</v>
      </c>
      <c r="C834" t="s">
        <v>26</v>
      </c>
      <c r="D834" t="s">
        <v>25</v>
      </c>
      <c r="E834">
        <v>54</v>
      </c>
      <c r="F834">
        <v>56</v>
      </c>
      <c r="G834" s="9">
        <f t="shared" si="88"/>
        <v>1513.2592512590124</v>
      </c>
      <c r="H834" s="9">
        <f t="shared" si="89"/>
        <v>1548.3434220600759</v>
      </c>
      <c r="I834" s="10">
        <f t="shared" si="90"/>
        <v>0.44968073913907747</v>
      </c>
      <c r="J834" s="10">
        <f t="shared" ca="1" si="91"/>
        <v>0.20157484438948492</v>
      </c>
      <c r="K834" s="6">
        <f t="shared" ca="1" si="92"/>
        <v>1</v>
      </c>
      <c r="L834" s="6">
        <f t="shared" ca="1" si="93"/>
        <v>0</v>
      </c>
    </row>
    <row r="835" spans="1:12" x14ac:dyDescent="0.3">
      <c r="A835">
        <v>833</v>
      </c>
      <c r="B835" s="2">
        <v>43503</v>
      </c>
      <c r="C835" t="s">
        <v>30</v>
      </c>
      <c r="D835" t="s">
        <v>12</v>
      </c>
      <c r="E835">
        <v>55</v>
      </c>
      <c r="F835">
        <v>54</v>
      </c>
      <c r="G835" s="9">
        <f t="shared" si="88"/>
        <v>1443.153012760873</v>
      </c>
      <c r="H835" s="9">
        <f t="shared" si="89"/>
        <v>1416.0091282051424</v>
      </c>
      <c r="I835" s="10">
        <f t="shared" si="90"/>
        <v>0.53898390645846006</v>
      </c>
      <c r="J835" s="10">
        <f t="shared" ca="1" si="91"/>
        <v>0.27518517038683565</v>
      </c>
      <c r="K835" s="6">
        <f t="shared" ca="1" si="92"/>
        <v>1</v>
      </c>
      <c r="L835" s="6">
        <f t="shared" ca="1" si="93"/>
        <v>0</v>
      </c>
    </row>
    <row r="836" spans="1:12" x14ac:dyDescent="0.3">
      <c r="A836">
        <v>834</v>
      </c>
      <c r="B836" s="2">
        <v>43503</v>
      </c>
      <c r="C836" t="s">
        <v>17</v>
      </c>
      <c r="D836" t="s">
        <v>39</v>
      </c>
      <c r="E836">
        <v>54</v>
      </c>
      <c r="F836">
        <v>54</v>
      </c>
      <c r="G836" s="9">
        <f t="shared" ref="G836:G899" si="94">INDEX($S$3:$S$33,MATCH(C836,$P$3:$P$33,0),1)</f>
        <v>1420.5881022811488</v>
      </c>
      <c r="H836" s="9">
        <f t="shared" ref="H836:H899" si="95">INDEX($S$3:$S$33,MATCH(D836,$P$3:$P$33,0),1)</f>
        <v>1471.1199948669159</v>
      </c>
      <c r="I836" s="10">
        <f t="shared" ref="I836:I899" si="96">1/(1+10^(-($G836-$H836)/400))</f>
        <v>0.42778722888897552</v>
      </c>
      <c r="J836" s="10">
        <f t="shared" ref="J836:J899" ca="1" si="97">RAND()</f>
        <v>0.29127020515334756</v>
      </c>
      <c r="K836" s="6">
        <f t="shared" ref="K836:K899" ca="1" si="98">IF(J836=I836,0.5,IF(J836&lt;I836,1,0))</f>
        <v>1</v>
      </c>
      <c r="L836" s="6">
        <f t="shared" ref="L836:L899" ca="1" si="99">1-K836</f>
        <v>0</v>
      </c>
    </row>
    <row r="837" spans="1:12" x14ac:dyDescent="0.3">
      <c r="A837">
        <v>835</v>
      </c>
      <c r="B837" s="2">
        <v>43503</v>
      </c>
      <c r="C837" t="s">
        <v>38</v>
      </c>
      <c r="D837" t="s">
        <v>14</v>
      </c>
      <c r="E837">
        <v>52</v>
      </c>
      <c r="F837">
        <v>54</v>
      </c>
      <c r="G837" s="9">
        <f t="shared" si="94"/>
        <v>1535.3714726523249</v>
      </c>
      <c r="H837" s="9">
        <f t="shared" si="95"/>
        <v>1659.3203109991823</v>
      </c>
      <c r="I837" s="10">
        <f t="shared" si="96"/>
        <v>0.32882441397870737</v>
      </c>
      <c r="J837" s="10">
        <f t="shared" ca="1" si="97"/>
        <v>0.81585192941667095</v>
      </c>
      <c r="K837" s="6">
        <f t="shared" ca="1" si="98"/>
        <v>0</v>
      </c>
      <c r="L837" s="6">
        <f t="shared" ca="1" si="99"/>
        <v>1</v>
      </c>
    </row>
    <row r="838" spans="1:12" x14ac:dyDescent="0.3">
      <c r="A838">
        <v>836</v>
      </c>
      <c r="B838" s="2">
        <v>43503</v>
      </c>
      <c r="C838" t="s">
        <v>27</v>
      </c>
      <c r="D838" t="s">
        <v>31</v>
      </c>
      <c r="E838">
        <v>53</v>
      </c>
      <c r="F838">
        <v>54</v>
      </c>
      <c r="G838" s="9">
        <f t="shared" si="94"/>
        <v>1488.8900751217789</v>
      </c>
      <c r="H838" s="9">
        <f t="shared" si="95"/>
        <v>1552.6318267222721</v>
      </c>
      <c r="I838" s="10">
        <f t="shared" si="96"/>
        <v>0.40928377062239191</v>
      </c>
      <c r="J838" s="10">
        <f t="shared" ca="1" si="97"/>
        <v>0.29096966498685894</v>
      </c>
      <c r="K838" s="6">
        <f t="shared" ca="1" si="98"/>
        <v>1</v>
      </c>
      <c r="L838" s="6">
        <f t="shared" ca="1" si="99"/>
        <v>0</v>
      </c>
    </row>
    <row r="839" spans="1:12" x14ac:dyDescent="0.3">
      <c r="A839">
        <v>837</v>
      </c>
      <c r="B839" s="2">
        <v>43504</v>
      </c>
      <c r="C839" t="s">
        <v>28</v>
      </c>
      <c r="D839" t="s">
        <v>11</v>
      </c>
      <c r="E839">
        <v>55</v>
      </c>
      <c r="F839">
        <v>54</v>
      </c>
      <c r="G839" s="9">
        <f t="shared" si="94"/>
        <v>1535.2564547989307</v>
      </c>
      <c r="H839" s="9">
        <f t="shared" si="95"/>
        <v>1438.3561925384865</v>
      </c>
      <c r="I839" s="10">
        <f t="shared" si="96"/>
        <v>0.63594398640490402</v>
      </c>
      <c r="J839" s="10">
        <f t="shared" ca="1" si="97"/>
        <v>0.40202375198350382</v>
      </c>
      <c r="K839" s="6">
        <f t="shared" ca="1" si="98"/>
        <v>1</v>
      </c>
      <c r="L839" s="6">
        <f t="shared" ca="1" si="99"/>
        <v>0</v>
      </c>
    </row>
    <row r="840" spans="1:12" x14ac:dyDescent="0.3">
      <c r="A840">
        <v>838</v>
      </c>
      <c r="B840" s="2">
        <v>43505</v>
      </c>
      <c r="C840" t="s">
        <v>26</v>
      </c>
      <c r="D840" t="s">
        <v>35</v>
      </c>
      <c r="E840">
        <v>55</v>
      </c>
      <c r="F840">
        <v>55</v>
      </c>
      <c r="G840" s="9">
        <f t="shared" si="94"/>
        <v>1513.2592512590124</v>
      </c>
      <c r="H840" s="9">
        <f t="shared" si="95"/>
        <v>1474.8942150856117</v>
      </c>
      <c r="I840" s="10">
        <f t="shared" si="96"/>
        <v>0.55498840928081017</v>
      </c>
      <c r="J840" s="10">
        <f t="shared" ca="1" si="97"/>
        <v>0.61320132849380193</v>
      </c>
      <c r="K840" s="6">
        <f t="shared" ca="1" si="98"/>
        <v>0</v>
      </c>
      <c r="L840" s="6">
        <f t="shared" ca="1" si="99"/>
        <v>1</v>
      </c>
    </row>
    <row r="841" spans="1:12" x14ac:dyDescent="0.3">
      <c r="A841">
        <v>839</v>
      </c>
      <c r="B841" s="2">
        <v>43505</v>
      </c>
      <c r="C841" t="s">
        <v>17</v>
      </c>
      <c r="D841" t="s">
        <v>20</v>
      </c>
      <c r="E841">
        <v>55</v>
      </c>
      <c r="F841">
        <v>55</v>
      </c>
      <c r="G841" s="9">
        <f t="shared" si="94"/>
        <v>1420.5881022811488</v>
      </c>
      <c r="H841" s="9">
        <f t="shared" si="95"/>
        <v>1569.0832274820784</v>
      </c>
      <c r="I841" s="10">
        <f t="shared" si="96"/>
        <v>0.29842552518359661</v>
      </c>
      <c r="J841" s="10">
        <f t="shared" ca="1" si="97"/>
        <v>0.28574000775951913</v>
      </c>
      <c r="K841" s="6">
        <f t="shared" ca="1" si="98"/>
        <v>1</v>
      </c>
      <c r="L841" s="6">
        <f t="shared" ca="1" si="99"/>
        <v>0</v>
      </c>
    </row>
    <row r="842" spans="1:12" x14ac:dyDescent="0.3">
      <c r="A842">
        <v>840</v>
      </c>
      <c r="B842" s="2">
        <v>43505</v>
      </c>
      <c r="C842" t="s">
        <v>19</v>
      </c>
      <c r="D842" t="s">
        <v>13</v>
      </c>
      <c r="E842">
        <v>55</v>
      </c>
      <c r="F842">
        <v>54</v>
      </c>
      <c r="G842" s="9">
        <f t="shared" si="94"/>
        <v>1433.4116128065805</v>
      </c>
      <c r="H842" s="9">
        <f t="shared" si="95"/>
        <v>1434.2708174575096</v>
      </c>
      <c r="I842" s="10">
        <f t="shared" si="96"/>
        <v>0.49876350763249938</v>
      </c>
      <c r="J842" s="10">
        <f t="shared" ca="1" si="97"/>
        <v>0.5151610542313656</v>
      </c>
      <c r="K842" s="6">
        <f t="shared" ca="1" si="98"/>
        <v>0</v>
      </c>
      <c r="L842" s="6">
        <f t="shared" ca="1" si="99"/>
        <v>1</v>
      </c>
    </row>
    <row r="843" spans="1:12" x14ac:dyDescent="0.3">
      <c r="A843">
        <v>841</v>
      </c>
      <c r="B843" s="2">
        <v>43505</v>
      </c>
      <c r="C843" t="s">
        <v>9</v>
      </c>
      <c r="D843" t="s">
        <v>21</v>
      </c>
      <c r="E843">
        <v>56</v>
      </c>
      <c r="F843">
        <v>55</v>
      </c>
      <c r="G843" s="9">
        <f t="shared" si="94"/>
        <v>1534.0794628248027</v>
      </c>
      <c r="H843" s="9">
        <f t="shared" si="95"/>
        <v>1451.4071191699775</v>
      </c>
      <c r="I843" s="10">
        <f t="shared" si="96"/>
        <v>0.61677931590919155</v>
      </c>
      <c r="J843" s="10">
        <f t="shared" ca="1" si="97"/>
        <v>0.56691822509014889</v>
      </c>
      <c r="K843" s="6">
        <f t="shared" ca="1" si="98"/>
        <v>1</v>
      </c>
      <c r="L843" s="6">
        <f t="shared" ca="1" si="99"/>
        <v>0</v>
      </c>
    </row>
    <row r="844" spans="1:12" x14ac:dyDescent="0.3">
      <c r="A844">
        <v>842</v>
      </c>
      <c r="B844" s="2">
        <v>43505</v>
      </c>
      <c r="C844" t="s">
        <v>10</v>
      </c>
      <c r="D844" t="s">
        <v>23</v>
      </c>
      <c r="E844">
        <v>54</v>
      </c>
      <c r="F844">
        <v>56</v>
      </c>
      <c r="G844" s="9">
        <f t="shared" si="94"/>
        <v>1538.8873315528433</v>
      </c>
      <c r="H844" s="9">
        <f t="shared" si="95"/>
        <v>1522.1688982165863</v>
      </c>
      <c r="I844" s="10">
        <f t="shared" si="96"/>
        <v>0.5240412067655279</v>
      </c>
      <c r="J844" s="10">
        <f t="shared" ca="1" si="97"/>
        <v>0.61172115040711506</v>
      </c>
      <c r="K844" s="6">
        <f t="shared" ca="1" si="98"/>
        <v>0</v>
      </c>
      <c r="L844" s="6">
        <f t="shared" ca="1" si="99"/>
        <v>1</v>
      </c>
    </row>
    <row r="845" spans="1:12" x14ac:dyDescent="0.3">
      <c r="A845">
        <v>843</v>
      </c>
      <c r="B845" s="2">
        <v>43505</v>
      </c>
      <c r="C845" t="s">
        <v>22</v>
      </c>
      <c r="D845" t="s">
        <v>32</v>
      </c>
      <c r="E845">
        <v>55</v>
      </c>
      <c r="F845">
        <v>54</v>
      </c>
      <c r="G845" s="9">
        <f t="shared" si="94"/>
        <v>1467.0636025265878</v>
      </c>
      <c r="H845" s="9">
        <f t="shared" si="95"/>
        <v>1428.8359693849752</v>
      </c>
      <c r="I845" s="10">
        <f t="shared" si="96"/>
        <v>0.55479305356819553</v>
      </c>
      <c r="J845" s="10">
        <f t="shared" ca="1" si="97"/>
        <v>9.4723818426390993E-2</v>
      </c>
      <c r="K845" s="6">
        <f t="shared" ca="1" si="98"/>
        <v>1</v>
      </c>
      <c r="L845" s="6">
        <f t="shared" ca="1" si="99"/>
        <v>0</v>
      </c>
    </row>
    <row r="846" spans="1:12" x14ac:dyDescent="0.3">
      <c r="A846">
        <v>844</v>
      </c>
      <c r="B846" s="2">
        <v>43505</v>
      </c>
      <c r="C846" t="s">
        <v>27</v>
      </c>
      <c r="D846" t="s">
        <v>36</v>
      </c>
      <c r="E846">
        <v>54</v>
      </c>
      <c r="F846">
        <v>54</v>
      </c>
      <c r="G846" s="9">
        <f t="shared" si="94"/>
        <v>1488.8900751217789</v>
      </c>
      <c r="H846" s="9">
        <f t="shared" si="95"/>
        <v>1549.7416697057688</v>
      </c>
      <c r="I846" s="10">
        <f t="shared" si="96"/>
        <v>0.41331211401860823</v>
      </c>
      <c r="J846" s="10">
        <f t="shared" ca="1" si="97"/>
        <v>0.86891967606169451</v>
      </c>
      <c r="K846" s="6">
        <f t="shared" ca="1" si="98"/>
        <v>0</v>
      </c>
      <c r="L846" s="6">
        <f t="shared" ca="1" si="99"/>
        <v>1</v>
      </c>
    </row>
    <row r="847" spans="1:12" x14ac:dyDescent="0.3">
      <c r="A847">
        <v>845</v>
      </c>
      <c r="B847" s="2">
        <v>43505</v>
      </c>
      <c r="C847" t="s">
        <v>29</v>
      </c>
      <c r="D847" t="s">
        <v>12</v>
      </c>
      <c r="E847">
        <v>55</v>
      </c>
      <c r="F847">
        <v>55</v>
      </c>
      <c r="G847" s="9">
        <f t="shared" si="94"/>
        <v>1535.3836462700845</v>
      </c>
      <c r="H847" s="9">
        <f t="shared" si="95"/>
        <v>1416.0091282051424</v>
      </c>
      <c r="I847" s="10">
        <f t="shared" si="96"/>
        <v>0.66533818915375231</v>
      </c>
      <c r="J847" s="10">
        <f t="shared" ca="1" si="97"/>
        <v>0.18905806440604433</v>
      </c>
      <c r="K847" s="6">
        <f t="shared" ca="1" si="98"/>
        <v>1</v>
      </c>
      <c r="L847" s="6">
        <f t="shared" ca="1" si="99"/>
        <v>0</v>
      </c>
    </row>
    <row r="848" spans="1:12" x14ac:dyDescent="0.3">
      <c r="A848">
        <v>846</v>
      </c>
      <c r="B848" s="2">
        <v>43505</v>
      </c>
      <c r="C848" t="s">
        <v>30</v>
      </c>
      <c r="D848" t="s">
        <v>39</v>
      </c>
      <c r="E848">
        <v>56</v>
      </c>
      <c r="F848">
        <v>55</v>
      </c>
      <c r="G848" s="9">
        <f t="shared" si="94"/>
        <v>1443.153012760873</v>
      </c>
      <c r="H848" s="9">
        <f t="shared" si="95"/>
        <v>1471.1199948669159</v>
      </c>
      <c r="I848" s="10">
        <f t="shared" si="96"/>
        <v>0.45983898132545897</v>
      </c>
      <c r="J848" s="10">
        <f t="shared" ca="1" si="97"/>
        <v>0.46453592253546128</v>
      </c>
      <c r="K848" s="6">
        <f t="shared" ca="1" si="98"/>
        <v>0</v>
      </c>
      <c r="L848" s="6">
        <f t="shared" ca="1" si="99"/>
        <v>1</v>
      </c>
    </row>
    <row r="849" spans="1:12" x14ac:dyDescent="0.3">
      <c r="A849">
        <v>847</v>
      </c>
      <c r="B849" s="2">
        <v>43505</v>
      </c>
      <c r="C849" t="s">
        <v>25</v>
      </c>
      <c r="D849" t="s">
        <v>38</v>
      </c>
      <c r="E849">
        <v>57</v>
      </c>
      <c r="F849">
        <v>53</v>
      </c>
      <c r="G849" s="9">
        <f t="shared" si="94"/>
        <v>1548.3434220600759</v>
      </c>
      <c r="H849" s="9">
        <f t="shared" si="95"/>
        <v>1535.3714726523249</v>
      </c>
      <c r="I849" s="10">
        <f t="shared" si="96"/>
        <v>0.51865946622456749</v>
      </c>
      <c r="J849" s="10">
        <f t="shared" ca="1" si="97"/>
        <v>0.71508312156911036</v>
      </c>
      <c r="K849" s="6">
        <f t="shared" ca="1" si="98"/>
        <v>0</v>
      </c>
      <c r="L849" s="6">
        <f t="shared" ca="1" si="99"/>
        <v>1</v>
      </c>
    </row>
    <row r="850" spans="1:12" x14ac:dyDescent="0.3">
      <c r="A850">
        <v>848</v>
      </c>
      <c r="B850" s="2">
        <v>43505</v>
      </c>
      <c r="C850" t="s">
        <v>37</v>
      </c>
      <c r="D850" t="s">
        <v>14</v>
      </c>
      <c r="E850">
        <v>55</v>
      </c>
      <c r="F850">
        <v>55</v>
      </c>
      <c r="G850" s="9">
        <f t="shared" si="94"/>
        <v>1530.6481869319132</v>
      </c>
      <c r="H850" s="9">
        <f t="shared" si="95"/>
        <v>1659.3203109991823</v>
      </c>
      <c r="I850" s="10">
        <f t="shared" si="96"/>
        <v>0.32285190375495304</v>
      </c>
      <c r="J850" s="10">
        <f t="shared" ca="1" si="97"/>
        <v>0.44045594315487591</v>
      </c>
      <c r="K850" s="6">
        <f t="shared" ca="1" si="98"/>
        <v>0</v>
      </c>
      <c r="L850" s="6">
        <f t="shared" ca="1" si="99"/>
        <v>1</v>
      </c>
    </row>
    <row r="851" spans="1:12" x14ac:dyDescent="0.3">
      <c r="A851">
        <v>849</v>
      </c>
      <c r="B851" s="2">
        <v>43505</v>
      </c>
      <c r="C851" t="s">
        <v>18</v>
      </c>
      <c r="D851" t="s">
        <v>16</v>
      </c>
      <c r="E851">
        <v>55</v>
      </c>
      <c r="F851">
        <v>56</v>
      </c>
      <c r="G851" s="9">
        <f t="shared" si="94"/>
        <v>1565.8866707048794</v>
      </c>
      <c r="H851" s="9">
        <f t="shared" si="95"/>
        <v>1448.1581146294061</v>
      </c>
      <c r="I851" s="10">
        <f t="shared" si="96"/>
        <v>0.66322517825106053</v>
      </c>
      <c r="J851" s="10">
        <f t="shared" ca="1" si="97"/>
        <v>0.91057366822351093</v>
      </c>
      <c r="K851" s="6">
        <f t="shared" ca="1" si="98"/>
        <v>0</v>
      </c>
      <c r="L851" s="6">
        <f t="shared" ca="1" si="99"/>
        <v>1</v>
      </c>
    </row>
    <row r="852" spans="1:12" x14ac:dyDescent="0.3">
      <c r="A852">
        <v>850</v>
      </c>
      <c r="B852" s="2">
        <v>43505</v>
      </c>
      <c r="C852" t="s">
        <v>33</v>
      </c>
      <c r="D852" t="s">
        <v>15</v>
      </c>
      <c r="E852">
        <v>54</v>
      </c>
      <c r="F852">
        <v>57</v>
      </c>
      <c r="G852" s="9">
        <f t="shared" si="94"/>
        <v>1542.4489919091691</v>
      </c>
      <c r="H852" s="9">
        <f t="shared" si="95"/>
        <v>1512.0058540570278</v>
      </c>
      <c r="I852" s="10">
        <f t="shared" si="96"/>
        <v>0.54369941755515383</v>
      </c>
      <c r="J852" s="10">
        <f t="shared" ca="1" si="97"/>
        <v>0.65298569652135607</v>
      </c>
      <c r="K852" s="6">
        <f t="shared" ca="1" si="98"/>
        <v>0</v>
      </c>
      <c r="L852" s="6">
        <f t="shared" ca="1" si="99"/>
        <v>1</v>
      </c>
    </row>
    <row r="853" spans="1:12" x14ac:dyDescent="0.3">
      <c r="A853">
        <v>851</v>
      </c>
      <c r="B853" s="2">
        <v>43505</v>
      </c>
      <c r="C853" t="s">
        <v>34</v>
      </c>
      <c r="D853" t="s">
        <v>31</v>
      </c>
      <c r="E853">
        <v>53</v>
      </c>
      <c r="F853">
        <v>55</v>
      </c>
      <c r="G853" s="9">
        <f t="shared" si="94"/>
        <v>1478.2727733929064</v>
      </c>
      <c r="H853" s="9">
        <f t="shared" si="95"/>
        <v>1552.6318267222721</v>
      </c>
      <c r="I853" s="10">
        <f t="shared" si="96"/>
        <v>0.39459323551208925</v>
      </c>
      <c r="J853" s="10">
        <f t="shared" ca="1" si="97"/>
        <v>0.56852244885069603</v>
      </c>
      <c r="K853" s="6">
        <f t="shared" ca="1" si="98"/>
        <v>0</v>
      </c>
      <c r="L853" s="6">
        <f t="shared" ca="1" si="99"/>
        <v>1</v>
      </c>
    </row>
    <row r="854" spans="1:12" x14ac:dyDescent="0.3">
      <c r="A854">
        <v>852</v>
      </c>
      <c r="B854" s="2">
        <v>43506</v>
      </c>
      <c r="C854" t="s">
        <v>27</v>
      </c>
      <c r="D854" t="s">
        <v>20</v>
      </c>
      <c r="E854">
        <v>55</v>
      </c>
      <c r="F854">
        <v>56</v>
      </c>
      <c r="G854" s="9">
        <f t="shared" si="94"/>
        <v>1488.8900751217789</v>
      </c>
      <c r="H854" s="9">
        <f t="shared" si="95"/>
        <v>1569.0832274820784</v>
      </c>
      <c r="I854" s="10">
        <f t="shared" si="96"/>
        <v>0.38659947638060682</v>
      </c>
      <c r="J854" s="10">
        <f t="shared" ca="1" si="97"/>
        <v>0.86732602144240567</v>
      </c>
      <c r="K854" s="6">
        <f t="shared" ca="1" si="98"/>
        <v>0</v>
      </c>
      <c r="L854" s="6">
        <f t="shared" ca="1" si="99"/>
        <v>1</v>
      </c>
    </row>
    <row r="855" spans="1:12" x14ac:dyDescent="0.3">
      <c r="A855">
        <v>853</v>
      </c>
      <c r="B855" s="2">
        <v>43506</v>
      </c>
      <c r="C855" t="s">
        <v>29</v>
      </c>
      <c r="D855" t="s">
        <v>13</v>
      </c>
      <c r="E855">
        <v>56</v>
      </c>
      <c r="F855">
        <v>55</v>
      </c>
      <c r="G855" s="9">
        <f t="shared" si="94"/>
        <v>1535.3836462700845</v>
      </c>
      <c r="H855" s="9">
        <f t="shared" si="95"/>
        <v>1434.2708174575096</v>
      </c>
      <c r="I855" s="10">
        <f t="shared" si="96"/>
        <v>0.64153948778854586</v>
      </c>
      <c r="J855" s="10">
        <f t="shared" ca="1" si="97"/>
        <v>0.16498746072433146</v>
      </c>
      <c r="K855" s="6">
        <f t="shared" ca="1" si="98"/>
        <v>1</v>
      </c>
      <c r="L855" s="6">
        <f t="shared" ca="1" si="99"/>
        <v>0</v>
      </c>
    </row>
    <row r="856" spans="1:12" x14ac:dyDescent="0.3">
      <c r="A856">
        <v>854</v>
      </c>
      <c r="B856" s="2">
        <v>43506</v>
      </c>
      <c r="C856" t="s">
        <v>19</v>
      </c>
      <c r="D856" t="s">
        <v>24</v>
      </c>
      <c r="E856">
        <v>56</v>
      </c>
      <c r="F856">
        <v>56</v>
      </c>
      <c r="G856" s="9">
        <f t="shared" si="94"/>
        <v>1433.4116128065805</v>
      </c>
      <c r="H856" s="9">
        <f t="shared" si="95"/>
        <v>1461.0525916251459</v>
      </c>
      <c r="I856" s="10">
        <f t="shared" si="96"/>
        <v>0.46030514594229283</v>
      </c>
      <c r="J856" s="10">
        <f t="shared" ca="1" si="97"/>
        <v>0.9301443328560608</v>
      </c>
      <c r="K856" s="6">
        <f t="shared" ca="1" si="98"/>
        <v>0</v>
      </c>
      <c r="L856" s="6">
        <f t="shared" ca="1" si="99"/>
        <v>1</v>
      </c>
    </row>
    <row r="857" spans="1:12" x14ac:dyDescent="0.3">
      <c r="A857">
        <v>855</v>
      </c>
      <c r="B857" s="2">
        <v>43506</v>
      </c>
      <c r="C857" t="s">
        <v>14</v>
      </c>
      <c r="D857" t="s">
        <v>34</v>
      </c>
      <c r="E857">
        <v>56</v>
      </c>
      <c r="F857">
        <v>54</v>
      </c>
      <c r="G857" s="9">
        <f t="shared" si="94"/>
        <v>1659.3203109991823</v>
      </c>
      <c r="H857" s="9">
        <f t="shared" si="95"/>
        <v>1478.2727733929064</v>
      </c>
      <c r="I857" s="10">
        <f t="shared" si="96"/>
        <v>0.73927300290500375</v>
      </c>
      <c r="J857" s="10">
        <f t="shared" ca="1" si="97"/>
        <v>0.37432076961995819</v>
      </c>
      <c r="K857" s="6">
        <f t="shared" ca="1" si="98"/>
        <v>1</v>
      </c>
      <c r="L857" s="6">
        <f t="shared" ca="1" si="99"/>
        <v>0</v>
      </c>
    </row>
    <row r="858" spans="1:12" x14ac:dyDescent="0.3">
      <c r="A858">
        <v>856</v>
      </c>
      <c r="B858" s="2">
        <v>43506</v>
      </c>
      <c r="C858" t="s">
        <v>28</v>
      </c>
      <c r="D858" t="s">
        <v>32</v>
      </c>
      <c r="E858">
        <v>56</v>
      </c>
      <c r="F858">
        <v>55</v>
      </c>
      <c r="G858" s="9">
        <f t="shared" si="94"/>
        <v>1535.2564547989307</v>
      </c>
      <c r="H858" s="9">
        <f t="shared" si="95"/>
        <v>1428.8359693849752</v>
      </c>
      <c r="I858" s="10">
        <f t="shared" si="96"/>
        <v>0.64853493578825872</v>
      </c>
      <c r="J858" s="10">
        <f t="shared" ca="1" si="97"/>
        <v>0.54067410008455608</v>
      </c>
      <c r="K858" s="6">
        <f t="shared" ca="1" si="98"/>
        <v>1</v>
      </c>
      <c r="L858" s="6">
        <f t="shared" ca="1" si="99"/>
        <v>0</v>
      </c>
    </row>
    <row r="859" spans="1:12" x14ac:dyDescent="0.3">
      <c r="A859">
        <v>857</v>
      </c>
      <c r="B859" s="2">
        <v>43506</v>
      </c>
      <c r="C859" t="s">
        <v>38</v>
      </c>
      <c r="D859" t="s">
        <v>25</v>
      </c>
      <c r="E859">
        <v>54</v>
      </c>
      <c r="F859">
        <v>58</v>
      </c>
      <c r="G859" s="9">
        <f t="shared" si="94"/>
        <v>1535.3714726523249</v>
      </c>
      <c r="H859" s="9">
        <f t="shared" si="95"/>
        <v>1548.3434220600759</v>
      </c>
      <c r="I859" s="10">
        <f t="shared" si="96"/>
        <v>0.48134053377543251</v>
      </c>
      <c r="J859" s="10">
        <f t="shared" ca="1" si="97"/>
        <v>4.6044459121989401E-2</v>
      </c>
      <c r="K859" s="6">
        <f t="shared" ca="1" si="98"/>
        <v>1</v>
      </c>
      <c r="L859" s="6">
        <f t="shared" ca="1" si="99"/>
        <v>0</v>
      </c>
    </row>
    <row r="860" spans="1:12" x14ac:dyDescent="0.3">
      <c r="A860">
        <v>858</v>
      </c>
      <c r="B860" s="2">
        <v>43506</v>
      </c>
      <c r="C860" t="s">
        <v>22</v>
      </c>
      <c r="D860" t="s">
        <v>36</v>
      </c>
      <c r="E860">
        <v>56</v>
      </c>
      <c r="F860">
        <v>55</v>
      </c>
      <c r="G860" s="9">
        <f t="shared" si="94"/>
        <v>1467.0636025265878</v>
      </c>
      <c r="H860" s="9">
        <f t="shared" si="95"/>
        <v>1549.7416697057688</v>
      </c>
      <c r="I860" s="10">
        <f t="shared" si="96"/>
        <v>0.38321289662228358</v>
      </c>
      <c r="J860" s="10">
        <f t="shared" ca="1" si="97"/>
        <v>0.34807653722954368</v>
      </c>
      <c r="K860" s="6">
        <f t="shared" ca="1" si="98"/>
        <v>1</v>
      </c>
      <c r="L860" s="6">
        <f t="shared" ca="1" si="99"/>
        <v>0</v>
      </c>
    </row>
    <row r="861" spans="1:12" x14ac:dyDescent="0.3">
      <c r="A861">
        <v>859</v>
      </c>
      <c r="B861" s="2">
        <v>43506</v>
      </c>
      <c r="C861" t="s">
        <v>10</v>
      </c>
      <c r="D861" t="s">
        <v>11</v>
      </c>
      <c r="E861">
        <v>55</v>
      </c>
      <c r="F861">
        <v>55</v>
      </c>
      <c r="G861" s="9">
        <f t="shared" si="94"/>
        <v>1538.8873315528433</v>
      </c>
      <c r="H861" s="9">
        <f t="shared" si="95"/>
        <v>1438.3561925384865</v>
      </c>
      <c r="I861" s="10">
        <f t="shared" si="96"/>
        <v>0.64076908591268078</v>
      </c>
      <c r="J861" s="10">
        <f t="shared" ca="1" si="97"/>
        <v>0.58609924528281776</v>
      </c>
      <c r="K861" s="6">
        <f t="shared" ca="1" si="98"/>
        <v>1</v>
      </c>
      <c r="L861" s="6">
        <f t="shared" ca="1" si="99"/>
        <v>0</v>
      </c>
    </row>
    <row r="862" spans="1:12" x14ac:dyDescent="0.3">
      <c r="A862">
        <v>860</v>
      </c>
      <c r="B862" s="2">
        <v>43507</v>
      </c>
      <c r="C862" t="s">
        <v>37</v>
      </c>
      <c r="D862" t="s">
        <v>39</v>
      </c>
      <c r="E862">
        <v>56</v>
      </c>
      <c r="F862">
        <v>56</v>
      </c>
      <c r="G862" s="9">
        <f t="shared" si="94"/>
        <v>1530.6481869319132</v>
      </c>
      <c r="H862" s="9">
        <f t="shared" si="95"/>
        <v>1471.1199948669159</v>
      </c>
      <c r="I862" s="10">
        <f t="shared" si="96"/>
        <v>0.58483939340773916</v>
      </c>
      <c r="J862" s="10">
        <f t="shared" ca="1" si="97"/>
        <v>0.15017856969888665</v>
      </c>
      <c r="K862" s="6">
        <f t="shared" ca="1" si="98"/>
        <v>1</v>
      </c>
      <c r="L862" s="6">
        <f t="shared" ca="1" si="99"/>
        <v>0</v>
      </c>
    </row>
    <row r="863" spans="1:12" x14ac:dyDescent="0.3">
      <c r="A863">
        <v>861</v>
      </c>
      <c r="B863" s="2">
        <v>43507</v>
      </c>
      <c r="C863" t="s">
        <v>9</v>
      </c>
      <c r="D863" t="s">
        <v>16</v>
      </c>
      <c r="E863">
        <v>57</v>
      </c>
      <c r="F863">
        <v>57</v>
      </c>
      <c r="G863" s="9">
        <f t="shared" si="94"/>
        <v>1534.0794628248027</v>
      </c>
      <c r="H863" s="9">
        <f t="shared" si="95"/>
        <v>1448.1581146294061</v>
      </c>
      <c r="I863" s="10">
        <f t="shared" si="96"/>
        <v>0.62119018958235706</v>
      </c>
      <c r="J863" s="10">
        <f t="shared" ca="1" si="97"/>
        <v>0.18255379590043019</v>
      </c>
      <c r="K863" s="6">
        <f t="shared" ca="1" si="98"/>
        <v>1</v>
      </c>
      <c r="L863" s="6">
        <f t="shared" ca="1" si="99"/>
        <v>0</v>
      </c>
    </row>
    <row r="864" spans="1:12" x14ac:dyDescent="0.3">
      <c r="A864">
        <v>862</v>
      </c>
      <c r="B864" s="2">
        <v>43507</v>
      </c>
      <c r="C864" t="s">
        <v>17</v>
      </c>
      <c r="D864" t="s">
        <v>31</v>
      </c>
      <c r="E864">
        <v>56</v>
      </c>
      <c r="F864">
        <v>56</v>
      </c>
      <c r="G864" s="9">
        <f t="shared" si="94"/>
        <v>1420.5881022811488</v>
      </c>
      <c r="H864" s="9">
        <f t="shared" si="95"/>
        <v>1552.6318267222721</v>
      </c>
      <c r="I864" s="10">
        <f t="shared" si="96"/>
        <v>0.31862351803089262</v>
      </c>
      <c r="J864" s="10">
        <f t="shared" ca="1" si="97"/>
        <v>9.0090292767746605E-2</v>
      </c>
      <c r="K864" s="6">
        <f t="shared" ca="1" si="98"/>
        <v>1</v>
      </c>
      <c r="L864" s="6">
        <f t="shared" ca="1" si="99"/>
        <v>0</v>
      </c>
    </row>
    <row r="865" spans="1:12" x14ac:dyDescent="0.3">
      <c r="A865">
        <v>863</v>
      </c>
      <c r="B865" s="2">
        <v>43508</v>
      </c>
      <c r="C865" t="s">
        <v>24</v>
      </c>
      <c r="D865" t="s">
        <v>20</v>
      </c>
      <c r="E865">
        <v>57</v>
      </c>
      <c r="F865">
        <v>57</v>
      </c>
      <c r="G865" s="9">
        <f t="shared" si="94"/>
        <v>1461.0525916251459</v>
      </c>
      <c r="H865" s="9">
        <f t="shared" si="95"/>
        <v>1569.0832274820784</v>
      </c>
      <c r="I865" s="10">
        <f t="shared" si="96"/>
        <v>0.34935528461063037</v>
      </c>
      <c r="J865" s="10">
        <f t="shared" ca="1" si="97"/>
        <v>0.2157396949337923</v>
      </c>
      <c r="K865" s="6">
        <f t="shared" ca="1" si="98"/>
        <v>1</v>
      </c>
      <c r="L865" s="6">
        <f t="shared" ca="1" si="99"/>
        <v>0</v>
      </c>
    </row>
    <row r="866" spans="1:12" x14ac:dyDescent="0.3">
      <c r="A866">
        <v>864</v>
      </c>
      <c r="B866" s="2">
        <v>43508</v>
      </c>
      <c r="C866" t="s">
        <v>36</v>
      </c>
      <c r="D866" t="s">
        <v>13</v>
      </c>
      <c r="E866">
        <v>56</v>
      </c>
      <c r="F866">
        <v>56</v>
      </c>
      <c r="G866" s="9">
        <f t="shared" si="94"/>
        <v>1549.7416697057688</v>
      </c>
      <c r="H866" s="9">
        <f t="shared" si="95"/>
        <v>1434.2708174575096</v>
      </c>
      <c r="I866" s="10">
        <f t="shared" si="96"/>
        <v>0.66031620703067595</v>
      </c>
      <c r="J866" s="10">
        <f t="shared" ca="1" si="97"/>
        <v>0.89782004727411002</v>
      </c>
      <c r="K866" s="6">
        <f t="shared" ca="1" si="98"/>
        <v>0</v>
      </c>
      <c r="L866" s="6">
        <f t="shared" ca="1" si="99"/>
        <v>1</v>
      </c>
    </row>
    <row r="867" spans="1:12" x14ac:dyDescent="0.3">
      <c r="A867">
        <v>865</v>
      </c>
      <c r="B867" s="2">
        <v>43508</v>
      </c>
      <c r="C867" t="s">
        <v>31</v>
      </c>
      <c r="D867" t="s">
        <v>33</v>
      </c>
      <c r="E867">
        <v>57</v>
      </c>
      <c r="F867">
        <v>55</v>
      </c>
      <c r="G867" s="9">
        <f t="shared" si="94"/>
        <v>1552.6318267222721</v>
      </c>
      <c r="H867" s="9">
        <f t="shared" si="95"/>
        <v>1542.4489919091691</v>
      </c>
      <c r="I867" s="10">
        <f t="shared" si="96"/>
        <v>0.51465008275348212</v>
      </c>
      <c r="J867" s="10">
        <f t="shared" ca="1" si="97"/>
        <v>4.7008356040103338E-2</v>
      </c>
      <c r="K867" s="6">
        <f t="shared" ca="1" si="98"/>
        <v>1</v>
      </c>
      <c r="L867" s="6">
        <f t="shared" ca="1" si="99"/>
        <v>0</v>
      </c>
    </row>
    <row r="868" spans="1:12" x14ac:dyDescent="0.3">
      <c r="A868">
        <v>866</v>
      </c>
      <c r="B868" s="2">
        <v>43508</v>
      </c>
      <c r="C868" t="s">
        <v>10</v>
      </c>
      <c r="D868" t="s">
        <v>27</v>
      </c>
      <c r="E868">
        <v>56</v>
      </c>
      <c r="F868">
        <v>56</v>
      </c>
      <c r="G868" s="9">
        <f t="shared" si="94"/>
        <v>1538.8873315528433</v>
      </c>
      <c r="H868" s="9">
        <f t="shared" si="95"/>
        <v>1488.8900751217789</v>
      </c>
      <c r="I868" s="10">
        <f t="shared" si="96"/>
        <v>0.57145924974671225</v>
      </c>
      <c r="J868" s="10">
        <f t="shared" ca="1" si="97"/>
        <v>0.94271686938300492</v>
      </c>
      <c r="K868" s="6">
        <f t="shared" ca="1" si="98"/>
        <v>0</v>
      </c>
      <c r="L868" s="6">
        <f t="shared" ca="1" si="99"/>
        <v>1</v>
      </c>
    </row>
    <row r="869" spans="1:12" x14ac:dyDescent="0.3">
      <c r="A869">
        <v>867</v>
      </c>
      <c r="B869" s="2">
        <v>43508</v>
      </c>
      <c r="C869" t="s">
        <v>26</v>
      </c>
      <c r="D869" t="s">
        <v>34</v>
      </c>
      <c r="E869">
        <v>56</v>
      </c>
      <c r="F869">
        <v>55</v>
      </c>
      <c r="G869" s="9">
        <f t="shared" si="94"/>
        <v>1513.2592512590124</v>
      </c>
      <c r="H869" s="9">
        <f t="shared" si="95"/>
        <v>1478.2727733929064</v>
      </c>
      <c r="I869" s="10">
        <f t="shared" si="96"/>
        <v>0.55018008941731922</v>
      </c>
      <c r="J869" s="10">
        <f t="shared" ca="1" si="97"/>
        <v>0.59451214155117704</v>
      </c>
      <c r="K869" s="6">
        <f t="shared" ca="1" si="98"/>
        <v>0</v>
      </c>
      <c r="L869" s="6">
        <f t="shared" ca="1" si="99"/>
        <v>1</v>
      </c>
    </row>
    <row r="870" spans="1:12" x14ac:dyDescent="0.3">
      <c r="A870">
        <v>868</v>
      </c>
      <c r="B870" s="2">
        <v>43508</v>
      </c>
      <c r="C870" t="s">
        <v>39</v>
      </c>
      <c r="D870" t="s">
        <v>22</v>
      </c>
      <c r="E870">
        <v>57</v>
      </c>
      <c r="F870">
        <v>57</v>
      </c>
      <c r="G870" s="9">
        <f t="shared" si="94"/>
        <v>1471.1199948669159</v>
      </c>
      <c r="H870" s="9">
        <f t="shared" si="95"/>
        <v>1467.0636025265878</v>
      </c>
      <c r="I870" s="10">
        <f t="shared" si="96"/>
        <v>0.50583735260423035</v>
      </c>
      <c r="J870" s="10">
        <f t="shared" ca="1" si="97"/>
        <v>0.73222572153683729</v>
      </c>
      <c r="K870" s="6">
        <f t="shared" ca="1" si="98"/>
        <v>0</v>
      </c>
      <c r="L870" s="6">
        <f t="shared" ca="1" si="99"/>
        <v>1</v>
      </c>
    </row>
    <row r="871" spans="1:12" x14ac:dyDescent="0.3">
      <c r="A871">
        <v>869</v>
      </c>
      <c r="B871" s="2">
        <v>43508</v>
      </c>
      <c r="C871" t="s">
        <v>19</v>
      </c>
      <c r="D871" t="s">
        <v>25</v>
      </c>
      <c r="E871">
        <v>57</v>
      </c>
      <c r="F871">
        <v>59</v>
      </c>
      <c r="G871" s="9">
        <f t="shared" si="94"/>
        <v>1433.4116128065805</v>
      </c>
      <c r="H871" s="9">
        <f t="shared" si="95"/>
        <v>1548.3434220600759</v>
      </c>
      <c r="I871" s="10">
        <f t="shared" si="96"/>
        <v>0.34038013343789775</v>
      </c>
      <c r="J871" s="10">
        <f t="shared" ca="1" si="97"/>
        <v>0.87759488461850077</v>
      </c>
      <c r="K871" s="6">
        <f t="shared" ca="1" si="98"/>
        <v>0</v>
      </c>
      <c r="L871" s="6">
        <f t="shared" ca="1" si="99"/>
        <v>1</v>
      </c>
    </row>
    <row r="872" spans="1:12" x14ac:dyDescent="0.3">
      <c r="A872">
        <v>870</v>
      </c>
      <c r="B872" s="2">
        <v>43508</v>
      </c>
      <c r="C872" t="s">
        <v>28</v>
      </c>
      <c r="D872" t="s">
        <v>12</v>
      </c>
      <c r="E872">
        <v>57</v>
      </c>
      <c r="F872">
        <v>56</v>
      </c>
      <c r="G872" s="9">
        <f t="shared" si="94"/>
        <v>1535.2564547989307</v>
      </c>
      <c r="H872" s="9">
        <f t="shared" si="95"/>
        <v>1416.0091282051424</v>
      </c>
      <c r="I872" s="10">
        <f t="shared" si="96"/>
        <v>0.66517514138715306</v>
      </c>
      <c r="J872" s="10">
        <f t="shared" ca="1" si="97"/>
        <v>0.73738851876347866</v>
      </c>
      <c r="K872" s="6">
        <f t="shared" ca="1" si="98"/>
        <v>0</v>
      </c>
      <c r="L872" s="6">
        <f t="shared" ca="1" si="99"/>
        <v>1</v>
      </c>
    </row>
    <row r="873" spans="1:12" x14ac:dyDescent="0.3">
      <c r="A873">
        <v>871</v>
      </c>
      <c r="B873" s="2">
        <v>43508</v>
      </c>
      <c r="C873" t="s">
        <v>32</v>
      </c>
      <c r="D873" t="s">
        <v>38</v>
      </c>
      <c r="E873">
        <v>56</v>
      </c>
      <c r="F873">
        <v>55</v>
      </c>
      <c r="G873" s="9">
        <f t="shared" si="94"/>
        <v>1428.8359693849752</v>
      </c>
      <c r="H873" s="9">
        <f t="shared" si="95"/>
        <v>1535.3714726523249</v>
      </c>
      <c r="I873" s="10">
        <f t="shared" si="96"/>
        <v>0.35131416263780818</v>
      </c>
      <c r="J873" s="10">
        <f t="shared" ca="1" si="97"/>
        <v>8.197961723295133E-2</v>
      </c>
      <c r="K873" s="6">
        <f t="shared" ca="1" si="98"/>
        <v>1</v>
      </c>
      <c r="L873" s="6">
        <f t="shared" ca="1" si="99"/>
        <v>0</v>
      </c>
    </row>
    <row r="874" spans="1:12" x14ac:dyDescent="0.3">
      <c r="A874">
        <v>872</v>
      </c>
      <c r="B874" s="2">
        <v>43508</v>
      </c>
      <c r="C874" t="s">
        <v>18</v>
      </c>
      <c r="D874" t="s">
        <v>14</v>
      </c>
      <c r="E874">
        <v>56</v>
      </c>
      <c r="F874">
        <v>57</v>
      </c>
      <c r="G874" s="9">
        <f t="shared" si="94"/>
        <v>1565.8866707048794</v>
      </c>
      <c r="H874" s="9">
        <f t="shared" si="95"/>
        <v>1659.3203109991823</v>
      </c>
      <c r="I874" s="10">
        <f t="shared" si="96"/>
        <v>0.36868850446620549</v>
      </c>
      <c r="J874" s="10">
        <f t="shared" ca="1" si="97"/>
        <v>0.12506951815034173</v>
      </c>
      <c r="K874" s="6">
        <f t="shared" ca="1" si="98"/>
        <v>1</v>
      </c>
      <c r="L874" s="6">
        <f t="shared" ca="1" si="99"/>
        <v>0</v>
      </c>
    </row>
    <row r="875" spans="1:12" x14ac:dyDescent="0.3">
      <c r="A875">
        <v>873</v>
      </c>
      <c r="B875" s="2">
        <v>43508</v>
      </c>
      <c r="C875" t="s">
        <v>35</v>
      </c>
      <c r="D875" t="s">
        <v>15</v>
      </c>
      <c r="E875">
        <v>56</v>
      </c>
      <c r="F875">
        <v>58</v>
      </c>
      <c r="G875" s="9">
        <f t="shared" si="94"/>
        <v>1474.8942150856117</v>
      </c>
      <c r="H875" s="9">
        <f t="shared" si="95"/>
        <v>1512.0058540570278</v>
      </c>
      <c r="I875" s="10">
        <f t="shared" si="96"/>
        <v>0.44679425724392446</v>
      </c>
      <c r="J875" s="10">
        <f t="shared" ca="1" si="97"/>
        <v>0.15040319050791717</v>
      </c>
      <c r="K875" s="6">
        <f t="shared" ca="1" si="98"/>
        <v>1</v>
      </c>
      <c r="L875" s="6">
        <f t="shared" ca="1" si="99"/>
        <v>0</v>
      </c>
    </row>
    <row r="876" spans="1:12" x14ac:dyDescent="0.3">
      <c r="A876">
        <v>874</v>
      </c>
      <c r="B876" s="2">
        <v>43508</v>
      </c>
      <c r="C876" t="s">
        <v>11</v>
      </c>
      <c r="D876" t="s">
        <v>29</v>
      </c>
      <c r="E876">
        <v>56</v>
      </c>
      <c r="F876">
        <v>57</v>
      </c>
      <c r="G876" s="9">
        <f t="shared" si="94"/>
        <v>1438.3561925384865</v>
      </c>
      <c r="H876" s="9">
        <f t="shared" si="95"/>
        <v>1535.3836462700845</v>
      </c>
      <c r="I876" s="10">
        <f t="shared" si="96"/>
        <v>0.36388651835066327</v>
      </c>
      <c r="J876" s="10">
        <f t="shared" ca="1" si="97"/>
        <v>0.55066412134856002</v>
      </c>
      <c r="K876" s="6">
        <f t="shared" ca="1" si="98"/>
        <v>0</v>
      </c>
      <c r="L876" s="6">
        <f t="shared" ca="1" si="99"/>
        <v>1</v>
      </c>
    </row>
    <row r="877" spans="1:12" x14ac:dyDescent="0.3">
      <c r="A877">
        <v>875</v>
      </c>
      <c r="B877" s="2">
        <v>43509</v>
      </c>
      <c r="C877" t="s">
        <v>16</v>
      </c>
      <c r="D877" t="s">
        <v>30</v>
      </c>
      <c r="E877">
        <v>58</v>
      </c>
      <c r="F877">
        <v>57</v>
      </c>
      <c r="G877" s="9">
        <f t="shared" si="94"/>
        <v>1448.1581146294061</v>
      </c>
      <c r="H877" s="9">
        <f t="shared" si="95"/>
        <v>1443.153012760873</v>
      </c>
      <c r="I877" s="10">
        <f t="shared" si="96"/>
        <v>0.5072024223661239</v>
      </c>
      <c r="J877" s="10">
        <f t="shared" ca="1" si="97"/>
        <v>0.92378578502565001</v>
      </c>
      <c r="K877" s="6">
        <f t="shared" ca="1" si="98"/>
        <v>0</v>
      </c>
      <c r="L877" s="6">
        <f t="shared" ca="1" si="99"/>
        <v>1</v>
      </c>
    </row>
    <row r="878" spans="1:12" x14ac:dyDescent="0.3">
      <c r="A878">
        <v>876</v>
      </c>
      <c r="B878" s="2">
        <v>43509</v>
      </c>
      <c r="C878" t="s">
        <v>21</v>
      </c>
      <c r="D878" t="s">
        <v>37</v>
      </c>
      <c r="E878">
        <v>56</v>
      </c>
      <c r="F878">
        <v>57</v>
      </c>
      <c r="G878" s="9">
        <f t="shared" si="94"/>
        <v>1451.4071191699775</v>
      </c>
      <c r="H878" s="9">
        <f t="shared" si="95"/>
        <v>1530.6481869319132</v>
      </c>
      <c r="I878" s="10">
        <f t="shared" si="96"/>
        <v>0.38789996200046223</v>
      </c>
      <c r="J878" s="10">
        <f t="shared" ca="1" si="97"/>
        <v>0.76058697953653043</v>
      </c>
      <c r="K878" s="6">
        <f t="shared" ca="1" si="98"/>
        <v>0</v>
      </c>
      <c r="L878" s="6">
        <f t="shared" ca="1" si="99"/>
        <v>1</v>
      </c>
    </row>
    <row r="879" spans="1:12" x14ac:dyDescent="0.3">
      <c r="A879">
        <v>877</v>
      </c>
      <c r="B879" s="2">
        <v>43510</v>
      </c>
      <c r="C879" t="s">
        <v>38</v>
      </c>
      <c r="D879" t="s">
        <v>35</v>
      </c>
      <c r="E879">
        <v>56</v>
      </c>
      <c r="F879">
        <v>57</v>
      </c>
      <c r="G879" s="9">
        <f t="shared" si="94"/>
        <v>1535.3714726523249</v>
      </c>
      <c r="H879" s="9">
        <f t="shared" si="95"/>
        <v>1474.8942150856117</v>
      </c>
      <c r="I879" s="10">
        <f t="shared" si="96"/>
        <v>0.58616526758375642</v>
      </c>
      <c r="J879" s="10">
        <f t="shared" ca="1" si="97"/>
        <v>0.72342221266966678</v>
      </c>
      <c r="K879" s="6">
        <f t="shared" ca="1" si="98"/>
        <v>0</v>
      </c>
      <c r="L879" s="6">
        <f t="shared" ca="1" si="99"/>
        <v>1</v>
      </c>
    </row>
    <row r="880" spans="1:12" x14ac:dyDescent="0.3">
      <c r="A880">
        <v>878</v>
      </c>
      <c r="B880" s="2">
        <v>43510</v>
      </c>
      <c r="C880" t="s">
        <v>36</v>
      </c>
      <c r="D880" t="s">
        <v>33</v>
      </c>
      <c r="E880">
        <v>57</v>
      </c>
      <c r="F880">
        <v>56</v>
      </c>
      <c r="G880" s="9">
        <f t="shared" si="94"/>
        <v>1549.7416697057688</v>
      </c>
      <c r="H880" s="9">
        <f t="shared" si="95"/>
        <v>1542.4489919091691</v>
      </c>
      <c r="I880" s="10">
        <f t="shared" si="96"/>
        <v>0.51049346596148615</v>
      </c>
      <c r="J880" s="10">
        <f t="shared" ca="1" si="97"/>
        <v>0.95488166560182985</v>
      </c>
      <c r="K880" s="6">
        <f t="shared" ca="1" si="98"/>
        <v>0</v>
      </c>
      <c r="L880" s="6">
        <f t="shared" ca="1" si="99"/>
        <v>1</v>
      </c>
    </row>
    <row r="881" spans="1:12" x14ac:dyDescent="0.3">
      <c r="A881">
        <v>879</v>
      </c>
      <c r="B881" s="2">
        <v>43510</v>
      </c>
      <c r="C881" t="s">
        <v>32</v>
      </c>
      <c r="D881" t="s">
        <v>24</v>
      </c>
      <c r="E881">
        <v>57</v>
      </c>
      <c r="F881">
        <v>58</v>
      </c>
      <c r="G881" s="9">
        <f t="shared" si="94"/>
        <v>1428.8359693849752</v>
      </c>
      <c r="H881" s="9">
        <f t="shared" si="95"/>
        <v>1461.0525916251459</v>
      </c>
      <c r="I881" s="10">
        <f t="shared" si="96"/>
        <v>0.45376898015200962</v>
      </c>
      <c r="J881" s="10">
        <f t="shared" ca="1" si="97"/>
        <v>0.66950299702355043</v>
      </c>
      <c r="K881" s="6">
        <f t="shared" ca="1" si="98"/>
        <v>0</v>
      </c>
      <c r="L881" s="6">
        <f t="shared" ca="1" si="99"/>
        <v>1</v>
      </c>
    </row>
    <row r="882" spans="1:12" x14ac:dyDescent="0.3">
      <c r="A882">
        <v>880</v>
      </c>
      <c r="B882" s="2">
        <v>43510</v>
      </c>
      <c r="C882" t="s">
        <v>12</v>
      </c>
      <c r="D882" t="s">
        <v>19</v>
      </c>
      <c r="E882">
        <v>57</v>
      </c>
      <c r="F882">
        <v>58</v>
      </c>
      <c r="G882" s="9">
        <f t="shared" si="94"/>
        <v>1416.0091282051424</v>
      </c>
      <c r="H882" s="9">
        <f t="shared" si="95"/>
        <v>1433.4116128065805</v>
      </c>
      <c r="I882" s="10">
        <f t="shared" si="96"/>
        <v>0.47497673448801042</v>
      </c>
      <c r="J882" s="10">
        <f t="shared" ca="1" si="97"/>
        <v>0.94189965666914166</v>
      </c>
      <c r="K882" s="6">
        <f t="shared" ca="1" si="98"/>
        <v>0</v>
      </c>
      <c r="L882" s="6">
        <f t="shared" ca="1" si="99"/>
        <v>1</v>
      </c>
    </row>
    <row r="883" spans="1:12" x14ac:dyDescent="0.3">
      <c r="A883">
        <v>881</v>
      </c>
      <c r="B883" s="2">
        <v>43510</v>
      </c>
      <c r="C883" t="s">
        <v>18</v>
      </c>
      <c r="D883" t="s">
        <v>34</v>
      </c>
      <c r="E883">
        <v>57</v>
      </c>
      <c r="F883">
        <v>56</v>
      </c>
      <c r="G883" s="9">
        <f t="shared" si="94"/>
        <v>1565.8866707048794</v>
      </c>
      <c r="H883" s="9">
        <f t="shared" si="95"/>
        <v>1478.2727733929064</v>
      </c>
      <c r="I883" s="10">
        <f t="shared" si="96"/>
        <v>0.62348014408703945</v>
      </c>
      <c r="J883" s="10">
        <f t="shared" ca="1" si="97"/>
        <v>0.79731190772234639</v>
      </c>
      <c r="K883" s="6">
        <f t="shared" ca="1" si="98"/>
        <v>0</v>
      </c>
      <c r="L883" s="6">
        <f t="shared" ca="1" si="99"/>
        <v>1</v>
      </c>
    </row>
    <row r="884" spans="1:12" x14ac:dyDescent="0.3">
      <c r="A884">
        <v>882</v>
      </c>
      <c r="B884" s="2">
        <v>43510</v>
      </c>
      <c r="C884" t="s">
        <v>16</v>
      </c>
      <c r="D884" t="s">
        <v>17</v>
      </c>
      <c r="E884">
        <v>59</v>
      </c>
      <c r="F884">
        <v>57</v>
      </c>
      <c r="G884" s="9">
        <f t="shared" si="94"/>
        <v>1448.1581146294061</v>
      </c>
      <c r="H884" s="9">
        <f t="shared" si="95"/>
        <v>1420.5881022811488</v>
      </c>
      <c r="I884" s="10">
        <f t="shared" si="96"/>
        <v>0.53959336714384198</v>
      </c>
      <c r="J884" s="10">
        <f t="shared" ca="1" si="97"/>
        <v>0.9441918236716158</v>
      </c>
      <c r="K884" s="6">
        <f t="shared" ca="1" si="98"/>
        <v>0</v>
      </c>
      <c r="L884" s="6">
        <f t="shared" ca="1" si="99"/>
        <v>1</v>
      </c>
    </row>
    <row r="885" spans="1:12" x14ac:dyDescent="0.3">
      <c r="A885">
        <v>883</v>
      </c>
      <c r="B885" s="2">
        <v>43510</v>
      </c>
      <c r="C885" t="s">
        <v>23</v>
      </c>
      <c r="D885" t="s">
        <v>25</v>
      </c>
      <c r="E885">
        <v>57</v>
      </c>
      <c r="F885">
        <v>60</v>
      </c>
      <c r="G885" s="9">
        <f t="shared" si="94"/>
        <v>1522.1688982165863</v>
      </c>
      <c r="H885" s="9">
        <f t="shared" si="95"/>
        <v>1548.3434220600759</v>
      </c>
      <c r="I885" s="10">
        <f t="shared" si="96"/>
        <v>0.46240293351909051</v>
      </c>
      <c r="J885" s="10">
        <f t="shared" ca="1" si="97"/>
        <v>0.32611845744600187</v>
      </c>
      <c r="K885" s="6">
        <f t="shared" ca="1" si="98"/>
        <v>1</v>
      </c>
      <c r="L885" s="6">
        <f t="shared" ca="1" si="99"/>
        <v>0</v>
      </c>
    </row>
    <row r="886" spans="1:12" x14ac:dyDescent="0.3">
      <c r="A886">
        <v>884</v>
      </c>
      <c r="B886" s="2">
        <v>43510</v>
      </c>
      <c r="C886" t="s">
        <v>31</v>
      </c>
      <c r="D886" t="s">
        <v>9</v>
      </c>
      <c r="E886">
        <v>58</v>
      </c>
      <c r="F886">
        <v>58</v>
      </c>
      <c r="G886" s="9">
        <f t="shared" si="94"/>
        <v>1552.6318267222721</v>
      </c>
      <c r="H886" s="9">
        <f t="shared" si="95"/>
        <v>1534.0794628248027</v>
      </c>
      <c r="I886" s="10">
        <f t="shared" si="96"/>
        <v>0.52667365072639005</v>
      </c>
      <c r="J886" s="10">
        <f t="shared" ca="1" si="97"/>
        <v>0.3212062562554785</v>
      </c>
      <c r="K886" s="6">
        <f t="shared" ca="1" si="98"/>
        <v>1</v>
      </c>
      <c r="L886" s="6">
        <f t="shared" ca="1" si="99"/>
        <v>0</v>
      </c>
    </row>
    <row r="887" spans="1:12" x14ac:dyDescent="0.3">
      <c r="A887">
        <v>885</v>
      </c>
      <c r="B887" s="2">
        <v>43510</v>
      </c>
      <c r="C887" t="s">
        <v>26</v>
      </c>
      <c r="D887" t="s">
        <v>14</v>
      </c>
      <c r="E887">
        <v>57</v>
      </c>
      <c r="F887">
        <v>58</v>
      </c>
      <c r="G887" s="9">
        <f t="shared" si="94"/>
        <v>1513.2592512590124</v>
      </c>
      <c r="H887" s="9">
        <f t="shared" si="95"/>
        <v>1659.3203109991823</v>
      </c>
      <c r="I887" s="10">
        <f t="shared" si="96"/>
        <v>0.30136736432294436</v>
      </c>
      <c r="J887" s="10">
        <f t="shared" ca="1" si="97"/>
        <v>0.57323806499762087</v>
      </c>
      <c r="K887" s="6">
        <f t="shared" ca="1" si="98"/>
        <v>0</v>
      </c>
      <c r="L887" s="6">
        <f t="shared" ca="1" si="99"/>
        <v>1</v>
      </c>
    </row>
    <row r="888" spans="1:12" x14ac:dyDescent="0.3">
      <c r="A888">
        <v>886</v>
      </c>
      <c r="B888" s="2">
        <v>43510</v>
      </c>
      <c r="C888" t="s">
        <v>10</v>
      </c>
      <c r="D888" t="s">
        <v>15</v>
      </c>
      <c r="E888">
        <v>57</v>
      </c>
      <c r="F888">
        <v>59</v>
      </c>
      <c r="G888" s="9">
        <f t="shared" si="94"/>
        <v>1538.8873315528433</v>
      </c>
      <c r="H888" s="9">
        <f t="shared" si="95"/>
        <v>1512.0058540570278</v>
      </c>
      <c r="I888" s="10">
        <f t="shared" si="96"/>
        <v>0.53860854594101548</v>
      </c>
      <c r="J888" s="10">
        <f t="shared" ca="1" si="97"/>
        <v>0.89814392120464148</v>
      </c>
      <c r="K888" s="6">
        <f t="shared" ca="1" si="98"/>
        <v>0</v>
      </c>
      <c r="L888" s="6">
        <f t="shared" ca="1" si="99"/>
        <v>1</v>
      </c>
    </row>
    <row r="889" spans="1:12" x14ac:dyDescent="0.3">
      <c r="A889">
        <v>887</v>
      </c>
      <c r="B889" s="2">
        <v>43510</v>
      </c>
      <c r="C889" t="s">
        <v>27</v>
      </c>
      <c r="D889" t="s">
        <v>29</v>
      </c>
      <c r="E889">
        <v>57</v>
      </c>
      <c r="F889">
        <v>58</v>
      </c>
      <c r="G889" s="9">
        <f t="shared" si="94"/>
        <v>1488.8900751217789</v>
      </c>
      <c r="H889" s="9">
        <f t="shared" si="95"/>
        <v>1535.3836462700845</v>
      </c>
      <c r="I889" s="10">
        <f t="shared" si="96"/>
        <v>0.43348692908017517</v>
      </c>
      <c r="J889" s="10">
        <f t="shared" ca="1" si="97"/>
        <v>0.41652407753820253</v>
      </c>
      <c r="K889" s="6">
        <f t="shared" ca="1" si="98"/>
        <v>1</v>
      </c>
      <c r="L889" s="6">
        <f t="shared" ca="1" si="99"/>
        <v>0</v>
      </c>
    </row>
    <row r="890" spans="1:12" x14ac:dyDescent="0.3">
      <c r="A890">
        <v>888</v>
      </c>
      <c r="B890" s="2">
        <v>43511</v>
      </c>
      <c r="C890" t="s">
        <v>20</v>
      </c>
      <c r="D890" t="s">
        <v>30</v>
      </c>
      <c r="E890">
        <v>58</v>
      </c>
      <c r="F890">
        <v>58</v>
      </c>
      <c r="G890" s="9">
        <f t="shared" si="94"/>
        <v>1569.0832274820784</v>
      </c>
      <c r="H890" s="9">
        <f t="shared" si="95"/>
        <v>1443.153012760873</v>
      </c>
      <c r="I890" s="10">
        <f t="shared" si="96"/>
        <v>0.67368788373215349</v>
      </c>
      <c r="J890" s="10">
        <f t="shared" ca="1" si="97"/>
        <v>0.52150364059423748</v>
      </c>
      <c r="K890" s="6">
        <f t="shared" ca="1" si="98"/>
        <v>1</v>
      </c>
      <c r="L890" s="6">
        <f t="shared" ca="1" si="99"/>
        <v>0</v>
      </c>
    </row>
    <row r="891" spans="1:12" x14ac:dyDescent="0.3">
      <c r="A891">
        <v>889</v>
      </c>
      <c r="B891" s="2">
        <v>43511</v>
      </c>
      <c r="C891" t="s">
        <v>11</v>
      </c>
      <c r="D891" t="s">
        <v>13</v>
      </c>
      <c r="E891">
        <v>57</v>
      </c>
      <c r="F891">
        <v>57</v>
      </c>
      <c r="G891" s="9">
        <f t="shared" si="94"/>
        <v>1438.3561925384865</v>
      </c>
      <c r="H891" s="9">
        <f t="shared" si="95"/>
        <v>1434.2708174575096</v>
      </c>
      <c r="I891" s="10">
        <f t="shared" si="96"/>
        <v>0.5058790563951715</v>
      </c>
      <c r="J891" s="10">
        <f t="shared" ca="1" si="97"/>
        <v>0.97029381334498976</v>
      </c>
      <c r="K891" s="6">
        <f t="shared" ca="1" si="98"/>
        <v>0</v>
      </c>
      <c r="L891" s="6">
        <f t="shared" ca="1" si="99"/>
        <v>1</v>
      </c>
    </row>
    <row r="892" spans="1:12" x14ac:dyDescent="0.3">
      <c r="A892">
        <v>890</v>
      </c>
      <c r="B892" s="2">
        <v>43511</v>
      </c>
      <c r="C892" t="s">
        <v>21</v>
      </c>
      <c r="D892" t="s">
        <v>28</v>
      </c>
      <c r="E892">
        <v>57</v>
      </c>
      <c r="F892">
        <v>58</v>
      </c>
      <c r="G892" s="9">
        <f t="shared" si="94"/>
        <v>1451.4071191699775</v>
      </c>
      <c r="H892" s="9">
        <f t="shared" si="95"/>
        <v>1535.2564547989307</v>
      </c>
      <c r="I892" s="10">
        <f t="shared" si="96"/>
        <v>0.38162052635073568</v>
      </c>
      <c r="J892" s="10">
        <f t="shared" ca="1" si="97"/>
        <v>0.41558199547549901</v>
      </c>
      <c r="K892" s="6">
        <f t="shared" ca="1" si="98"/>
        <v>0</v>
      </c>
      <c r="L892" s="6">
        <f t="shared" ca="1" si="99"/>
        <v>1</v>
      </c>
    </row>
    <row r="893" spans="1:12" x14ac:dyDescent="0.3">
      <c r="A893">
        <v>891</v>
      </c>
      <c r="B893" s="2">
        <v>43511</v>
      </c>
      <c r="C893" t="s">
        <v>32</v>
      </c>
      <c r="D893" t="s">
        <v>22</v>
      </c>
      <c r="E893">
        <v>58</v>
      </c>
      <c r="F893">
        <v>58</v>
      </c>
      <c r="G893" s="9">
        <f t="shared" si="94"/>
        <v>1428.8359693849752</v>
      </c>
      <c r="H893" s="9">
        <f t="shared" si="95"/>
        <v>1467.0636025265878</v>
      </c>
      <c r="I893" s="10">
        <f t="shared" si="96"/>
        <v>0.44520694643180447</v>
      </c>
      <c r="J893" s="10">
        <f t="shared" ca="1" si="97"/>
        <v>0.96381652065490098</v>
      </c>
      <c r="K893" s="6">
        <f t="shared" ca="1" si="98"/>
        <v>0</v>
      </c>
      <c r="L893" s="6">
        <f t="shared" ca="1" si="99"/>
        <v>1</v>
      </c>
    </row>
    <row r="894" spans="1:12" x14ac:dyDescent="0.3">
      <c r="A894">
        <v>892</v>
      </c>
      <c r="B894" s="2">
        <v>43512</v>
      </c>
      <c r="C894" t="s">
        <v>10</v>
      </c>
      <c r="D894" t="s">
        <v>35</v>
      </c>
      <c r="E894">
        <v>58</v>
      </c>
      <c r="F894">
        <v>58</v>
      </c>
      <c r="G894" s="9">
        <f t="shared" si="94"/>
        <v>1538.8873315528433</v>
      </c>
      <c r="H894" s="9">
        <f t="shared" si="95"/>
        <v>1474.8942150856117</v>
      </c>
      <c r="I894" s="10">
        <f t="shared" si="96"/>
        <v>0.59106601875879128</v>
      </c>
      <c r="J894" s="10">
        <f t="shared" ca="1" si="97"/>
        <v>8.5733261305461328E-2</v>
      </c>
      <c r="K894" s="6">
        <f t="shared" ca="1" si="98"/>
        <v>1</v>
      </c>
      <c r="L894" s="6">
        <f t="shared" ca="1" si="99"/>
        <v>0</v>
      </c>
    </row>
    <row r="895" spans="1:12" x14ac:dyDescent="0.3">
      <c r="A895">
        <v>893</v>
      </c>
      <c r="B895" s="2">
        <v>43512</v>
      </c>
      <c r="C895" t="s">
        <v>26</v>
      </c>
      <c r="D895" t="s">
        <v>28</v>
      </c>
      <c r="E895">
        <v>58</v>
      </c>
      <c r="F895">
        <v>59</v>
      </c>
      <c r="G895" s="9">
        <f t="shared" si="94"/>
        <v>1513.2592512590124</v>
      </c>
      <c r="H895" s="9">
        <f t="shared" si="95"/>
        <v>1535.2564547989307</v>
      </c>
      <c r="I895" s="10">
        <f t="shared" si="96"/>
        <v>0.4683857105103349</v>
      </c>
      <c r="J895" s="10">
        <f t="shared" ca="1" si="97"/>
        <v>0.69513770505757899</v>
      </c>
      <c r="K895" s="6">
        <f t="shared" ca="1" si="98"/>
        <v>0</v>
      </c>
      <c r="L895" s="6">
        <f t="shared" ca="1" si="99"/>
        <v>1</v>
      </c>
    </row>
    <row r="896" spans="1:12" x14ac:dyDescent="0.3">
      <c r="A896">
        <v>894</v>
      </c>
      <c r="B896" s="2">
        <v>43512</v>
      </c>
      <c r="C896" t="s">
        <v>33</v>
      </c>
      <c r="D896" t="s">
        <v>24</v>
      </c>
      <c r="E896">
        <v>57</v>
      </c>
      <c r="F896">
        <v>59</v>
      </c>
      <c r="G896" s="9">
        <f t="shared" si="94"/>
        <v>1542.4489919091691</v>
      </c>
      <c r="H896" s="9">
        <f t="shared" si="95"/>
        <v>1461.0525916251459</v>
      </c>
      <c r="I896" s="10">
        <f t="shared" si="96"/>
        <v>0.61504176893207696</v>
      </c>
      <c r="J896" s="10">
        <f t="shared" ca="1" si="97"/>
        <v>0.48707018591985995</v>
      </c>
      <c r="K896" s="6">
        <f t="shared" ca="1" si="98"/>
        <v>1</v>
      </c>
      <c r="L896" s="6">
        <f t="shared" ca="1" si="99"/>
        <v>0</v>
      </c>
    </row>
    <row r="897" spans="1:12" x14ac:dyDescent="0.3">
      <c r="A897">
        <v>895</v>
      </c>
      <c r="B897" s="2">
        <v>43512</v>
      </c>
      <c r="C897" t="s">
        <v>38</v>
      </c>
      <c r="D897" t="s">
        <v>27</v>
      </c>
      <c r="E897">
        <v>57</v>
      </c>
      <c r="F897">
        <v>58</v>
      </c>
      <c r="G897" s="9">
        <f t="shared" si="94"/>
        <v>1535.3714726523249</v>
      </c>
      <c r="H897" s="9">
        <f t="shared" si="95"/>
        <v>1488.8900751217789</v>
      </c>
      <c r="I897" s="10">
        <f t="shared" si="96"/>
        <v>0.56649586161512799</v>
      </c>
      <c r="J897" s="10">
        <f t="shared" ca="1" si="97"/>
        <v>3.4068658479113556E-2</v>
      </c>
      <c r="K897" s="6">
        <f t="shared" ca="1" si="98"/>
        <v>1</v>
      </c>
      <c r="L897" s="6">
        <f t="shared" ca="1" si="99"/>
        <v>0</v>
      </c>
    </row>
    <row r="898" spans="1:12" x14ac:dyDescent="0.3">
      <c r="A898">
        <v>896</v>
      </c>
      <c r="B898" s="2">
        <v>43512</v>
      </c>
      <c r="C898" t="s">
        <v>20</v>
      </c>
      <c r="D898" t="s">
        <v>17</v>
      </c>
      <c r="E898">
        <v>59</v>
      </c>
      <c r="F898">
        <v>58</v>
      </c>
      <c r="G898" s="9">
        <f t="shared" si="94"/>
        <v>1569.0832274820784</v>
      </c>
      <c r="H898" s="9">
        <f t="shared" si="95"/>
        <v>1420.5881022811488</v>
      </c>
      <c r="I898" s="10">
        <f t="shared" si="96"/>
        <v>0.70157447481640345</v>
      </c>
      <c r="J898" s="10">
        <f t="shared" ca="1" si="97"/>
        <v>0.27414505937802058</v>
      </c>
      <c r="K898" s="6">
        <f t="shared" ca="1" si="98"/>
        <v>1</v>
      </c>
      <c r="L898" s="6">
        <f t="shared" ca="1" si="99"/>
        <v>0</v>
      </c>
    </row>
    <row r="899" spans="1:12" x14ac:dyDescent="0.3">
      <c r="A899">
        <v>897</v>
      </c>
      <c r="B899" s="2">
        <v>43512</v>
      </c>
      <c r="C899" t="s">
        <v>21</v>
      </c>
      <c r="D899" t="s">
        <v>36</v>
      </c>
      <c r="E899">
        <v>58</v>
      </c>
      <c r="F899">
        <v>58</v>
      </c>
      <c r="G899" s="9">
        <f t="shared" si="94"/>
        <v>1451.4071191699775</v>
      </c>
      <c r="H899" s="9">
        <f t="shared" si="95"/>
        <v>1549.7416697057688</v>
      </c>
      <c r="I899" s="10">
        <f t="shared" si="96"/>
        <v>0.36214664589430234</v>
      </c>
      <c r="J899" s="10">
        <f t="shared" ca="1" si="97"/>
        <v>6.9756841253545199E-2</v>
      </c>
      <c r="K899" s="6">
        <f t="shared" ca="1" si="98"/>
        <v>1</v>
      </c>
      <c r="L899" s="6">
        <f t="shared" ca="1" si="99"/>
        <v>0</v>
      </c>
    </row>
    <row r="900" spans="1:12" x14ac:dyDescent="0.3">
      <c r="A900">
        <v>898</v>
      </c>
      <c r="B900" s="2">
        <v>43512</v>
      </c>
      <c r="C900" t="s">
        <v>19</v>
      </c>
      <c r="D900" t="s">
        <v>39</v>
      </c>
      <c r="E900">
        <v>59</v>
      </c>
      <c r="F900">
        <v>58</v>
      </c>
      <c r="G900" s="9">
        <f t="shared" ref="G900:G963" si="100">INDEX($S$3:$S$33,MATCH(C900,$P$3:$P$33,0),1)</f>
        <v>1433.4116128065805</v>
      </c>
      <c r="H900" s="9">
        <f t="shared" ref="H900:H963" si="101">INDEX($S$3:$S$33,MATCH(D900,$P$3:$P$33,0),1)</f>
        <v>1471.1199948669159</v>
      </c>
      <c r="I900" s="10">
        <f t="shared" ref="I900:I963" si="102">1/(1+10^(-($G900-$H900)/400))</f>
        <v>0.44594535523284312</v>
      </c>
      <c r="J900" s="10">
        <f t="shared" ref="J900:J963" ca="1" si="103">RAND()</f>
        <v>0.46551460376594767</v>
      </c>
      <c r="K900" s="6">
        <f t="shared" ref="K900:K963" ca="1" si="104">IF(J900=I900,0.5,IF(J900&lt;I900,1,0))</f>
        <v>0</v>
      </c>
      <c r="L900" s="6">
        <f t="shared" ref="L900:L963" ca="1" si="105">1-K900</f>
        <v>1</v>
      </c>
    </row>
    <row r="901" spans="1:12" x14ac:dyDescent="0.3">
      <c r="A901">
        <v>899</v>
      </c>
      <c r="B901" s="2">
        <v>43512</v>
      </c>
      <c r="C901" t="s">
        <v>18</v>
      </c>
      <c r="D901" t="s">
        <v>37</v>
      </c>
      <c r="E901">
        <v>58</v>
      </c>
      <c r="F901">
        <v>58</v>
      </c>
      <c r="G901" s="9">
        <f t="shared" si="100"/>
        <v>1565.8866707048794</v>
      </c>
      <c r="H901" s="9">
        <f t="shared" si="101"/>
        <v>1530.6481869319132</v>
      </c>
      <c r="I901" s="10">
        <f t="shared" si="102"/>
        <v>0.55053907604648233</v>
      </c>
      <c r="J901" s="10">
        <f t="shared" ca="1" si="103"/>
        <v>0.56189558856602961</v>
      </c>
      <c r="K901" s="6">
        <f t="shared" ca="1" si="104"/>
        <v>0</v>
      </c>
      <c r="L901" s="6">
        <f t="shared" ca="1" si="105"/>
        <v>1</v>
      </c>
    </row>
    <row r="902" spans="1:12" x14ac:dyDescent="0.3">
      <c r="A902">
        <v>900</v>
      </c>
      <c r="B902" s="2">
        <v>43512</v>
      </c>
      <c r="C902" t="s">
        <v>16</v>
      </c>
      <c r="D902" t="s">
        <v>9</v>
      </c>
      <c r="E902">
        <v>60</v>
      </c>
      <c r="F902">
        <v>59</v>
      </c>
      <c r="G902" s="9">
        <f t="shared" si="100"/>
        <v>1448.1581146294061</v>
      </c>
      <c r="H902" s="9">
        <f t="shared" si="101"/>
        <v>1534.0794628248027</v>
      </c>
      <c r="I902" s="10">
        <f t="shared" si="102"/>
        <v>0.37880981041764294</v>
      </c>
      <c r="J902" s="10">
        <f t="shared" ca="1" si="103"/>
        <v>0.74514111962142293</v>
      </c>
      <c r="K902" s="6">
        <f t="shared" ca="1" si="104"/>
        <v>0</v>
      </c>
      <c r="L902" s="6">
        <f t="shared" ca="1" si="105"/>
        <v>1</v>
      </c>
    </row>
    <row r="903" spans="1:12" x14ac:dyDescent="0.3">
      <c r="A903">
        <v>901</v>
      </c>
      <c r="B903" s="2">
        <v>43512</v>
      </c>
      <c r="C903" t="s">
        <v>23</v>
      </c>
      <c r="D903" t="s">
        <v>14</v>
      </c>
      <c r="E903">
        <v>58</v>
      </c>
      <c r="F903">
        <v>59</v>
      </c>
      <c r="G903" s="9">
        <f t="shared" si="100"/>
        <v>1522.1688982165863</v>
      </c>
      <c r="H903" s="9">
        <f t="shared" si="101"/>
        <v>1659.3203109991823</v>
      </c>
      <c r="I903" s="10">
        <f t="shared" si="102"/>
        <v>0.31227453665335714</v>
      </c>
      <c r="J903" s="10">
        <f t="shared" ca="1" si="103"/>
        <v>0.53565263333117885</v>
      </c>
      <c r="K903" s="6">
        <f t="shared" ca="1" si="104"/>
        <v>0</v>
      </c>
      <c r="L903" s="6">
        <f t="shared" ca="1" si="105"/>
        <v>1</v>
      </c>
    </row>
    <row r="904" spans="1:12" x14ac:dyDescent="0.3">
      <c r="A904">
        <v>902</v>
      </c>
      <c r="B904" s="2">
        <v>43512</v>
      </c>
      <c r="C904" t="s">
        <v>25</v>
      </c>
      <c r="D904" t="s">
        <v>15</v>
      </c>
      <c r="E904">
        <v>61</v>
      </c>
      <c r="F904">
        <v>60</v>
      </c>
      <c r="G904" s="9">
        <f t="shared" si="100"/>
        <v>1548.3434220600759</v>
      </c>
      <c r="H904" s="9">
        <f t="shared" si="101"/>
        <v>1512.0058540570278</v>
      </c>
      <c r="I904" s="10">
        <f t="shared" si="102"/>
        <v>0.55210411975505158</v>
      </c>
      <c r="J904" s="10">
        <f t="shared" ca="1" si="103"/>
        <v>0.78245577355394214</v>
      </c>
      <c r="K904" s="6">
        <f t="shared" ca="1" si="104"/>
        <v>0</v>
      </c>
      <c r="L904" s="6">
        <f t="shared" ca="1" si="105"/>
        <v>1</v>
      </c>
    </row>
    <row r="905" spans="1:12" x14ac:dyDescent="0.3">
      <c r="A905">
        <v>903</v>
      </c>
      <c r="B905" s="2">
        <v>43512</v>
      </c>
      <c r="C905" t="s">
        <v>12</v>
      </c>
      <c r="D905" t="s">
        <v>29</v>
      </c>
      <c r="E905">
        <v>58</v>
      </c>
      <c r="F905">
        <v>59</v>
      </c>
      <c r="G905" s="9">
        <f t="shared" si="100"/>
        <v>1416.0091282051424</v>
      </c>
      <c r="H905" s="9">
        <f t="shared" si="101"/>
        <v>1535.3836462700845</v>
      </c>
      <c r="I905" s="10">
        <f t="shared" si="102"/>
        <v>0.33466181084624774</v>
      </c>
      <c r="J905" s="10">
        <f t="shared" ca="1" si="103"/>
        <v>0.87430018176065971</v>
      </c>
      <c r="K905" s="6">
        <f t="shared" ca="1" si="104"/>
        <v>0</v>
      </c>
      <c r="L905" s="6">
        <f t="shared" ca="1" si="105"/>
        <v>1</v>
      </c>
    </row>
    <row r="906" spans="1:12" x14ac:dyDescent="0.3">
      <c r="A906">
        <v>904</v>
      </c>
      <c r="B906" s="2">
        <v>43513</v>
      </c>
      <c r="C906" t="s">
        <v>31</v>
      </c>
      <c r="D906" t="s">
        <v>30</v>
      </c>
      <c r="E906">
        <v>59</v>
      </c>
      <c r="F906">
        <v>59</v>
      </c>
      <c r="G906" s="9">
        <f t="shared" si="100"/>
        <v>1552.6318267222721</v>
      </c>
      <c r="H906" s="9">
        <f t="shared" si="101"/>
        <v>1443.153012760873</v>
      </c>
      <c r="I906" s="10">
        <f t="shared" si="102"/>
        <v>0.65253723909190575</v>
      </c>
      <c r="J906" s="10">
        <f t="shared" ca="1" si="103"/>
        <v>0.40518693084033119</v>
      </c>
      <c r="K906" s="6">
        <f t="shared" ca="1" si="104"/>
        <v>1</v>
      </c>
      <c r="L906" s="6">
        <f t="shared" ca="1" si="105"/>
        <v>0</v>
      </c>
    </row>
    <row r="907" spans="1:12" x14ac:dyDescent="0.3">
      <c r="A907">
        <v>905</v>
      </c>
      <c r="B907" s="2">
        <v>43513</v>
      </c>
      <c r="C907" t="s">
        <v>39</v>
      </c>
      <c r="D907" t="s">
        <v>19</v>
      </c>
      <c r="E907">
        <v>59</v>
      </c>
      <c r="F907">
        <v>60</v>
      </c>
      <c r="G907" s="9">
        <f t="shared" si="100"/>
        <v>1471.1199948669159</v>
      </c>
      <c r="H907" s="9">
        <f t="shared" si="101"/>
        <v>1433.4116128065805</v>
      </c>
      <c r="I907" s="10">
        <f t="shared" si="102"/>
        <v>0.55405464476715693</v>
      </c>
      <c r="J907" s="10">
        <f t="shared" ca="1" si="103"/>
        <v>5.9801359915854113E-2</v>
      </c>
      <c r="K907" s="6">
        <f t="shared" ca="1" si="104"/>
        <v>1</v>
      </c>
      <c r="L907" s="6">
        <f t="shared" ca="1" si="105"/>
        <v>0</v>
      </c>
    </row>
    <row r="908" spans="1:12" x14ac:dyDescent="0.3">
      <c r="A908">
        <v>906</v>
      </c>
      <c r="B908" s="2">
        <v>43513</v>
      </c>
      <c r="C908" t="s">
        <v>23</v>
      </c>
      <c r="D908" t="s">
        <v>34</v>
      </c>
      <c r="E908">
        <v>59</v>
      </c>
      <c r="F908">
        <v>57</v>
      </c>
      <c r="G908" s="9">
        <f t="shared" si="100"/>
        <v>1522.1688982165863</v>
      </c>
      <c r="H908" s="9">
        <f t="shared" si="101"/>
        <v>1478.2727733929064</v>
      </c>
      <c r="I908" s="10">
        <f t="shared" si="102"/>
        <v>0.56283760629904311</v>
      </c>
      <c r="J908" s="10">
        <f t="shared" ca="1" si="103"/>
        <v>0.91465564256194098</v>
      </c>
      <c r="K908" s="6">
        <f t="shared" ca="1" si="104"/>
        <v>0</v>
      </c>
      <c r="L908" s="6">
        <f t="shared" ca="1" si="105"/>
        <v>1</v>
      </c>
    </row>
    <row r="909" spans="1:12" x14ac:dyDescent="0.3">
      <c r="A909">
        <v>907</v>
      </c>
      <c r="B909" s="2">
        <v>43513</v>
      </c>
      <c r="C909" t="s">
        <v>38</v>
      </c>
      <c r="D909" t="s">
        <v>22</v>
      </c>
      <c r="E909">
        <v>58</v>
      </c>
      <c r="F909">
        <v>59</v>
      </c>
      <c r="G909" s="9">
        <f t="shared" si="100"/>
        <v>1535.3714726523249</v>
      </c>
      <c r="H909" s="9">
        <f t="shared" si="101"/>
        <v>1467.0636025265878</v>
      </c>
      <c r="I909" s="10">
        <f t="shared" si="102"/>
        <v>0.59705561311112332</v>
      </c>
      <c r="J909" s="10">
        <f t="shared" ca="1" si="103"/>
        <v>0.47812598040511634</v>
      </c>
      <c r="K909" s="6">
        <f t="shared" ca="1" si="104"/>
        <v>1</v>
      </c>
      <c r="L909" s="6">
        <f t="shared" ca="1" si="105"/>
        <v>0</v>
      </c>
    </row>
    <row r="910" spans="1:12" x14ac:dyDescent="0.3">
      <c r="A910">
        <v>908</v>
      </c>
      <c r="B910" s="2">
        <v>43513</v>
      </c>
      <c r="C910" t="s">
        <v>13</v>
      </c>
      <c r="D910" t="s">
        <v>32</v>
      </c>
      <c r="E910">
        <v>58</v>
      </c>
      <c r="F910">
        <v>59</v>
      </c>
      <c r="G910" s="9">
        <f t="shared" si="100"/>
        <v>1434.2708174575096</v>
      </c>
      <c r="H910" s="9">
        <f t="shared" si="101"/>
        <v>1428.8359693849752</v>
      </c>
      <c r="I910" s="10">
        <f t="shared" si="102"/>
        <v>0.50782073720688947</v>
      </c>
      <c r="J910" s="10">
        <f t="shared" ca="1" si="103"/>
        <v>0.76068283134753056</v>
      </c>
      <c r="K910" s="6">
        <f t="shared" ca="1" si="104"/>
        <v>0</v>
      </c>
      <c r="L910" s="6">
        <f t="shared" ca="1" si="105"/>
        <v>1</v>
      </c>
    </row>
    <row r="911" spans="1:12" x14ac:dyDescent="0.3">
      <c r="A911">
        <v>909</v>
      </c>
      <c r="B911" s="2">
        <v>43513</v>
      </c>
      <c r="C911" t="s">
        <v>11</v>
      </c>
      <c r="D911" t="s">
        <v>37</v>
      </c>
      <c r="E911">
        <v>58</v>
      </c>
      <c r="F911">
        <v>59</v>
      </c>
      <c r="G911" s="9">
        <f t="shared" si="100"/>
        <v>1438.3561925384865</v>
      </c>
      <c r="H911" s="9">
        <f t="shared" si="101"/>
        <v>1530.6481869319132</v>
      </c>
      <c r="I911" s="10">
        <f t="shared" si="102"/>
        <v>0.37021946427161773</v>
      </c>
      <c r="J911" s="10">
        <f t="shared" ca="1" si="103"/>
        <v>0.35676980996046059</v>
      </c>
      <c r="K911" s="6">
        <f t="shared" ca="1" si="104"/>
        <v>1</v>
      </c>
      <c r="L911" s="6">
        <f t="shared" ca="1" si="105"/>
        <v>0</v>
      </c>
    </row>
    <row r="912" spans="1:12" x14ac:dyDescent="0.3">
      <c r="A912">
        <v>910</v>
      </c>
      <c r="B912" s="2">
        <v>43514</v>
      </c>
      <c r="C912" t="s">
        <v>14</v>
      </c>
      <c r="D912" t="s">
        <v>33</v>
      </c>
      <c r="E912">
        <v>60</v>
      </c>
      <c r="F912">
        <v>58</v>
      </c>
      <c r="G912" s="9">
        <f t="shared" si="100"/>
        <v>1659.3203109991823</v>
      </c>
      <c r="H912" s="9">
        <f t="shared" si="101"/>
        <v>1542.4489919091691</v>
      </c>
      <c r="I912" s="10">
        <f t="shared" si="102"/>
        <v>0.66212210009759032</v>
      </c>
      <c r="J912" s="10">
        <f t="shared" ca="1" si="103"/>
        <v>0.78142490316486068</v>
      </c>
      <c r="K912" s="6">
        <f t="shared" ca="1" si="104"/>
        <v>0</v>
      </c>
      <c r="L912" s="6">
        <f t="shared" ca="1" si="105"/>
        <v>1</v>
      </c>
    </row>
    <row r="913" spans="1:12" x14ac:dyDescent="0.3">
      <c r="A913">
        <v>911</v>
      </c>
      <c r="B913" s="2">
        <v>43514</v>
      </c>
      <c r="C913" t="s">
        <v>35</v>
      </c>
      <c r="D913" t="s">
        <v>18</v>
      </c>
      <c r="E913">
        <v>59</v>
      </c>
      <c r="F913">
        <v>59</v>
      </c>
      <c r="G913" s="9">
        <f t="shared" si="100"/>
        <v>1474.8942150856117</v>
      </c>
      <c r="H913" s="9">
        <f t="shared" si="101"/>
        <v>1565.8866707048794</v>
      </c>
      <c r="I913" s="10">
        <f t="shared" si="102"/>
        <v>0.37196533963301665</v>
      </c>
      <c r="J913" s="10">
        <f t="shared" ca="1" si="103"/>
        <v>0.40747522991182605</v>
      </c>
      <c r="K913" s="6">
        <f t="shared" ca="1" si="104"/>
        <v>0</v>
      </c>
      <c r="L913" s="6">
        <f t="shared" ca="1" si="105"/>
        <v>1</v>
      </c>
    </row>
    <row r="914" spans="1:12" x14ac:dyDescent="0.3">
      <c r="A914">
        <v>912</v>
      </c>
      <c r="B914" s="2">
        <v>43514</v>
      </c>
      <c r="C914" t="s">
        <v>12</v>
      </c>
      <c r="D914" t="s">
        <v>24</v>
      </c>
      <c r="E914">
        <v>59</v>
      </c>
      <c r="F914">
        <v>60</v>
      </c>
      <c r="G914" s="9">
        <f t="shared" si="100"/>
        <v>1416.0091282051424</v>
      </c>
      <c r="H914" s="9">
        <f t="shared" si="101"/>
        <v>1461.0525916251459</v>
      </c>
      <c r="I914" s="10">
        <f t="shared" si="102"/>
        <v>0.43553799952847277</v>
      </c>
      <c r="J914" s="10">
        <f t="shared" ca="1" si="103"/>
        <v>0.95864125316832871</v>
      </c>
      <c r="K914" s="6">
        <f t="shared" ca="1" si="104"/>
        <v>0</v>
      </c>
      <c r="L914" s="6">
        <f t="shared" ca="1" si="105"/>
        <v>1</v>
      </c>
    </row>
    <row r="915" spans="1:12" x14ac:dyDescent="0.3">
      <c r="A915">
        <v>913</v>
      </c>
      <c r="B915" s="2">
        <v>43514</v>
      </c>
      <c r="C915" t="s">
        <v>15</v>
      </c>
      <c r="D915" t="s">
        <v>27</v>
      </c>
      <c r="E915">
        <v>61</v>
      </c>
      <c r="F915">
        <v>59</v>
      </c>
      <c r="G915" s="9">
        <f t="shared" si="100"/>
        <v>1512.0058540570278</v>
      </c>
      <c r="H915" s="9">
        <f t="shared" si="101"/>
        <v>1488.8900751217789</v>
      </c>
      <c r="I915" s="10">
        <f t="shared" si="102"/>
        <v>0.53321728144958302</v>
      </c>
      <c r="J915" s="10">
        <f t="shared" ca="1" si="103"/>
        <v>0.40561331114491039</v>
      </c>
      <c r="K915" s="6">
        <f t="shared" ca="1" si="104"/>
        <v>1</v>
      </c>
      <c r="L915" s="6">
        <f t="shared" ca="1" si="105"/>
        <v>0</v>
      </c>
    </row>
    <row r="916" spans="1:12" x14ac:dyDescent="0.3">
      <c r="A916">
        <v>914</v>
      </c>
      <c r="B916" s="2">
        <v>43514</v>
      </c>
      <c r="C916" t="s">
        <v>31</v>
      </c>
      <c r="D916" t="s">
        <v>17</v>
      </c>
      <c r="E916">
        <v>60</v>
      </c>
      <c r="F916">
        <v>59</v>
      </c>
      <c r="G916" s="9">
        <f t="shared" si="100"/>
        <v>1552.6318267222721</v>
      </c>
      <c r="H916" s="9">
        <f t="shared" si="101"/>
        <v>1420.5881022811488</v>
      </c>
      <c r="I916" s="10">
        <f t="shared" si="102"/>
        <v>0.68137648196910738</v>
      </c>
      <c r="J916" s="10">
        <f t="shared" ca="1" si="103"/>
        <v>0.61799888177631535</v>
      </c>
      <c r="K916" s="6">
        <f t="shared" ca="1" si="104"/>
        <v>1</v>
      </c>
      <c r="L916" s="6">
        <f t="shared" ca="1" si="105"/>
        <v>0</v>
      </c>
    </row>
    <row r="917" spans="1:12" x14ac:dyDescent="0.3">
      <c r="A917">
        <v>915</v>
      </c>
      <c r="B917" s="2">
        <v>43514</v>
      </c>
      <c r="C917" t="s">
        <v>20</v>
      </c>
      <c r="D917" t="s">
        <v>9</v>
      </c>
      <c r="E917">
        <v>60</v>
      </c>
      <c r="F917">
        <v>60</v>
      </c>
      <c r="G917" s="9">
        <f t="shared" si="100"/>
        <v>1569.0832274820784</v>
      </c>
      <c r="H917" s="9">
        <f t="shared" si="101"/>
        <v>1534.0794628248027</v>
      </c>
      <c r="I917" s="10">
        <f t="shared" si="102"/>
        <v>0.5502047164143743</v>
      </c>
      <c r="J917" s="10">
        <f t="shared" ca="1" si="103"/>
        <v>0.73597020144192604</v>
      </c>
      <c r="K917" s="6">
        <f t="shared" ca="1" si="104"/>
        <v>0</v>
      </c>
      <c r="L917" s="6">
        <f t="shared" ca="1" si="105"/>
        <v>1</v>
      </c>
    </row>
    <row r="918" spans="1:12" x14ac:dyDescent="0.3">
      <c r="A918">
        <v>916</v>
      </c>
      <c r="B918" s="2">
        <v>43515</v>
      </c>
      <c r="C918" t="s">
        <v>11</v>
      </c>
      <c r="D918" t="s">
        <v>28</v>
      </c>
      <c r="E918">
        <v>59</v>
      </c>
      <c r="F918">
        <v>60</v>
      </c>
      <c r="G918" s="9">
        <f t="shared" si="100"/>
        <v>1438.3561925384865</v>
      </c>
      <c r="H918" s="9">
        <f t="shared" si="101"/>
        <v>1535.2564547989307</v>
      </c>
      <c r="I918" s="10">
        <f t="shared" si="102"/>
        <v>0.36405601359509604</v>
      </c>
      <c r="J918" s="10">
        <f t="shared" ca="1" si="103"/>
        <v>0.97927692215205253</v>
      </c>
      <c r="K918" s="6">
        <f t="shared" ca="1" si="104"/>
        <v>0</v>
      </c>
      <c r="L918" s="6">
        <f t="shared" ca="1" si="105"/>
        <v>1</v>
      </c>
    </row>
    <row r="919" spans="1:12" x14ac:dyDescent="0.3">
      <c r="A919">
        <v>917</v>
      </c>
      <c r="B919" s="2">
        <v>43515</v>
      </c>
      <c r="C919" t="s">
        <v>25</v>
      </c>
      <c r="D919" t="s">
        <v>26</v>
      </c>
      <c r="E919">
        <v>62</v>
      </c>
      <c r="F919">
        <v>59</v>
      </c>
      <c r="G919" s="9">
        <f t="shared" si="100"/>
        <v>1548.3434220600759</v>
      </c>
      <c r="H919" s="9">
        <f t="shared" si="101"/>
        <v>1513.2592512590124</v>
      </c>
      <c r="I919" s="10">
        <f t="shared" si="102"/>
        <v>0.55031926086092253</v>
      </c>
      <c r="J919" s="10">
        <f t="shared" ca="1" si="103"/>
        <v>0.49875873396554404</v>
      </c>
      <c r="K919" s="6">
        <f t="shared" ca="1" si="104"/>
        <v>1</v>
      </c>
      <c r="L919" s="6">
        <f t="shared" ca="1" si="105"/>
        <v>0</v>
      </c>
    </row>
    <row r="920" spans="1:12" x14ac:dyDescent="0.3">
      <c r="A920">
        <v>918</v>
      </c>
      <c r="B920" s="2">
        <v>43515</v>
      </c>
      <c r="C920" t="s">
        <v>35</v>
      </c>
      <c r="D920" t="s">
        <v>21</v>
      </c>
      <c r="E920">
        <v>60</v>
      </c>
      <c r="F920">
        <v>59</v>
      </c>
      <c r="G920" s="9">
        <f t="shared" si="100"/>
        <v>1474.8942150856117</v>
      </c>
      <c r="H920" s="9">
        <f t="shared" si="101"/>
        <v>1451.4071191699775</v>
      </c>
      <c r="I920" s="10">
        <f t="shared" si="102"/>
        <v>0.53374925310549881</v>
      </c>
      <c r="J920" s="10">
        <f t="shared" ca="1" si="103"/>
        <v>0.39378783889346147</v>
      </c>
      <c r="K920" s="6">
        <f t="shared" ca="1" si="104"/>
        <v>1</v>
      </c>
      <c r="L920" s="6">
        <f t="shared" ca="1" si="105"/>
        <v>0</v>
      </c>
    </row>
    <row r="921" spans="1:12" x14ac:dyDescent="0.3">
      <c r="A921">
        <v>919</v>
      </c>
      <c r="B921" s="2">
        <v>43515</v>
      </c>
      <c r="C921" t="s">
        <v>13</v>
      </c>
      <c r="D921" t="s">
        <v>34</v>
      </c>
      <c r="E921">
        <v>59</v>
      </c>
      <c r="F921">
        <v>58</v>
      </c>
      <c r="G921" s="9">
        <f t="shared" si="100"/>
        <v>1434.2708174575096</v>
      </c>
      <c r="H921" s="9">
        <f t="shared" si="101"/>
        <v>1478.2727733929064</v>
      </c>
      <c r="I921" s="10">
        <f t="shared" si="102"/>
        <v>0.43701250174744033</v>
      </c>
      <c r="J921" s="10">
        <f t="shared" ca="1" si="103"/>
        <v>0.38127930381209396</v>
      </c>
      <c r="K921" s="6">
        <f t="shared" ca="1" si="104"/>
        <v>1</v>
      </c>
      <c r="L921" s="6">
        <f t="shared" ca="1" si="105"/>
        <v>0</v>
      </c>
    </row>
    <row r="922" spans="1:12" x14ac:dyDescent="0.3">
      <c r="A922">
        <v>920</v>
      </c>
      <c r="B922" s="2">
        <v>43515</v>
      </c>
      <c r="C922" t="s">
        <v>30</v>
      </c>
      <c r="D922" t="s">
        <v>22</v>
      </c>
      <c r="E922">
        <v>60</v>
      </c>
      <c r="F922">
        <v>60</v>
      </c>
      <c r="G922" s="9">
        <f t="shared" si="100"/>
        <v>1443.153012760873</v>
      </c>
      <c r="H922" s="9">
        <f t="shared" si="101"/>
        <v>1467.0636025265878</v>
      </c>
      <c r="I922" s="10">
        <f t="shared" si="102"/>
        <v>0.46564411717785192</v>
      </c>
      <c r="J922" s="10">
        <f t="shared" ca="1" si="103"/>
        <v>0.58391473243447667</v>
      </c>
      <c r="K922" s="6">
        <f t="shared" ca="1" si="104"/>
        <v>0</v>
      </c>
      <c r="L922" s="6">
        <f t="shared" ca="1" si="105"/>
        <v>1</v>
      </c>
    </row>
    <row r="923" spans="1:12" x14ac:dyDescent="0.3">
      <c r="A923">
        <v>921</v>
      </c>
      <c r="B923" s="2">
        <v>43515</v>
      </c>
      <c r="C923" t="s">
        <v>33</v>
      </c>
      <c r="D923" t="s">
        <v>23</v>
      </c>
      <c r="E923">
        <v>59</v>
      </c>
      <c r="F923">
        <v>60</v>
      </c>
      <c r="G923" s="9">
        <f t="shared" si="100"/>
        <v>1542.4489919091691</v>
      </c>
      <c r="H923" s="9">
        <f t="shared" si="101"/>
        <v>1522.1688982165863</v>
      </c>
      <c r="I923" s="10">
        <f t="shared" si="102"/>
        <v>0.52915229964871846</v>
      </c>
      <c r="J923" s="10">
        <f t="shared" ca="1" si="103"/>
        <v>0.46936251451897359</v>
      </c>
      <c r="K923" s="6">
        <f t="shared" ca="1" si="104"/>
        <v>1</v>
      </c>
      <c r="L923" s="6">
        <f t="shared" ca="1" si="105"/>
        <v>0</v>
      </c>
    </row>
    <row r="924" spans="1:12" x14ac:dyDescent="0.3">
      <c r="A924">
        <v>922</v>
      </c>
      <c r="B924" s="2">
        <v>43515</v>
      </c>
      <c r="C924" t="s">
        <v>37</v>
      </c>
      <c r="D924" t="s">
        <v>32</v>
      </c>
      <c r="E924">
        <v>60</v>
      </c>
      <c r="F924">
        <v>60</v>
      </c>
      <c r="G924" s="9">
        <f t="shared" si="100"/>
        <v>1530.6481869319132</v>
      </c>
      <c r="H924" s="9">
        <f t="shared" si="101"/>
        <v>1428.8359693849752</v>
      </c>
      <c r="I924" s="10">
        <f t="shared" si="102"/>
        <v>0.64246480587347288</v>
      </c>
      <c r="J924" s="10">
        <f t="shared" ca="1" si="103"/>
        <v>0.86978619720909633</v>
      </c>
      <c r="K924" s="6">
        <f t="shared" ca="1" si="104"/>
        <v>0</v>
      </c>
      <c r="L924" s="6">
        <f t="shared" ca="1" si="105"/>
        <v>1</v>
      </c>
    </row>
    <row r="925" spans="1:12" x14ac:dyDescent="0.3">
      <c r="A925">
        <v>923</v>
      </c>
      <c r="B925" s="2">
        <v>43515</v>
      </c>
      <c r="C925" t="s">
        <v>14</v>
      </c>
      <c r="D925" t="s">
        <v>39</v>
      </c>
      <c r="E925">
        <v>61</v>
      </c>
      <c r="F925">
        <v>60</v>
      </c>
      <c r="G925" s="9">
        <f t="shared" si="100"/>
        <v>1659.3203109991823</v>
      </c>
      <c r="H925" s="9">
        <f t="shared" si="101"/>
        <v>1471.1199948669159</v>
      </c>
      <c r="I925" s="10">
        <f t="shared" si="102"/>
        <v>0.7471308368109264</v>
      </c>
      <c r="J925" s="10">
        <f t="shared" ca="1" si="103"/>
        <v>0.51578703031854944</v>
      </c>
      <c r="K925" s="6">
        <f t="shared" ca="1" si="104"/>
        <v>1</v>
      </c>
      <c r="L925" s="6">
        <f t="shared" ca="1" si="105"/>
        <v>0</v>
      </c>
    </row>
    <row r="926" spans="1:12" x14ac:dyDescent="0.3">
      <c r="A926">
        <v>924</v>
      </c>
      <c r="B926" s="2">
        <v>43515</v>
      </c>
      <c r="C926" t="s">
        <v>10</v>
      </c>
      <c r="D926" t="s">
        <v>38</v>
      </c>
      <c r="E926">
        <v>59</v>
      </c>
      <c r="F926">
        <v>59</v>
      </c>
      <c r="G926" s="9">
        <f t="shared" si="100"/>
        <v>1538.8873315528433</v>
      </c>
      <c r="H926" s="9">
        <f t="shared" si="101"/>
        <v>1535.3714726523249</v>
      </c>
      <c r="I926" s="10">
        <f t="shared" si="102"/>
        <v>0.50505955497938482</v>
      </c>
      <c r="J926" s="10">
        <f t="shared" ca="1" si="103"/>
        <v>0.41519399987331951</v>
      </c>
      <c r="K926" s="6">
        <f t="shared" ca="1" si="104"/>
        <v>1</v>
      </c>
      <c r="L926" s="6">
        <f t="shared" ca="1" si="105"/>
        <v>0</v>
      </c>
    </row>
    <row r="927" spans="1:12" x14ac:dyDescent="0.3">
      <c r="A927">
        <v>925</v>
      </c>
      <c r="B927" s="2">
        <v>43516</v>
      </c>
      <c r="C927" t="s">
        <v>36</v>
      </c>
      <c r="D927" t="s">
        <v>18</v>
      </c>
      <c r="E927">
        <v>59</v>
      </c>
      <c r="F927">
        <v>60</v>
      </c>
      <c r="G927" s="9">
        <f t="shared" si="100"/>
        <v>1549.7416697057688</v>
      </c>
      <c r="H927" s="9">
        <f t="shared" si="101"/>
        <v>1565.8866707048794</v>
      </c>
      <c r="I927" s="10">
        <f t="shared" si="102"/>
        <v>0.4767821854225448</v>
      </c>
      <c r="J927" s="10">
        <f t="shared" ca="1" si="103"/>
        <v>0.67086590861484152</v>
      </c>
      <c r="K927" s="6">
        <f t="shared" ca="1" si="104"/>
        <v>0</v>
      </c>
      <c r="L927" s="6">
        <f t="shared" ca="1" si="105"/>
        <v>1</v>
      </c>
    </row>
    <row r="928" spans="1:12" x14ac:dyDescent="0.3">
      <c r="A928">
        <v>926</v>
      </c>
      <c r="B928" s="2">
        <v>43516</v>
      </c>
      <c r="C928" t="s">
        <v>29</v>
      </c>
      <c r="D928" t="s">
        <v>27</v>
      </c>
      <c r="E928">
        <v>60</v>
      </c>
      <c r="F928">
        <v>60</v>
      </c>
      <c r="G928" s="9">
        <f t="shared" si="100"/>
        <v>1535.3836462700845</v>
      </c>
      <c r="H928" s="9">
        <f t="shared" si="101"/>
        <v>1488.8900751217789</v>
      </c>
      <c r="I928" s="10">
        <f t="shared" si="102"/>
        <v>0.56651307091982483</v>
      </c>
      <c r="J928" s="10">
        <f t="shared" ca="1" si="103"/>
        <v>4.264164510847368E-2</v>
      </c>
      <c r="K928" s="6">
        <f t="shared" ca="1" si="104"/>
        <v>1</v>
      </c>
      <c r="L928" s="6">
        <f t="shared" ca="1" si="105"/>
        <v>0</v>
      </c>
    </row>
    <row r="929" spans="1:12" x14ac:dyDescent="0.3">
      <c r="A929">
        <v>927</v>
      </c>
      <c r="B929" s="2">
        <v>43516</v>
      </c>
      <c r="C929" t="s">
        <v>24</v>
      </c>
      <c r="D929" t="s">
        <v>19</v>
      </c>
      <c r="E929">
        <v>61</v>
      </c>
      <c r="F929">
        <v>61</v>
      </c>
      <c r="G929" s="9">
        <f t="shared" si="100"/>
        <v>1461.0525916251459</v>
      </c>
      <c r="H929" s="9">
        <f t="shared" si="101"/>
        <v>1433.4116128065805</v>
      </c>
      <c r="I929" s="10">
        <f t="shared" si="102"/>
        <v>0.53969485405770723</v>
      </c>
      <c r="J929" s="10">
        <f t="shared" ca="1" si="103"/>
        <v>0.88968406348487639</v>
      </c>
      <c r="K929" s="6">
        <f t="shared" ca="1" si="104"/>
        <v>0</v>
      </c>
      <c r="L929" s="6">
        <f t="shared" ca="1" si="105"/>
        <v>1</v>
      </c>
    </row>
    <row r="930" spans="1:12" x14ac:dyDescent="0.3">
      <c r="A930">
        <v>928</v>
      </c>
      <c r="B930" s="2">
        <v>43516</v>
      </c>
      <c r="C930" t="s">
        <v>20</v>
      </c>
      <c r="D930" t="s">
        <v>15</v>
      </c>
      <c r="E930">
        <v>61</v>
      </c>
      <c r="F930">
        <v>62</v>
      </c>
      <c r="G930" s="9">
        <f t="shared" si="100"/>
        <v>1569.0832274820784</v>
      </c>
      <c r="H930" s="9">
        <f t="shared" si="101"/>
        <v>1512.0058540570278</v>
      </c>
      <c r="I930" s="10">
        <f t="shared" si="102"/>
        <v>0.58140987970646452</v>
      </c>
      <c r="J930" s="10">
        <f t="shared" ca="1" si="103"/>
        <v>0.73563784769055118</v>
      </c>
      <c r="K930" s="6">
        <f t="shared" ca="1" si="104"/>
        <v>0</v>
      </c>
      <c r="L930" s="6">
        <f t="shared" ca="1" si="105"/>
        <v>1</v>
      </c>
    </row>
    <row r="931" spans="1:12" x14ac:dyDescent="0.3">
      <c r="A931">
        <v>929</v>
      </c>
      <c r="B931" s="2">
        <v>43517</v>
      </c>
      <c r="C931" t="s">
        <v>38</v>
      </c>
      <c r="D931" t="s">
        <v>26</v>
      </c>
      <c r="E931">
        <v>60</v>
      </c>
      <c r="F931">
        <v>60</v>
      </c>
      <c r="G931" s="9">
        <f t="shared" si="100"/>
        <v>1535.3714726523249</v>
      </c>
      <c r="H931" s="9">
        <f t="shared" si="101"/>
        <v>1513.2592512590124</v>
      </c>
      <c r="I931" s="10">
        <f t="shared" si="102"/>
        <v>0.5317791482888875</v>
      </c>
      <c r="J931" s="10">
        <f t="shared" ca="1" si="103"/>
        <v>0.50382474376179687</v>
      </c>
      <c r="K931" s="6">
        <f t="shared" ca="1" si="104"/>
        <v>1</v>
      </c>
      <c r="L931" s="6">
        <f t="shared" ca="1" si="105"/>
        <v>0</v>
      </c>
    </row>
    <row r="932" spans="1:12" x14ac:dyDescent="0.3">
      <c r="A932">
        <v>930</v>
      </c>
      <c r="B932" s="2">
        <v>43517</v>
      </c>
      <c r="C932" t="s">
        <v>36</v>
      </c>
      <c r="D932" t="s">
        <v>21</v>
      </c>
      <c r="E932">
        <v>60</v>
      </c>
      <c r="F932">
        <v>60</v>
      </c>
      <c r="G932" s="9">
        <f t="shared" si="100"/>
        <v>1549.7416697057688</v>
      </c>
      <c r="H932" s="9">
        <f t="shared" si="101"/>
        <v>1451.4071191699775</v>
      </c>
      <c r="I932" s="10">
        <f t="shared" si="102"/>
        <v>0.63785335410569766</v>
      </c>
      <c r="J932" s="10">
        <f t="shared" ca="1" si="103"/>
        <v>0.86310531286231829</v>
      </c>
      <c r="K932" s="6">
        <f t="shared" ca="1" si="104"/>
        <v>0</v>
      </c>
      <c r="L932" s="6">
        <f t="shared" ca="1" si="105"/>
        <v>1</v>
      </c>
    </row>
    <row r="933" spans="1:12" x14ac:dyDescent="0.3">
      <c r="A933">
        <v>931</v>
      </c>
      <c r="B933" s="2">
        <v>43517</v>
      </c>
      <c r="C933" t="s">
        <v>28</v>
      </c>
      <c r="D933" t="s">
        <v>34</v>
      </c>
      <c r="E933">
        <v>61</v>
      </c>
      <c r="F933">
        <v>59</v>
      </c>
      <c r="G933" s="9">
        <f t="shared" si="100"/>
        <v>1535.2564547989307</v>
      </c>
      <c r="H933" s="9">
        <f t="shared" si="101"/>
        <v>1478.2727733929064</v>
      </c>
      <c r="I933" s="10">
        <f t="shared" si="102"/>
        <v>0.5812786147693294</v>
      </c>
      <c r="J933" s="10">
        <f t="shared" ca="1" si="103"/>
        <v>0.92673917972568454</v>
      </c>
      <c r="K933" s="6">
        <f t="shared" ca="1" si="104"/>
        <v>0</v>
      </c>
      <c r="L933" s="6">
        <f t="shared" ca="1" si="105"/>
        <v>1</v>
      </c>
    </row>
    <row r="934" spans="1:12" x14ac:dyDescent="0.3">
      <c r="A934">
        <v>932</v>
      </c>
      <c r="B934" s="2">
        <v>43517</v>
      </c>
      <c r="C934" t="s">
        <v>39</v>
      </c>
      <c r="D934" t="s">
        <v>23</v>
      </c>
      <c r="E934">
        <v>61</v>
      </c>
      <c r="F934">
        <v>61</v>
      </c>
      <c r="G934" s="9">
        <f t="shared" si="100"/>
        <v>1471.1199948669159</v>
      </c>
      <c r="H934" s="9">
        <f t="shared" si="101"/>
        <v>1522.1688982165863</v>
      </c>
      <c r="I934" s="10">
        <f t="shared" si="102"/>
        <v>0.42705886736403581</v>
      </c>
      <c r="J934" s="10">
        <f t="shared" ca="1" si="103"/>
        <v>0.40813129576207052</v>
      </c>
      <c r="K934" s="6">
        <f t="shared" ca="1" si="104"/>
        <v>1</v>
      </c>
      <c r="L934" s="6">
        <f t="shared" ca="1" si="105"/>
        <v>0</v>
      </c>
    </row>
    <row r="935" spans="1:12" x14ac:dyDescent="0.3">
      <c r="A935">
        <v>933</v>
      </c>
      <c r="B935" s="2">
        <v>43517</v>
      </c>
      <c r="C935" t="s">
        <v>12</v>
      </c>
      <c r="D935" t="s">
        <v>32</v>
      </c>
      <c r="E935">
        <v>60</v>
      </c>
      <c r="F935">
        <v>61</v>
      </c>
      <c r="G935" s="9">
        <f t="shared" si="100"/>
        <v>1416.0091282051424</v>
      </c>
      <c r="H935" s="9">
        <f t="shared" si="101"/>
        <v>1428.8359693849752</v>
      </c>
      <c r="I935" s="10">
        <f t="shared" si="102"/>
        <v>0.48154907370558508</v>
      </c>
      <c r="J935" s="10">
        <f t="shared" ca="1" si="103"/>
        <v>0.52122496708451949</v>
      </c>
      <c r="K935" s="6">
        <f t="shared" ca="1" si="104"/>
        <v>0</v>
      </c>
      <c r="L935" s="6">
        <f t="shared" ca="1" si="105"/>
        <v>1</v>
      </c>
    </row>
    <row r="936" spans="1:12" x14ac:dyDescent="0.3">
      <c r="A936">
        <v>934</v>
      </c>
      <c r="B936" s="2">
        <v>43517</v>
      </c>
      <c r="C936" t="s">
        <v>17</v>
      </c>
      <c r="D936" t="s">
        <v>25</v>
      </c>
      <c r="E936">
        <v>60</v>
      </c>
      <c r="F936">
        <v>63</v>
      </c>
      <c r="G936" s="9">
        <f t="shared" si="100"/>
        <v>1420.5881022811488</v>
      </c>
      <c r="H936" s="9">
        <f t="shared" si="101"/>
        <v>1548.3434220600759</v>
      </c>
      <c r="I936" s="10">
        <f t="shared" si="102"/>
        <v>0.32400675102794485</v>
      </c>
      <c r="J936" s="10">
        <f t="shared" ca="1" si="103"/>
        <v>0.81134356920064465</v>
      </c>
      <c r="K936" s="6">
        <f t="shared" ca="1" si="104"/>
        <v>0</v>
      </c>
      <c r="L936" s="6">
        <f t="shared" ca="1" si="105"/>
        <v>1</v>
      </c>
    </row>
    <row r="937" spans="1:12" x14ac:dyDescent="0.3">
      <c r="A937">
        <v>935</v>
      </c>
      <c r="B937" s="2">
        <v>43517</v>
      </c>
      <c r="C937" t="s">
        <v>22</v>
      </c>
      <c r="D937" t="s">
        <v>11</v>
      </c>
      <c r="E937">
        <v>61</v>
      </c>
      <c r="F937">
        <v>60</v>
      </c>
      <c r="G937" s="9">
        <f t="shared" si="100"/>
        <v>1467.0636025265878</v>
      </c>
      <c r="H937" s="9">
        <f t="shared" si="101"/>
        <v>1438.3561925384865</v>
      </c>
      <c r="I937" s="10">
        <f t="shared" si="102"/>
        <v>0.54121952265135131</v>
      </c>
      <c r="J937" s="10">
        <f t="shared" ca="1" si="103"/>
        <v>0.1195919463799342</v>
      </c>
      <c r="K937" s="6">
        <f t="shared" ca="1" si="104"/>
        <v>1</v>
      </c>
      <c r="L937" s="6">
        <f t="shared" ca="1" si="105"/>
        <v>0</v>
      </c>
    </row>
    <row r="938" spans="1:12" x14ac:dyDescent="0.3">
      <c r="A938">
        <v>936</v>
      </c>
      <c r="B938" s="2">
        <v>43517</v>
      </c>
      <c r="C938" t="s">
        <v>9</v>
      </c>
      <c r="D938" t="s">
        <v>37</v>
      </c>
      <c r="E938">
        <v>61</v>
      </c>
      <c r="F938">
        <v>61</v>
      </c>
      <c r="G938" s="9">
        <f t="shared" si="100"/>
        <v>1534.0794628248027</v>
      </c>
      <c r="H938" s="9">
        <f t="shared" si="101"/>
        <v>1530.6481869319132</v>
      </c>
      <c r="I938" s="10">
        <f t="shared" si="102"/>
        <v>0.50493784241331985</v>
      </c>
      <c r="J938" s="10">
        <f t="shared" ca="1" si="103"/>
        <v>0.73993012190184437</v>
      </c>
      <c r="K938" s="6">
        <f t="shared" ca="1" si="104"/>
        <v>0</v>
      </c>
      <c r="L938" s="6">
        <f t="shared" ca="1" si="105"/>
        <v>1</v>
      </c>
    </row>
    <row r="939" spans="1:12" x14ac:dyDescent="0.3">
      <c r="A939">
        <v>937</v>
      </c>
      <c r="B939" s="2">
        <v>43517</v>
      </c>
      <c r="C939" t="s">
        <v>13</v>
      </c>
      <c r="D939" t="s">
        <v>14</v>
      </c>
      <c r="E939">
        <v>60</v>
      </c>
      <c r="F939">
        <v>62</v>
      </c>
      <c r="G939" s="9">
        <f t="shared" si="100"/>
        <v>1434.2708174575096</v>
      </c>
      <c r="H939" s="9">
        <f t="shared" si="101"/>
        <v>1659.3203109991823</v>
      </c>
      <c r="I939" s="10">
        <f t="shared" si="102"/>
        <v>0.21492518594672019</v>
      </c>
      <c r="J939" s="10">
        <f t="shared" ca="1" si="103"/>
        <v>0.84026847703070839</v>
      </c>
      <c r="K939" s="6">
        <f t="shared" ca="1" si="104"/>
        <v>0</v>
      </c>
      <c r="L939" s="6">
        <f t="shared" ca="1" si="105"/>
        <v>1</v>
      </c>
    </row>
    <row r="940" spans="1:12" x14ac:dyDescent="0.3">
      <c r="A940">
        <v>938</v>
      </c>
      <c r="B940" s="2">
        <v>43517</v>
      </c>
      <c r="C940" t="s">
        <v>31</v>
      </c>
      <c r="D940" t="s">
        <v>10</v>
      </c>
      <c r="E940">
        <v>61</v>
      </c>
      <c r="F940">
        <v>60</v>
      </c>
      <c r="G940" s="9">
        <f t="shared" si="100"/>
        <v>1552.6318267222721</v>
      </c>
      <c r="H940" s="9">
        <f t="shared" si="101"/>
        <v>1538.8873315528433</v>
      </c>
      <c r="I940" s="10">
        <f t="shared" si="102"/>
        <v>0.51976960661304872</v>
      </c>
      <c r="J940" s="10">
        <f t="shared" ca="1" si="103"/>
        <v>0.81947956133258137</v>
      </c>
      <c r="K940" s="6">
        <f t="shared" ca="1" si="104"/>
        <v>0</v>
      </c>
      <c r="L940" s="6">
        <f t="shared" ca="1" si="105"/>
        <v>1</v>
      </c>
    </row>
    <row r="941" spans="1:12" x14ac:dyDescent="0.3">
      <c r="A941">
        <v>939</v>
      </c>
      <c r="B941" s="2">
        <v>43517</v>
      </c>
      <c r="C941" t="s">
        <v>35</v>
      </c>
      <c r="D941" t="s">
        <v>16</v>
      </c>
      <c r="E941">
        <v>61</v>
      </c>
      <c r="F941">
        <v>61</v>
      </c>
      <c r="G941" s="9">
        <f t="shared" si="100"/>
        <v>1474.8942150856117</v>
      </c>
      <c r="H941" s="9">
        <f t="shared" si="101"/>
        <v>1448.1581146294061</v>
      </c>
      <c r="I941" s="10">
        <f t="shared" si="102"/>
        <v>0.53840057229227845</v>
      </c>
      <c r="J941" s="10">
        <f t="shared" ca="1" si="103"/>
        <v>0.16610785343330814</v>
      </c>
      <c r="K941" s="6">
        <f t="shared" ca="1" si="104"/>
        <v>1</v>
      </c>
      <c r="L941" s="6">
        <f t="shared" ca="1" si="105"/>
        <v>0</v>
      </c>
    </row>
    <row r="942" spans="1:12" x14ac:dyDescent="0.3">
      <c r="A942">
        <v>940</v>
      </c>
      <c r="B942" s="2">
        <v>43518</v>
      </c>
      <c r="C942" t="s">
        <v>30</v>
      </c>
      <c r="D942" t="s">
        <v>18</v>
      </c>
      <c r="E942">
        <v>61</v>
      </c>
      <c r="F942">
        <v>61</v>
      </c>
      <c r="G942" s="9">
        <f t="shared" si="100"/>
        <v>1443.153012760873</v>
      </c>
      <c r="H942" s="9">
        <f t="shared" si="101"/>
        <v>1565.8866707048794</v>
      </c>
      <c r="I942" s="10">
        <f t="shared" si="102"/>
        <v>0.33037007843996991</v>
      </c>
      <c r="J942" s="10">
        <f t="shared" ca="1" si="103"/>
        <v>0.807528127891881</v>
      </c>
      <c r="K942" s="6">
        <f t="shared" ca="1" si="104"/>
        <v>0</v>
      </c>
      <c r="L942" s="6">
        <f t="shared" ca="1" si="105"/>
        <v>1</v>
      </c>
    </row>
    <row r="943" spans="1:12" x14ac:dyDescent="0.3">
      <c r="A943">
        <v>941</v>
      </c>
      <c r="B943" s="2">
        <v>43518</v>
      </c>
      <c r="C943" t="s">
        <v>27</v>
      </c>
      <c r="D943" t="s">
        <v>24</v>
      </c>
      <c r="E943">
        <v>61</v>
      </c>
      <c r="F943">
        <v>62</v>
      </c>
      <c r="G943" s="9">
        <f t="shared" si="100"/>
        <v>1488.8900751217789</v>
      </c>
      <c r="H943" s="9">
        <f t="shared" si="101"/>
        <v>1461.0525916251459</v>
      </c>
      <c r="I943" s="10">
        <f t="shared" si="102"/>
        <v>0.53997585200797482</v>
      </c>
      <c r="J943" s="10">
        <f t="shared" ca="1" si="103"/>
        <v>0.1304475629466203</v>
      </c>
      <c r="K943" s="6">
        <f t="shared" ca="1" si="104"/>
        <v>1</v>
      </c>
      <c r="L943" s="6">
        <f t="shared" ca="1" si="105"/>
        <v>0</v>
      </c>
    </row>
    <row r="944" spans="1:12" x14ac:dyDescent="0.3">
      <c r="A944">
        <v>942</v>
      </c>
      <c r="B944" s="2">
        <v>43518</v>
      </c>
      <c r="C944" t="s">
        <v>22</v>
      </c>
      <c r="D944" t="s">
        <v>19</v>
      </c>
      <c r="E944">
        <v>62</v>
      </c>
      <c r="F944">
        <v>62</v>
      </c>
      <c r="G944" s="9">
        <f t="shared" si="100"/>
        <v>1467.0636025265878</v>
      </c>
      <c r="H944" s="9">
        <f t="shared" si="101"/>
        <v>1433.4116128065805</v>
      </c>
      <c r="I944" s="10">
        <f t="shared" si="102"/>
        <v>0.54827822624063993</v>
      </c>
      <c r="J944" s="10">
        <f t="shared" ca="1" si="103"/>
        <v>3.4192982960225993E-2</v>
      </c>
      <c r="K944" s="6">
        <f t="shared" ca="1" si="104"/>
        <v>1</v>
      </c>
      <c r="L944" s="6">
        <f t="shared" ca="1" si="105"/>
        <v>0</v>
      </c>
    </row>
    <row r="945" spans="1:12" x14ac:dyDescent="0.3">
      <c r="A945">
        <v>943</v>
      </c>
      <c r="B945" s="2">
        <v>43518</v>
      </c>
      <c r="C945" t="s">
        <v>33</v>
      </c>
      <c r="D945" t="s">
        <v>12</v>
      </c>
      <c r="E945">
        <v>60</v>
      </c>
      <c r="F945">
        <v>61</v>
      </c>
      <c r="G945" s="9">
        <f t="shared" si="100"/>
        <v>1542.4489919091691</v>
      </c>
      <c r="H945" s="9">
        <f t="shared" si="101"/>
        <v>1416.0091282051424</v>
      </c>
      <c r="I945" s="10">
        <f t="shared" si="102"/>
        <v>0.67433249403265738</v>
      </c>
      <c r="J945" s="10">
        <f t="shared" ca="1" si="103"/>
        <v>0.93310451197443423</v>
      </c>
      <c r="K945" s="6">
        <f t="shared" ca="1" si="104"/>
        <v>0</v>
      </c>
      <c r="L945" s="6">
        <f t="shared" ca="1" si="105"/>
        <v>1</v>
      </c>
    </row>
    <row r="946" spans="1:12" x14ac:dyDescent="0.3">
      <c r="A946">
        <v>944</v>
      </c>
      <c r="B946" s="2">
        <v>43518</v>
      </c>
      <c r="C946" t="s">
        <v>29</v>
      </c>
      <c r="D946" t="s">
        <v>15</v>
      </c>
      <c r="E946">
        <v>61</v>
      </c>
      <c r="F946">
        <v>63</v>
      </c>
      <c r="G946" s="9">
        <f t="shared" si="100"/>
        <v>1535.3836462700845</v>
      </c>
      <c r="H946" s="9">
        <f t="shared" si="101"/>
        <v>1512.0058540570278</v>
      </c>
      <c r="I946" s="10">
        <f t="shared" si="102"/>
        <v>0.53359266578237996</v>
      </c>
      <c r="J946" s="10">
        <f t="shared" ca="1" si="103"/>
        <v>0.19872113091794441</v>
      </c>
      <c r="K946" s="6">
        <f t="shared" ca="1" si="104"/>
        <v>1</v>
      </c>
      <c r="L946" s="6">
        <f t="shared" ca="1" si="105"/>
        <v>0</v>
      </c>
    </row>
    <row r="947" spans="1:12" x14ac:dyDescent="0.3">
      <c r="A947">
        <v>945</v>
      </c>
      <c r="B947" s="2">
        <v>43519</v>
      </c>
      <c r="C947" t="s">
        <v>31</v>
      </c>
      <c r="D947" t="s">
        <v>13</v>
      </c>
      <c r="E947">
        <v>62</v>
      </c>
      <c r="F947">
        <v>61</v>
      </c>
      <c r="G947" s="9">
        <f t="shared" si="100"/>
        <v>1552.6318267222721</v>
      </c>
      <c r="H947" s="9">
        <f t="shared" si="101"/>
        <v>1434.2708174575096</v>
      </c>
      <c r="I947" s="10">
        <f t="shared" si="102"/>
        <v>0.66403787069316855</v>
      </c>
      <c r="J947" s="10">
        <f t="shared" ca="1" si="103"/>
        <v>0.38357817348303158</v>
      </c>
      <c r="K947" s="6">
        <f t="shared" ca="1" si="104"/>
        <v>1</v>
      </c>
      <c r="L947" s="6">
        <f t="shared" ca="1" si="105"/>
        <v>0</v>
      </c>
    </row>
    <row r="948" spans="1:12" x14ac:dyDescent="0.3">
      <c r="A948">
        <v>946</v>
      </c>
      <c r="B948" s="2">
        <v>43519</v>
      </c>
      <c r="C948" t="s">
        <v>9</v>
      </c>
      <c r="D948" t="s">
        <v>33</v>
      </c>
      <c r="E948">
        <v>62</v>
      </c>
      <c r="F948">
        <v>61</v>
      </c>
      <c r="G948" s="9">
        <f t="shared" si="100"/>
        <v>1534.0794628248027</v>
      </c>
      <c r="H948" s="9">
        <f t="shared" si="101"/>
        <v>1542.4489919091691</v>
      </c>
      <c r="I948" s="10">
        <f t="shared" si="102"/>
        <v>0.48795760874883032</v>
      </c>
      <c r="J948" s="10">
        <f t="shared" ca="1" si="103"/>
        <v>0.14314564386813711</v>
      </c>
      <c r="K948" s="6">
        <f t="shared" ca="1" si="104"/>
        <v>1</v>
      </c>
      <c r="L948" s="6">
        <f t="shared" ca="1" si="105"/>
        <v>0</v>
      </c>
    </row>
    <row r="949" spans="1:12" x14ac:dyDescent="0.3">
      <c r="A949">
        <v>947</v>
      </c>
      <c r="B949" s="2">
        <v>43519</v>
      </c>
      <c r="C949" t="s">
        <v>28</v>
      </c>
      <c r="D949" t="s">
        <v>26</v>
      </c>
      <c r="E949">
        <v>62</v>
      </c>
      <c r="F949">
        <v>61</v>
      </c>
      <c r="G949" s="9">
        <f t="shared" si="100"/>
        <v>1535.2564547989307</v>
      </c>
      <c r="H949" s="9">
        <f t="shared" si="101"/>
        <v>1513.2592512590124</v>
      </c>
      <c r="I949" s="10">
        <f t="shared" si="102"/>
        <v>0.53161428948966505</v>
      </c>
      <c r="J949" s="10">
        <f t="shared" ca="1" si="103"/>
        <v>0.87888398626931463</v>
      </c>
      <c r="K949" s="6">
        <f t="shared" ca="1" si="104"/>
        <v>0</v>
      </c>
      <c r="L949" s="6">
        <f t="shared" ca="1" si="105"/>
        <v>1</v>
      </c>
    </row>
    <row r="950" spans="1:12" x14ac:dyDescent="0.3">
      <c r="A950">
        <v>948</v>
      </c>
      <c r="B950" s="2">
        <v>43519</v>
      </c>
      <c r="C950" t="s">
        <v>30</v>
      </c>
      <c r="D950" t="s">
        <v>21</v>
      </c>
      <c r="E950">
        <v>62</v>
      </c>
      <c r="F950">
        <v>61</v>
      </c>
      <c r="G950" s="9">
        <f t="shared" si="100"/>
        <v>1443.153012760873</v>
      </c>
      <c r="H950" s="9">
        <f t="shared" si="101"/>
        <v>1451.4071191699775</v>
      </c>
      <c r="I950" s="10">
        <f t="shared" si="102"/>
        <v>0.48812362029861933</v>
      </c>
      <c r="J950" s="10">
        <f t="shared" ca="1" si="103"/>
        <v>3.4520144314251877E-2</v>
      </c>
      <c r="K950" s="6">
        <f t="shared" ca="1" si="104"/>
        <v>1</v>
      </c>
      <c r="L950" s="6">
        <f t="shared" ca="1" si="105"/>
        <v>0</v>
      </c>
    </row>
    <row r="951" spans="1:12" x14ac:dyDescent="0.3">
      <c r="A951">
        <v>949</v>
      </c>
      <c r="B951" s="2">
        <v>43519</v>
      </c>
      <c r="C951" t="s">
        <v>17</v>
      </c>
      <c r="D951" t="s">
        <v>34</v>
      </c>
      <c r="E951">
        <v>61</v>
      </c>
      <c r="F951">
        <v>60</v>
      </c>
      <c r="G951" s="9">
        <f t="shared" si="100"/>
        <v>1420.5881022811488</v>
      </c>
      <c r="H951" s="9">
        <f t="shared" si="101"/>
        <v>1478.2727733929064</v>
      </c>
      <c r="I951" s="10">
        <f t="shared" si="102"/>
        <v>0.41773956083078151</v>
      </c>
      <c r="J951" s="10">
        <f t="shared" ca="1" si="103"/>
        <v>6.623599577688144E-2</v>
      </c>
      <c r="K951" s="6">
        <f t="shared" ca="1" si="104"/>
        <v>1</v>
      </c>
      <c r="L951" s="6">
        <f t="shared" ca="1" si="105"/>
        <v>0</v>
      </c>
    </row>
    <row r="952" spans="1:12" x14ac:dyDescent="0.3">
      <c r="A952">
        <v>950</v>
      </c>
      <c r="B952" s="2">
        <v>43519</v>
      </c>
      <c r="C952" t="s">
        <v>27</v>
      </c>
      <c r="D952" t="s">
        <v>25</v>
      </c>
      <c r="E952">
        <v>62</v>
      </c>
      <c r="F952">
        <v>64</v>
      </c>
      <c r="G952" s="9">
        <f t="shared" si="100"/>
        <v>1488.8900751217789</v>
      </c>
      <c r="H952" s="9">
        <f t="shared" si="101"/>
        <v>1548.3434220600759</v>
      </c>
      <c r="I952" s="10">
        <f t="shared" si="102"/>
        <v>0.4152652201204215</v>
      </c>
      <c r="J952" s="10">
        <f t="shared" ca="1" si="103"/>
        <v>0.49136712962020401</v>
      </c>
      <c r="K952" s="6">
        <f t="shared" ca="1" si="104"/>
        <v>0</v>
      </c>
      <c r="L952" s="6">
        <f t="shared" ca="1" si="105"/>
        <v>1</v>
      </c>
    </row>
    <row r="953" spans="1:12" x14ac:dyDescent="0.3">
      <c r="A953">
        <v>951</v>
      </c>
      <c r="B953" s="2">
        <v>43519</v>
      </c>
      <c r="C953" t="s">
        <v>32</v>
      </c>
      <c r="D953" t="s">
        <v>11</v>
      </c>
      <c r="E953">
        <v>62</v>
      </c>
      <c r="F953">
        <v>61</v>
      </c>
      <c r="G953" s="9">
        <f t="shared" si="100"/>
        <v>1428.8359693849752</v>
      </c>
      <c r="H953" s="9">
        <f t="shared" si="101"/>
        <v>1438.3561925384865</v>
      </c>
      <c r="I953" s="10">
        <f t="shared" si="102"/>
        <v>0.48630272552149589</v>
      </c>
      <c r="J953" s="10">
        <f t="shared" ca="1" si="103"/>
        <v>0.18914896339236087</v>
      </c>
      <c r="K953" s="6">
        <f t="shared" ca="1" si="104"/>
        <v>1</v>
      </c>
      <c r="L953" s="6">
        <f t="shared" ca="1" si="105"/>
        <v>0</v>
      </c>
    </row>
    <row r="954" spans="1:12" x14ac:dyDescent="0.3">
      <c r="A954">
        <v>952</v>
      </c>
      <c r="B954" s="2">
        <v>43519</v>
      </c>
      <c r="C954" t="s">
        <v>37</v>
      </c>
      <c r="D954" t="s">
        <v>39</v>
      </c>
      <c r="E954">
        <v>62</v>
      </c>
      <c r="F954">
        <v>62</v>
      </c>
      <c r="G954" s="9">
        <f t="shared" si="100"/>
        <v>1530.6481869319132</v>
      </c>
      <c r="H954" s="9">
        <f t="shared" si="101"/>
        <v>1471.1199948669159</v>
      </c>
      <c r="I954" s="10">
        <f t="shared" si="102"/>
        <v>0.58483939340773916</v>
      </c>
      <c r="J954" s="10">
        <f t="shared" ca="1" si="103"/>
        <v>0.58400949065974428</v>
      </c>
      <c r="K954" s="6">
        <f t="shared" ca="1" si="104"/>
        <v>1</v>
      </c>
      <c r="L954" s="6">
        <f t="shared" ca="1" si="105"/>
        <v>0</v>
      </c>
    </row>
    <row r="955" spans="1:12" x14ac:dyDescent="0.3">
      <c r="A955">
        <v>953</v>
      </c>
      <c r="B955" s="2">
        <v>43519</v>
      </c>
      <c r="C955" t="s">
        <v>20</v>
      </c>
      <c r="D955" t="s">
        <v>38</v>
      </c>
      <c r="E955">
        <v>62</v>
      </c>
      <c r="F955">
        <v>61</v>
      </c>
      <c r="G955" s="9">
        <f t="shared" si="100"/>
        <v>1569.0832274820784</v>
      </c>
      <c r="H955" s="9">
        <f t="shared" si="101"/>
        <v>1535.3714726523249</v>
      </c>
      <c r="I955" s="10">
        <f t="shared" si="102"/>
        <v>0.5483634318575108</v>
      </c>
      <c r="J955" s="10">
        <f t="shared" ca="1" si="103"/>
        <v>0.49034401666630201</v>
      </c>
      <c r="K955" s="6">
        <f t="shared" ca="1" si="104"/>
        <v>1</v>
      </c>
      <c r="L955" s="6">
        <f t="shared" ca="1" si="105"/>
        <v>0</v>
      </c>
    </row>
    <row r="956" spans="1:12" x14ac:dyDescent="0.3">
      <c r="A956">
        <v>954</v>
      </c>
      <c r="B956" s="2">
        <v>43519</v>
      </c>
      <c r="C956" t="s">
        <v>23</v>
      </c>
      <c r="D956" t="s">
        <v>10</v>
      </c>
      <c r="E956">
        <v>62</v>
      </c>
      <c r="F956">
        <v>61</v>
      </c>
      <c r="G956" s="9">
        <f t="shared" si="100"/>
        <v>1522.1688982165863</v>
      </c>
      <c r="H956" s="9">
        <f t="shared" si="101"/>
        <v>1538.8873315528433</v>
      </c>
      <c r="I956" s="10">
        <f t="shared" si="102"/>
        <v>0.47595879323447204</v>
      </c>
      <c r="J956" s="10">
        <f t="shared" ca="1" si="103"/>
        <v>2.0000199583633416E-2</v>
      </c>
      <c r="K956" s="6">
        <f t="shared" ca="1" si="104"/>
        <v>1</v>
      </c>
      <c r="L956" s="6">
        <f t="shared" ca="1" si="105"/>
        <v>0</v>
      </c>
    </row>
    <row r="957" spans="1:12" x14ac:dyDescent="0.3">
      <c r="A957">
        <v>955</v>
      </c>
      <c r="B957" s="2">
        <v>43519</v>
      </c>
      <c r="C957" t="s">
        <v>36</v>
      </c>
      <c r="D957" t="s">
        <v>16</v>
      </c>
      <c r="E957">
        <v>61</v>
      </c>
      <c r="F957">
        <v>62</v>
      </c>
      <c r="G957" s="9">
        <f t="shared" si="100"/>
        <v>1549.7416697057688</v>
      </c>
      <c r="H957" s="9">
        <f t="shared" si="101"/>
        <v>1448.1581146294061</v>
      </c>
      <c r="I957" s="10">
        <f t="shared" si="102"/>
        <v>0.64216239311130419</v>
      </c>
      <c r="J957" s="10">
        <f t="shared" ca="1" si="103"/>
        <v>0.50578651795979968</v>
      </c>
      <c r="K957" s="6">
        <f t="shared" ca="1" si="104"/>
        <v>1</v>
      </c>
      <c r="L957" s="6">
        <f t="shared" ca="1" si="105"/>
        <v>0</v>
      </c>
    </row>
    <row r="958" spans="1:12" x14ac:dyDescent="0.3">
      <c r="A958">
        <v>956</v>
      </c>
      <c r="B958" s="2">
        <v>43520</v>
      </c>
      <c r="C958" t="s">
        <v>29</v>
      </c>
      <c r="D958" t="s">
        <v>35</v>
      </c>
      <c r="E958">
        <v>62</v>
      </c>
      <c r="F958">
        <v>62</v>
      </c>
      <c r="G958" s="9">
        <f t="shared" si="100"/>
        <v>1535.3836462700845</v>
      </c>
      <c r="H958" s="9">
        <f t="shared" si="101"/>
        <v>1474.8942150856117</v>
      </c>
      <c r="I958" s="10">
        <f t="shared" si="102"/>
        <v>0.5861822664420997</v>
      </c>
      <c r="J958" s="10">
        <f t="shared" ca="1" si="103"/>
        <v>0.4830874048383671</v>
      </c>
      <c r="K958" s="6">
        <f t="shared" ca="1" si="104"/>
        <v>1</v>
      </c>
      <c r="L958" s="6">
        <f t="shared" ca="1" si="105"/>
        <v>0</v>
      </c>
    </row>
    <row r="959" spans="1:12" x14ac:dyDescent="0.3">
      <c r="A959">
        <v>957</v>
      </c>
      <c r="B959" s="2">
        <v>43520</v>
      </c>
      <c r="C959" t="s">
        <v>26</v>
      </c>
      <c r="D959" t="s">
        <v>24</v>
      </c>
      <c r="E959">
        <v>62</v>
      </c>
      <c r="F959">
        <v>63</v>
      </c>
      <c r="G959" s="9">
        <f t="shared" si="100"/>
        <v>1513.2592512590124</v>
      </c>
      <c r="H959" s="9">
        <f t="shared" si="101"/>
        <v>1461.0525916251459</v>
      </c>
      <c r="I959" s="10">
        <f t="shared" si="102"/>
        <v>0.57457102120902992</v>
      </c>
      <c r="J959" s="10">
        <f t="shared" ca="1" si="103"/>
        <v>0.75710321569216377</v>
      </c>
      <c r="K959" s="6">
        <f t="shared" ca="1" si="104"/>
        <v>0</v>
      </c>
      <c r="L959" s="6">
        <f t="shared" ca="1" si="105"/>
        <v>1</v>
      </c>
    </row>
    <row r="960" spans="1:12" x14ac:dyDescent="0.3">
      <c r="A960">
        <v>958</v>
      </c>
      <c r="B960" s="2">
        <v>43520</v>
      </c>
      <c r="C960" t="s">
        <v>9</v>
      </c>
      <c r="D960" t="s">
        <v>19</v>
      </c>
      <c r="E960">
        <v>63</v>
      </c>
      <c r="F960">
        <v>63</v>
      </c>
      <c r="G960" s="9">
        <f t="shared" si="100"/>
        <v>1534.0794628248027</v>
      </c>
      <c r="H960" s="9">
        <f t="shared" si="101"/>
        <v>1433.4116128065805</v>
      </c>
      <c r="I960" s="10">
        <f t="shared" si="102"/>
        <v>0.64095021420497789</v>
      </c>
      <c r="J960" s="10">
        <f t="shared" ca="1" si="103"/>
        <v>0.82881669916293532</v>
      </c>
      <c r="K960" s="6">
        <f t="shared" ca="1" si="104"/>
        <v>0</v>
      </c>
      <c r="L960" s="6">
        <f t="shared" ca="1" si="105"/>
        <v>1</v>
      </c>
    </row>
    <row r="961" spans="1:12" x14ac:dyDescent="0.3">
      <c r="A961">
        <v>959</v>
      </c>
      <c r="B961" s="2">
        <v>43520</v>
      </c>
      <c r="C961" t="s">
        <v>38</v>
      </c>
      <c r="D961" t="s">
        <v>22</v>
      </c>
      <c r="E961">
        <v>62</v>
      </c>
      <c r="F961">
        <v>63</v>
      </c>
      <c r="G961" s="9">
        <f t="shared" si="100"/>
        <v>1535.3714726523249</v>
      </c>
      <c r="H961" s="9">
        <f t="shared" si="101"/>
        <v>1467.0636025265878</v>
      </c>
      <c r="I961" s="10">
        <f t="shared" si="102"/>
        <v>0.59705561311112332</v>
      </c>
      <c r="J961" s="10">
        <f t="shared" ca="1" si="103"/>
        <v>0.75095582070229527</v>
      </c>
      <c r="K961" s="6">
        <f t="shared" ca="1" si="104"/>
        <v>0</v>
      </c>
      <c r="L961" s="6">
        <f t="shared" ca="1" si="105"/>
        <v>1</v>
      </c>
    </row>
    <row r="962" spans="1:12" x14ac:dyDescent="0.3">
      <c r="A962">
        <v>960</v>
      </c>
      <c r="B962" s="2">
        <v>43520</v>
      </c>
      <c r="C962" t="s">
        <v>18</v>
      </c>
      <c r="D962" t="s">
        <v>12</v>
      </c>
      <c r="E962">
        <v>62</v>
      </c>
      <c r="F962">
        <v>62</v>
      </c>
      <c r="G962" s="9">
        <f t="shared" si="100"/>
        <v>1565.8866707048794</v>
      </c>
      <c r="H962" s="9">
        <f t="shared" si="101"/>
        <v>1416.0091282051424</v>
      </c>
      <c r="I962" s="10">
        <f t="shared" si="102"/>
        <v>0.70323791130413882</v>
      </c>
      <c r="J962" s="10">
        <f t="shared" ca="1" si="103"/>
        <v>0.69234224867271554</v>
      </c>
      <c r="K962" s="6">
        <f t="shared" ca="1" si="104"/>
        <v>1</v>
      </c>
      <c r="L962" s="6">
        <f t="shared" ca="1" si="105"/>
        <v>0</v>
      </c>
    </row>
    <row r="963" spans="1:12" x14ac:dyDescent="0.3">
      <c r="A963">
        <v>961</v>
      </c>
      <c r="B963" s="2">
        <v>43520</v>
      </c>
      <c r="C963" t="s">
        <v>11</v>
      </c>
      <c r="D963" t="s">
        <v>31</v>
      </c>
      <c r="E963">
        <v>62</v>
      </c>
      <c r="F963">
        <v>63</v>
      </c>
      <c r="G963" s="9">
        <f t="shared" si="100"/>
        <v>1438.3561925384865</v>
      </c>
      <c r="H963" s="9">
        <f t="shared" si="101"/>
        <v>1552.6318267222721</v>
      </c>
      <c r="I963" s="10">
        <f t="shared" si="102"/>
        <v>0.3412287172909596</v>
      </c>
      <c r="J963" s="10">
        <f t="shared" ca="1" si="103"/>
        <v>0.14640828014234375</v>
      </c>
      <c r="K963" s="6">
        <f t="shared" ca="1" si="104"/>
        <v>1</v>
      </c>
      <c r="L963" s="6">
        <f t="shared" ca="1" si="105"/>
        <v>0</v>
      </c>
    </row>
    <row r="964" spans="1:12" x14ac:dyDescent="0.3">
      <c r="A964">
        <v>962</v>
      </c>
      <c r="B964" s="2">
        <v>43521</v>
      </c>
      <c r="C964" t="s">
        <v>34</v>
      </c>
      <c r="D964" t="s">
        <v>27</v>
      </c>
      <c r="E964">
        <v>61</v>
      </c>
      <c r="F964">
        <v>63</v>
      </c>
      <c r="G964" s="9">
        <f t="shared" ref="G964:G1027" si="106">INDEX($S$3:$S$33,MATCH(C964,$P$3:$P$33,0),1)</f>
        <v>1478.2727733929064</v>
      </c>
      <c r="H964" s="9">
        <f t="shared" ref="H964:H1027" si="107">INDEX($S$3:$S$33,MATCH(D964,$P$3:$P$33,0),1)</f>
        <v>1488.8900751217789</v>
      </c>
      <c r="I964" s="10">
        <f t="shared" ref="I964:I1027" si="108">1/(1+10^(-($G964-$H964)/400))</f>
        <v>0.48472522908362126</v>
      </c>
      <c r="J964" s="10">
        <f t="shared" ref="J964:J1027" ca="1" si="109">RAND()</f>
        <v>9.1145618441146325E-5</v>
      </c>
      <c r="K964" s="6">
        <f t="shared" ref="K964:K1027" ca="1" si="110">IF(J964=I964,0.5,IF(J964&lt;I964,1,0))</f>
        <v>1</v>
      </c>
      <c r="L964" s="6">
        <f t="shared" ref="L964:L1027" ca="1" si="111">1-K964</f>
        <v>0</v>
      </c>
    </row>
    <row r="965" spans="1:12" x14ac:dyDescent="0.3">
      <c r="A965">
        <v>963</v>
      </c>
      <c r="B965" s="2">
        <v>43521</v>
      </c>
      <c r="C965" t="s">
        <v>23</v>
      </c>
      <c r="D965" t="s">
        <v>32</v>
      </c>
      <c r="E965">
        <v>63</v>
      </c>
      <c r="F965">
        <v>63</v>
      </c>
      <c r="G965" s="9">
        <f t="shared" si="106"/>
        <v>1522.1688982165863</v>
      </c>
      <c r="H965" s="9">
        <f t="shared" si="107"/>
        <v>1428.8359693849752</v>
      </c>
      <c r="I965" s="10">
        <f t="shared" si="108"/>
        <v>0.63117654613763985</v>
      </c>
      <c r="J965" s="10">
        <f t="shared" ca="1" si="109"/>
        <v>0.73554425005122126</v>
      </c>
      <c r="K965" s="6">
        <f t="shared" ca="1" si="110"/>
        <v>0</v>
      </c>
      <c r="L965" s="6">
        <f t="shared" ca="1" si="111"/>
        <v>1</v>
      </c>
    </row>
    <row r="966" spans="1:12" x14ac:dyDescent="0.3">
      <c r="A966">
        <v>964</v>
      </c>
      <c r="B966" s="2">
        <v>43521</v>
      </c>
      <c r="C966" t="s">
        <v>21</v>
      </c>
      <c r="D966" t="s">
        <v>25</v>
      </c>
      <c r="E966">
        <v>62</v>
      </c>
      <c r="F966">
        <v>65</v>
      </c>
      <c r="G966" s="9">
        <f t="shared" si="106"/>
        <v>1451.4071191699775</v>
      </c>
      <c r="H966" s="9">
        <f t="shared" si="107"/>
        <v>1548.3434220600759</v>
      </c>
      <c r="I966" s="10">
        <f t="shared" si="108"/>
        <v>0.3640079824554695</v>
      </c>
      <c r="J966" s="10">
        <f t="shared" ca="1" si="109"/>
        <v>0.36146221264404022</v>
      </c>
      <c r="K966" s="6">
        <f t="shared" ca="1" si="110"/>
        <v>1</v>
      </c>
      <c r="L966" s="6">
        <f t="shared" ca="1" si="111"/>
        <v>0</v>
      </c>
    </row>
    <row r="967" spans="1:12" x14ac:dyDescent="0.3">
      <c r="A967">
        <v>965</v>
      </c>
      <c r="B967" s="2">
        <v>43521</v>
      </c>
      <c r="C967" t="s">
        <v>17</v>
      </c>
      <c r="D967" t="s">
        <v>14</v>
      </c>
      <c r="E967">
        <v>62</v>
      </c>
      <c r="F967">
        <v>63</v>
      </c>
      <c r="G967" s="9">
        <f t="shared" si="106"/>
        <v>1420.5881022811488</v>
      </c>
      <c r="H967" s="9">
        <f t="shared" si="107"/>
        <v>1659.3203109991823</v>
      </c>
      <c r="I967" s="10">
        <f t="shared" si="108"/>
        <v>0.20193356921703776</v>
      </c>
      <c r="J967" s="10">
        <f t="shared" ca="1" si="109"/>
        <v>0.47229372158863037</v>
      </c>
      <c r="K967" s="6">
        <f t="shared" ca="1" si="110"/>
        <v>0</v>
      </c>
      <c r="L967" s="6">
        <f t="shared" ca="1" si="111"/>
        <v>1</v>
      </c>
    </row>
    <row r="968" spans="1:12" x14ac:dyDescent="0.3">
      <c r="A968">
        <v>966</v>
      </c>
      <c r="B968" s="2">
        <v>43521</v>
      </c>
      <c r="C968" t="s">
        <v>13</v>
      </c>
      <c r="D968" t="s">
        <v>10</v>
      </c>
      <c r="E968">
        <v>62</v>
      </c>
      <c r="F968">
        <v>62</v>
      </c>
      <c r="G968" s="9">
        <f t="shared" si="106"/>
        <v>1434.2708174575096</v>
      </c>
      <c r="H968" s="9">
        <f t="shared" si="107"/>
        <v>1538.8873315528433</v>
      </c>
      <c r="I968" s="10">
        <f t="shared" si="108"/>
        <v>0.35383571374494721</v>
      </c>
      <c r="J968" s="10">
        <f t="shared" ca="1" si="109"/>
        <v>0.16693995292598651</v>
      </c>
      <c r="K968" s="6">
        <f t="shared" ca="1" si="110"/>
        <v>1</v>
      </c>
      <c r="L968" s="6">
        <f t="shared" ca="1" si="111"/>
        <v>0</v>
      </c>
    </row>
    <row r="969" spans="1:12" x14ac:dyDescent="0.3">
      <c r="A969">
        <v>967</v>
      </c>
      <c r="B969" s="2">
        <v>43521</v>
      </c>
      <c r="C969" t="s">
        <v>30</v>
      </c>
      <c r="D969" t="s">
        <v>16</v>
      </c>
      <c r="E969">
        <v>63</v>
      </c>
      <c r="F969">
        <v>63</v>
      </c>
      <c r="G969" s="9">
        <f t="shared" si="106"/>
        <v>1443.153012760873</v>
      </c>
      <c r="H969" s="9">
        <f t="shared" si="107"/>
        <v>1448.1581146294061</v>
      </c>
      <c r="I969" s="10">
        <f t="shared" si="108"/>
        <v>0.4927975776338761</v>
      </c>
      <c r="J969" s="10">
        <f t="shared" ca="1" si="109"/>
        <v>0.67510209391594844</v>
      </c>
      <c r="K969" s="6">
        <f t="shared" ca="1" si="110"/>
        <v>0</v>
      </c>
      <c r="L969" s="6">
        <f t="shared" ca="1" si="111"/>
        <v>1</v>
      </c>
    </row>
    <row r="970" spans="1:12" x14ac:dyDescent="0.3">
      <c r="A970">
        <v>968</v>
      </c>
      <c r="B970" s="2">
        <v>43522</v>
      </c>
      <c r="C970" t="s">
        <v>34</v>
      </c>
      <c r="D970" t="s">
        <v>35</v>
      </c>
      <c r="E970">
        <v>62</v>
      </c>
      <c r="F970">
        <v>63</v>
      </c>
      <c r="G970" s="9">
        <f t="shared" si="106"/>
        <v>1478.2727733929064</v>
      </c>
      <c r="H970" s="9">
        <f t="shared" si="107"/>
        <v>1474.8942150856117</v>
      </c>
      <c r="I970" s="10">
        <f t="shared" si="108"/>
        <v>0.50486198299523832</v>
      </c>
      <c r="J970" s="10">
        <f t="shared" ca="1" si="109"/>
        <v>0.34588357561209948</v>
      </c>
      <c r="K970" s="6">
        <f t="shared" ca="1" si="110"/>
        <v>1</v>
      </c>
      <c r="L970" s="6">
        <f t="shared" ca="1" si="111"/>
        <v>0</v>
      </c>
    </row>
    <row r="971" spans="1:12" x14ac:dyDescent="0.3">
      <c r="A971">
        <v>969</v>
      </c>
      <c r="B971" s="2">
        <v>43522</v>
      </c>
      <c r="C971" t="s">
        <v>9</v>
      </c>
      <c r="D971" t="s">
        <v>20</v>
      </c>
      <c r="E971">
        <v>64</v>
      </c>
      <c r="F971">
        <v>63</v>
      </c>
      <c r="G971" s="9">
        <f t="shared" si="106"/>
        <v>1534.0794628248027</v>
      </c>
      <c r="H971" s="9">
        <f t="shared" si="107"/>
        <v>1569.0832274820784</v>
      </c>
      <c r="I971" s="10">
        <f t="shared" si="108"/>
        <v>0.44979528358562565</v>
      </c>
      <c r="J971" s="10">
        <f t="shared" ca="1" si="109"/>
        <v>0.55618033503984643</v>
      </c>
      <c r="K971" s="6">
        <f t="shared" ca="1" si="110"/>
        <v>0</v>
      </c>
      <c r="L971" s="6">
        <f t="shared" ca="1" si="111"/>
        <v>1</v>
      </c>
    </row>
    <row r="972" spans="1:12" x14ac:dyDescent="0.3">
      <c r="A972">
        <v>970</v>
      </c>
      <c r="B972" s="2">
        <v>43522</v>
      </c>
      <c r="C972" t="s">
        <v>17</v>
      </c>
      <c r="D972" t="s">
        <v>28</v>
      </c>
      <c r="E972">
        <v>63</v>
      </c>
      <c r="F972">
        <v>63</v>
      </c>
      <c r="G972" s="9">
        <f t="shared" si="106"/>
        <v>1420.5881022811488</v>
      </c>
      <c r="H972" s="9">
        <f t="shared" si="107"/>
        <v>1535.2564547989307</v>
      </c>
      <c r="I972" s="10">
        <f t="shared" si="108"/>
        <v>0.34072072038302814</v>
      </c>
      <c r="J972" s="10">
        <f t="shared" ca="1" si="109"/>
        <v>0.87432620146233619</v>
      </c>
      <c r="K972" s="6">
        <f t="shared" ca="1" si="110"/>
        <v>0</v>
      </c>
      <c r="L972" s="6">
        <f t="shared" ca="1" si="111"/>
        <v>1</v>
      </c>
    </row>
    <row r="973" spans="1:12" x14ac:dyDescent="0.3">
      <c r="A973">
        <v>971</v>
      </c>
      <c r="B973" s="2">
        <v>43522</v>
      </c>
      <c r="C973" t="s">
        <v>37</v>
      </c>
      <c r="D973" t="s">
        <v>33</v>
      </c>
      <c r="E973">
        <v>63</v>
      </c>
      <c r="F973">
        <v>62</v>
      </c>
      <c r="G973" s="9">
        <f t="shared" si="106"/>
        <v>1530.6481869319132</v>
      </c>
      <c r="H973" s="9">
        <f t="shared" si="107"/>
        <v>1542.4489919091691</v>
      </c>
      <c r="I973" s="10">
        <f t="shared" si="108"/>
        <v>0.48302380418685498</v>
      </c>
      <c r="J973" s="10">
        <f t="shared" ca="1" si="109"/>
        <v>0.34219900863311792</v>
      </c>
      <c r="K973" s="6">
        <f t="shared" ca="1" si="110"/>
        <v>1</v>
      </c>
      <c r="L973" s="6">
        <f t="shared" ca="1" si="111"/>
        <v>0</v>
      </c>
    </row>
    <row r="974" spans="1:12" x14ac:dyDescent="0.3">
      <c r="A974">
        <v>972</v>
      </c>
      <c r="B974" s="2">
        <v>43522</v>
      </c>
      <c r="C974" t="s">
        <v>23</v>
      </c>
      <c r="D974" t="s">
        <v>19</v>
      </c>
      <c r="E974">
        <v>64</v>
      </c>
      <c r="F974">
        <v>64</v>
      </c>
      <c r="G974" s="9">
        <f t="shared" si="106"/>
        <v>1522.1688982165863</v>
      </c>
      <c r="H974" s="9">
        <f t="shared" si="107"/>
        <v>1433.4116128065805</v>
      </c>
      <c r="I974" s="10">
        <f t="shared" si="108"/>
        <v>0.62502399545849741</v>
      </c>
      <c r="J974" s="10">
        <f t="shared" ca="1" si="109"/>
        <v>0.36657235752023698</v>
      </c>
      <c r="K974" s="6">
        <f t="shared" ca="1" si="110"/>
        <v>1</v>
      </c>
      <c r="L974" s="6">
        <f t="shared" ca="1" si="111"/>
        <v>0</v>
      </c>
    </row>
    <row r="975" spans="1:12" x14ac:dyDescent="0.3">
      <c r="A975">
        <v>973</v>
      </c>
      <c r="B975" s="2">
        <v>43522</v>
      </c>
      <c r="C975" t="s">
        <v>18</v>
      </c>
      <c r="D975" t="s">
        <v>36</v>
      </c>
      <c r="E975">
        <v>63</v>
      </c>
      <c r="F975">
        <v>62</v>
      </c>
      <c r="G975" s="9">
        <f t="shared" si="106"/>
        <v>1565.8866707048794</v>
      </c>
      <c r="H975" s="9">
        <f t="shared" si="107"/>
        <v>1549.7416697057688</v>
      </c>
      <c r="I975" s="10">
        <f t="shared" si="108"/>
        <v>0.5232178145774552</v>
      </c>
      <c r="J975" s="10">
        <f t="shared" ca="1" si="109"/>
        <v>0.44649267302810225</v>
      </c>
      <c r="K975" s="6">
        <f t="shared" ca="1" si="110"/>
        <v>1</v>
      </c>
      <c r="L975" s="6">
        <f t="shared" ca="1" si="111"/>
        <v>0</v>
      </c>
    </row>
    <row r="976" spans="1:12" x14ac:dyDescent="0.3">
      <c r="A976">
        <v>974</v>
      </c>
      <c r="B976" s="2">
        <v>43522</v>
      </c>
      <c r="C976" t="s">
        <v>13</v>
      </c>
      <c r="D976" t="s">
        <v>39</v>
      </c>
      <c r="E976">
        <v>63</v>
      </c>
      <c r="F976">
        <v>63</v>
      </c>
      <c r="G976" s="9">
        <f t="shared" si="106"/>
        <v>1434.2708174575096</v>
      </c>
      <c r="H976" s="9">
        <f t="shared" si="107"/>
        <v>1471.1199948669159</v>
      </c>
      <c r="I976" s="10">
        <f t="shared" si="108"/>
        <v>0.44716772275245675</v>
      </c>
      <c r="J976" s="10">
        <f t="shared" ca="1" si="109"/>
        <v>0.12656224949958683</v>
      </c>
      <c r="K976" s="6">
        <f t="shared" ca="1" si="110"/>
        <v>1</v>
      </c>
      <c r="L976" s="6">
        <f t="shared" ca="1" si="111"/>
        <v>0</v>
      </c>
    </row>
    <row r="977" spans="1:12" x14ac:dyDescent="0.3">
      <c r="A977">
        <v>975</v>
      </c>
      <c r="B977" s="2">
        <v>43522</v>
      </c>
      <c r="C977" t="s">
        <v>25</v>
      </c>
      <c r="D977" t="s">
        <v>38</v>
      </c>
      <c r="E977">
        <v>66</v>
      </c>
      <c r="F977">
        <v>63</v>
      </c>
      <c r="G977" s="9">
        <f t="shared" si="106"/>
        <v>1548.3434220600759</v>
      </c>
      <c r="H977" s="9">
        <f t="shared" si="107"/>
        <v>1535.3714726523249</v>
      </c>
      <c r="I977" s="10">
        <f t="shared" si="108"/>
        <v>0.51865946622456749</v>
      </c>
      <c r="J977" s="10">
        <f t="shared" ca="1" si="109"/>
        <v>0.82323192970241532</v>
      </c>
      <c r="K977" s="6">
        <f t="shared" ca="1" si="110"/>
        <v>0</v>
      </c>
      <c r="L977" s="6">
        <f t="shared" ca="1" si="111"/>
        <v>1</v>
      </c>
    </row>
    <row r="978" spans="1:12" x14ac:dyDescent="0.3">
      <c r="A978">
        <v>976</v>
      </c>
      <c r="B978" s="2">
        <v>43522</v>
      </c>
      <c r="C978" t="s">
        <v>26</v>
      </c>
      <c r="D978" t="s">
        <v>15</v>
      </c>
      <c r="E978">
        <v>63</v>
      </c>
      <c r="F978">
        <v>64</v>
      </c>
      <c r="G978" s="9">
        <f t="shared" si="106"/>
        <v>1513.2592512590124</v>
      </c>
      <c r="H978" s="9">
        <f t="shared" si="107"/>
        <v>1512.0058540570278</v>
      </c>
      <c r="I978" s="10">
        <f t="shared" si="108"/>
        <v>0.50180377574545887</v>
      </c>
      <c r="J978" s="10">
        <f t="shared" ca="1" si="109"/>
        <v>0.54598424785753419</v>
      </c>
      <c r="K978" s="6">
        <f t="shared" ca="1" si="110"/>
        <v>0</v>
      </c>
      <c r="L978" s="6">
        <f t="shared" ca="1" si="111"/>
        <v>1</v>
      </c>
    </row>
    <row r="979" spans="1:12" x14ac:dyDescent="0.3">
      <c r="A979">
        <v>977</v>
      </c>
      <c r="B979" s="2">
        <v>43522</v>
      </c>
      <c r="C979" t="s">
        <v>22</v>
      </c>
      <c r="D979" t="s">
        <v>29</v>
      </c>
      <c r="E979">
        <v>64</v>
      </c>
      <c r="F979">
        <v>63</v>
      </c>
      <c r="G979" s="9">
        <f t="shared" si="106"/>
        <v>1467.0636025265878</v>
      </c>
      <c r="H979" s="9">
        <f t="shared" si="107"/>
        <v>1535.3836462700845</v>
      </c>
      <c r="I979" s="10">
        <f t="shared" si="108"/>
        <v>0.40292752786985925</v>
      </c>
      <c r="J979" s="10">
        <f t="shared" ca="1" si="109"/>
        <v>0.14248298793527803</v>
      </c>
      <c r="K979" s="6">
        <f t="shared" ca="1" si="110"/>
        <v>1</v>
      </c>
      <c r="L979" s="6">
        <f t="shared" ca="1" si="111"/>
        <v>0</v>
      </c>
    </row>
    <row r="980" spans="1:12" x14ac:dyDescent="0.3">
      <c r="A980">
        <v>978</v>
      </c>
      <c r="B980" s="2">
        <v>43522</v>
      </c>
      <c r="C980" t="s">
        <v>12</v>
      </c>
      <c r="D980" t="s">
        <v>31</v>
      </c>
      <c r="E980">
        <v>63</v>
      </c>
      <c r="F980">
        <v>64</v>
      </c>
      <c r="G980" s="9">
        <f t="shared" si="106"/>
        <v>1416.0091282051424</v>
      </c>
      <c r="H980" s="9">
        <f t="shared" si="107"/>
        <v>1552.6318267222721</v>
      </c>
      <c r="I980" s="10">
        <f t="shared" si="108"/>
        <v>0.31292853442919777</v>
      </c>
      <c r="J980" s="10">
        <f t="shared" ca="1" si="109"/>
        <v>0.51012051239526635</v>
      </c>
      <c r="K980" s="6">
        <f t="shared" ca="1" si="110"/>
        <v>0</v>
      </c>
      <c r="L980" s="6">
        <f t="shared" ca="1" si="111"/>
        <v>1</v>
      </c>
    </row>
    <row r="981" spans="1:12" x14ac:dyDescent="0.3">
      <c r="A981">
        <v>979</v>
      </c>
      <c r="B981" s="2">
        <v>43523</v>
      </c>
      <c r="C981" t="s">
        <v>24</v>
      </c>
      <c r="D981" t="s">
        <v>30</v>
      </c>
      <c r="E981">
        <v>64</v>
      </c>
      <c r="F981">
        <v>64</v>
      </c>
      <c r="G981" s="9">
        <f t="shared" si="106"/>
        <v>1461.0525916251459</v>
      </c>
      <c r="H981" s="9">
        <f t="shared" si="107"/>
        <v>1443.153012760873</v>
      </c>
      <c r="I981" s="10">
        <f t="shared" si="108"/>
        <v>0.52573679831216591</v>
      </c>
      <c r="J981" s="10">
        <f t="shared" ca="1" si="109"/>
        <v>0.4025619802604995</v>
      </c>
      <c r="K981" s="6">
        <f t="shared" ca="1" si="110"/>
        <v>1</v>
      </c>
      <c r="L981" s="6">
        <f t="shared" ca="1" si="111"/>
        <v>0</v>
      </c>
    </row>
    <row r="982" spans="1:12" x14ac:dyDescent="0.3">
      <c r="A982">
        <v>980</v>
      </c>
      <c r="B982" s="2">
        <v>43523</v>
      </c>
      <c r="C982" t="s">
        <v>16</v>
      </c>
      <c r="D982" t="s">
        <v>27</v>
      </c>
      <c r="E982">
        <v>64</v>
      </c>
      <c r="F982">
        <v>64</v>
      </c>
      <c r="G982" s="9">
        <f t="shared" si="106"/>
        <v>1448.1581146294061</v>
      </c>
      <c r="H982" s="9">
        <f t="shared" si="107"/>
        <v>1488.8900751217789</v>
      </c>
      <c r="I982" s="10">
        <f t="shared" si="108"/>
        <v>0.44164908269172343</v>
      </c>
      <c r="J982" s="10">
        <f t="shared" ca="1" si="109"/>
        <v>0.45182919641398378</v>
      </c>
      <c r="K982" s="6">
        <f t="shared" ca="1" si="110"/>
        <v>0</v>
      </c>
      <c r="L982" s="6">
        <f t="shared" ca="1" si="111"/>
        <v>1</v>
      </c>
    </row>
    <row r="983" spans="1:12" x14ac:dyDescent="0.3">
      <c r="A983">
        <v>981</v>
      </c>
      <c r="B983" s="2">
        <v>43523</v>
      </c>
      <c r="C983" t="s">
        <v>18</v>
      </c>
      <c r="D983" t="s">
        <v>32</v>
      </c>
      <c r="E983">
        <v>64</v>
      </c>
      <c r="F983">
        <v>64</v>
      </c>
      <c r="G983" s="9">
        <f t="shared" si="106"/>
        <v>1565.8866707048794</v>
      </c>
      <c r="H983" s="9">
        <f t="shared" si="107"/>
        <v>1428.8359693849752</v>
      </c>
      <c r="I983" s="10">
        <f t="shared" si="108"/>
        <v>0.6876009449460071</v>
      </c>
      <c r="J983" s="10">
        <f t="shared" ca="1" si="109"/>
        <v>1.7941183846254982E-2</v>
      </c>
      <c r="K983" s="6">
        <f t="shared" ca="1" si="110"/>
        <v>1</v>
      </c>
      <c r="L983" s="6">
        <f t="shared" ca="1" si="111"/>
        <v>0</v>
      </c>
    </row>
    <row r="984" spans="1:12" x14ac:dyDescent="0.3">
      <c r="A984">
        <v>982</v>
      </c>
      <c r="B984" s="2">
        <v>43523</v>
      </c>
      <c r="C984" t="s">
        <v>14</v>
      </c>
      <c r="D984" t="s">
        <v>11</v>
      </c>
      <c r="E984">
        <v>64</v>
      </c>
      <c r="F984">
        <v>63</v>
      </c>
      <c r="G984" s="9">
        <f t="shared" si="106"/>
        <v>1659.3203109991823</v>
      </c>
      <c r="H984" s="9">
        <f t="shared" si="107"/>
        <v>1438.3561925384865</v>
      </c>
      <c r="I984" s="10">
        <f t="shared" si="108"/>
        <v>0.7810800858456346</v>
      </c>
      <c r="J984" s="10">
        <f t="shared" ca="1" si="109"/>
        <v>0.69649386608903396</v>
      </c>
      <c r="K984" s="6">
        <f t="shared" ca="1" si="110"/>
        <v>1</v>
      </c>
      <c r="L984" s="6">
        <f t="shared" ca="1" si="111"/>
        <v>0</v>
      </c>
    </row>
    <row r="985" spans="1:12" x14ac:dyDescent="0.3">
      <c r="A985">
        <v>983</v>
      </c>
      <c r="B985" s="2">
        <v>43523</v>
      </c>
      <c r="C985" t="s">
        <v>21</v>
      </c>
      <c r="D985" t="s">
        <v>10</v>
      </c>
      <c r="E985">
        <v>63</v>
      </c>
      <c r="F985">
        <v>63</v>
      </c>
      <c r="G985" s="9">
        <f t="shared" si="106"/>
        <v>1451.4071191699775</v>
      </c>
      <c r="H985" s="9">
        <f t="shared" si="107"/>
        <v>1538.8873315528433</v>
      </c>
      <c r="I985" s="10">
        <f t="shared" si="108"/>
        <v>0.37670052751997768</v>
      </c>
      <c r="J985" s="10">
        <f t="shared" ca="1" si="109"/>
        <v>4.2612757812763413E-2</v>
      </c>
      <c r="K985" s="6">
        <f t="shared" ca="1" si="110"/>
        <v>1</v>
      </c>
      <c r="L985" s="6">
        <f t="shared" ca="1" si="111"/>
        <v>0</v>
      </c>
    </row>
    <row r="986" spans="1:12" x14ac:dyDescent="0.3">
      <c r="A986">
        <v>984</v>
      </c>
      <c r="B986" s="2">
        <v>43524</v>
      </c>
      <c r="C986" t="s">
        <v>16</v>
      </c>
      <c r="D986" t="s">
        <v>35</v>
      </c>
      <c r="E986">
        <v>65</v>
      </c>
      <c r="F986">
        <v>64</v>
      </c>
      <c r="G986" s="9">
        <f t="shared" si="106"/>
        <v>1448.1581146294061</v>
      </c>
      <c r="H986" s="9">
        <f t="shared" si="107"/>
        <v>1474.8942150856117</v>
      </c>
      <c r="I986" s="10">
        <f t="shared" si="108"/>
        <v>0.4615994277077215</v>
      </c>
      <c r="J986" s="10">
        <f t="shared" ca="1" si="109"/>
        <v>0.15808392585062592</v>
      </c>
      <c r="K986" s="6">
        <f t="shared" ca="1" si="110"/>
        <v>1</v>
      </c>
      <c r="L986" s="6">
        <f t="shared" ca="1" si="111"/>
        <v>0</v>
      </c>
    </row>
    <row r="987" spans="1:12" x14ac:dyDescent="0.3">
      <c r="A987">
        <v>985</v>
      </c>
      <c r="B987" s="2">
        <v>43524</v>
      </c>
      <c r="C987" t="s">
        <v>14</v>
      </c>
      <c r="D987" t="s">
        <v>20</v>
      </c>
      <c r="E987">
        <v>65</v>
      </c>
      <c r="F987">
        <v>64</v>
      </c>
      <c r="G987" s="9">
        <f t="shared" si="106"/>
        <v>1659.3203109991823</v>
      </c>
      <c r="H987" s="9">
        <f t="shared" si="107"/>
        <v>1569.0832274820784</v>
      </c>
      <c r="I987" s="10">
        <f t="shared" si="108"/>
        <v>0.62701830896235233</v>
      </c>
      <c r="J987" s="10">
        <f t="shared" ca="1" si="109"/>
        <v>0.86331958941583553</v>
      </c>
      <c r="K987" s="6">
        <f t="shared" ca="1" si="110"/>
        <v>0</v>
      </c>
      <c r="L987" s="6">
        <f t="shared" ca="1" si="111"/>
        <v>1</v>
      </c>
    </row>
    <row r="988" spans="1:12" x14ac:dyDescent="0.3">
      <c r="A988">
        <v>986</v>
      </c>
      <c r="B988" s="2">
        <v>43524</v>
      </c>
      <c r="C988" t="s">
        <v>39</v>
      </c>
      <c r="D988" t="s">
        <v>33</v>
      </c>
      <c r="E988">
        <v>64</v>
      </c>
      <c r="F988">
        <v>63</v>
      </c>
      <c r="G988" s="9">
        <f t="shared" si="106"/>
        <v>1471.1199948669159</v>
      </c>
      <c r="H988" s="9">
        <f t="shared" si="107"/>
        <v>1542.4489919091691</v>
      </c>
      <c r="I988" s="10">
        <f t="shared" si="108"/>
        <v>0.3987676106370639</v>
      </c>
      <c r="J988" s="10">
        <f t="shared" ca="1" si="109"/>
        <v>9.4283709727206011E-2</v>
      </c>
      <c r="K988" s="6">
        <f t="shared" ca="1" si="110"/>
        <v>1</v>
      </c>
      <c r="L988" s="6">
        <f t="shared" ca="1" si="111"/>
        <v>0</v>
      </c>
    </row>
    <row r="989" spans="1:12" x14ac:dyDescent="0.3">
      <c r="A989">
        <v>987</v>
      </c>
      <c r="B989" s="2">
        <v>43524</v>
      </c>
      <c r="C989" t="s">
        <v>26</v>
      </c>
      <c r="D989" t="s">
        <v>17</v>
      </c>
      <c r="E989">
        <v>64</v>
      </c>
      <c r="F989">
        <v>64</v>
      </c>
      <c r="G989" s="9">
        <f t="shared" si="106"/>
        <v>1513.2592512590124</v>
      </c>
      <c r="H989" s="9">
        <f t="shared" si="107"/>
        <v>1420.5881022811488</v>
      </c>
      <c r="I989" s="10">
        <f t="shared" si="108"/>
        <v>0.63028927740716323</v>
      </c>
      <c r="J989" s="10">
        <f t="shared" ca="1" si="109"/>
        <v>0.12701895942533614</v>
      </c>
      <c r="K989" s="6">
        <f t="shared" ca="1" si="110"/>
        <v>1</v>
      </c>
      <c r="L989" s="6">
        <f t="shared" ca="1" si="111"/>
        <v>0</v>
      </c>
    </row>
    <row r="990" spans="1:12" x14ac:dyDescent="0.3">
      <c r="A990">
        <v>988</v>
      </c>
      <c r="B990" s="2">
        <v>43524</v>
      </c>
      <c r="C990" t="s">
        <v>10</v>
      </c>
      <c r="D990" t="s">
        <v>36</v>
      </c>
      <c r="E990">
        <v>64</v>
      </c>
      <c r="F990">
        <v>63</v>
      </c>
      <c r="G990" s="9">
        <f t="shared" si="106"/>
        <v>1538.8873315528433</v>
      </c>
      <c r="H990" s="9">
        <f t="shared" si="107"/>
        <v>1549.7416697057688</v>
      </c>
      <c r="I990" s="10">
        <f t="shared" si="108"/>
        <v>0.4843844317654144</v>
      </c>
      <c r="J990" s="10">
        <f t="shared" ca="1" si="109"/>
        <v>0.51781141102586592</v>
      </c>
      <c r="K990" s="6">
        <f t="shared" ca="1" si="110"/>
        <v>0</v>
      </c>
      <c r="L990" s="6">
        <f t="shared" ca="1" si="111"/>
        <v>1</v>
      </c>
    </row>
    <row r="991" spans="1:12" x14ac:dyDescent="0.3">
      <c r="A991">
        <v>989</v>
      </c>
      <c r="B991" s="2">
        <v>43524</v>
      </c>
      <c r="C991" t="s">
        <v>21</v>
      </c>
      <c r="D991" t="s">
        <v>12</v>
      </c>
      <c r="E991">
        <v>64</v>
      </c>
      <c r="F991">
        <v>64</v>
      </c>
      <c r="G991" s="9">
        <f t="shared" si="106"/>
        <v>1451.4071191699775</v>
      </c>
      <c r="H991" s="9">
        <f t="shared" si="107"/>
        <v>1416.0091282051424</v>
      </c>
      <c r="I991" s="10">
        <f t="shared" si="108"/>
        <v>0.55076626953137597</v>
      </c>
      <c r="J991" s="10">
        <f t="shared" ca="1" si="109"/>
        <v>0.58517302932671078</v>
      </c>
      <c r="K991" s="6">
        <f t="shared" ca="1" si="110"/>
        <v>0</v>
      </c>
      <c r="L991" s="6">
        <f t="shared" ca="1" si="111"/>
        <v>1</v>
      </c>
    </row>
    <row r="992" spans="1:12" x14ac:dyDescent="0.3">
      <c r="A992">
        <v>990</v>
      </c>
      <c r="B992" s="2">
        <v>43524</v>
      </c>
      <c r="C992" t="s">
        <v>34</v>
      </c>
      <c r="D992" t="s">
        <v>15</v>
      </c>
      <c r="E992">
        <v>63</v>
      </c>
      <c r="F992">
        <v>65</v>
      </c>
      <c r="G992" s="9">
        <f t="shared" si="106"/>
        <v>1478.2727733929064</v>
      </c>
      <c r="H992" s="9">
        <f t="shared" si="107"/>
        <v>1512.0058540570278</v>
      </c>
      <c r="I992" s="10">
        <f t="shared" si="108"/>
        <v>0.45160616512183116</v>
      </c>
      <c r="J992" s="10">
        <f t="shared" ca="1" si="109"/>
        <v>0.18890173856126424</v>
      </c>
      <c r="K992" s="6">
        <f t="shared" ca="1" si="110"/>
        <v>1</v>
      </c>
      <c r="L992" s="6">
        <f t="shared" ca="1" si="111"/>
        <v>0</v>
      </c>
    </row>
    <row r="993" spans="1:12" x14ac:dyDescent="0.3">
      <c r="A993">
        <v>991</v>
      </c>
      <c r="B993" s="2">
        <v>43525</v>
      </c>
      <c r="C993" t="s">
        <v>15</v>
      </c>
      <c r="D993" t="s">
        <v>30</v>
      </c>
      <c r="E993">
        <v>66</v>
      </c>
      <c r="F993">
        <v>65</v>
      </c>
      <c r="G993" s="9">
        <f t="shared" si="106"/>
        <v>1512.0058540570278</v>
      </c>
      <c r="H993" s="9">
        <f t="shared" si="107"/>
        <v>1443.153012760873</v>
      </c>
      <c r="I993" s="10">
        <f t="shared" si="108"/>
        <v>0.59781010843819937</v>
      </c>
      <c r="J993" s="10">
        <f t="shared" ca="1" si="109"/>
        <v>0.16388222988470469</v>
      </c>
      <c r="K993" s="6">
        <f t="shared" ca="1" si="110"/>
        <v>1</v>
      </c>
      <c r="L993" s="6">
        <f t="shared" ca="1" si="111"/>
        <v>0</v>
      </c>
    </row>
    <row r="994" spans="1:12" x14ac:dyDescent="0.3">
      <c r="A994">
        <v>992</v>
      </c>
      <c r="B994" s="2">
        <v>43525</v>
      </c>
      <c r="C994" t="s">
        <v>37</v>
      </c>
      <c r="D994" t="s">
        <v>13</v>
      </c>
      <c r="E994">
        <v>64</v>
      </c>
      <c r="F994">
        <v>64</v>
      </c>
      <c r="G994" s="9">
        <f t="shared" si="106"/>
        <v>1530.6481869319132</v>
      </c>
      <c r="H994" s="9">
        <f t="shared" si="107"/>
        <v>1434.2708174575096</v>
      </c>
      <c r="I994" s="10">
        <f t="shared" si="108"/>
        <v>0.63524682579615821</v>
      </c>
      <c r="J994" s="10">
        <f t="shared" ca="1" si="109"/>
        <v>0.63092658867051499</v>
      </c>
      <c r="K994" s="6">
        <f t="shared" ca="1" si="110"/>
        <v>1</v>
      </c>
      <c r="L994" s="6">
        <f t="shared" ca="1" si="111"/>
        <v>0</v>
      </c>
    </row>
    <row r="995" spans="1:12" x14ac:dyDescent="0.3">
      <c r="A995">
        <v>993</v>
      </c>
      <c r="B995" s="2">
        <v>43525</v>
      </c>
      <c r="C995" t="s">
        <v>38</v>
      </c>
      <c r="D995" t="s">
        <v>28</v>
      </c>
      <c r="E995">
        <v>64</v>
      </c>
      <c r="F995">
        <v>64</v>
      </c>
      <c r="G995" s="9">
        <f t="shared" si="106"/>
        <v>1535.3714726523249</v>
      </c>
      <c r="H995" s="9">
        <f t="shared" si="107"/>
        <v>1535.2564547989307</v>
      </c>
      <c r="I995" s="10">
        <f t="shared" si="108"/>
        <v>0.50016552399061176</v>
      </c>
      <c r="J995" s="10">
        <f t="shared" ca="1" si="109"/>
        <v>0.11004290126607719</v>
      </c>
      <c r="K995" s="6">
        <f t="shared" ca="1" si="110"/>
        <v>1</v>
      </c>
      <c r="L995" s="6">
        <f t="shared" ca="1" si="111"/>
        <v>0</v>
      </c>
    </row>
    <row r="996" spans="1:12" x14ac:dyDescent="0.3">
      <c r="A996">
        <v>994</v>
      </c>
      <c r="B996" s="2">
        <v>43525</v>
      </c>
      <c r="C996" t="s">
        <v>39</v>
      </c>
      <c r="D996" t="s">
        <v>32</v>
      </c>
      <c r="E996">
        <v>65</v>
      </c>
      <c r="F996">
        <v>65</v>
      </c>
      <c r="G996" s="9">
        <f t="shared" si="106"/>
        <v>1471.1199948669159</v>
      </c>
      <c r="H996" s="9">
        <f t="shared" si="107"/>
        <v>1428.8359693849752</v>
      </c>
      <c r="I996" s="10">
        <f t="shared" si="108"/>
        <v>0.56055293562486164</v>
      </c>
      <c r="J996" s="10">
        <f t="shared" ca="1" si="109"/>
        <v>0.94084233334622713</v>
      </c>
      <c r="K996" s="6">
        <f t="shared" ca="1" si="110"/>
        <v>0</v>
      </c>
      <c r="L996" s="6">
        <f t="shared" ca="1" si="111"/>
        <v>1</v>
      </c>
    </row>
    <row r="997" spans="1:12" x14ac:dyDescent="0.3">
      <c r="A997">
        <v>995</v>
      </c>
      <c r="B997" s="2">
        <v>43525</v>
      </c>
      <c r="C997" t="s">
        <v>31</v>
      </c>
      <c r="D997" t="s">
        <v>36</v>
      </c>
      <c r="E997">
        <v>65</v>
      </c>
      <c r="F997">
        <v>64</v>
      </c>
      <c r="G997" s="9">
        <f t="shared" si="106"/>
        <v>1552.6318267222721</v>
      </c>
      <c r="H997" s="9">
        <f t="shared" si="107"/>
        <v>1549.7416697057688</v>
      </c>
      <c r="I997" s="10">
        <f t="shared" si="108"/>
        <v>0.50415917435389712</v>
      </c>
      <c r="J997" s="10">
        <f t="shared" ca="1" si="109"/>
        <v>0.5453012724587385</v>
      </c>
      <c r="K997" s="6">
        <f t="shared" ca="1" si="110"/>
        <v>0</v>
      </c>
      <c r="L997" s="6">
        <f t="shared" ca="1" si="111"/>
        <v>1</v>
      </c>
    </row>
    <row r="998" spans="1:12" x14ac:dyDescent="0.3">
      <c r="A998">
        <v>996</v>
      </c>
      <c r="B998" s="2">
        <v>43525</v>
      </c>
      <c r="C998" t="s">
        <v>23</v>
      </c>
      <c r="D998" t="s">
        <v>11</v>
      </c>
      <c r="E998">
        <v>65</v>
      </c>
      <c r="F998">
        <v>64</v>
      </c>
      <c r="G998" s="9">
        <f t="shared" si="106"/>
        <v>1522.1688982165863</v>
      </c>
      <c r="H998" s="9">
        <f t="shared" si="107"/>
        <v>1438.3561925384865</v>
      </c>
      <c r="I998" s="10">
        <f t="shared" si="108"/>
        <v>0.61832971258457825</v>
      </c>
      <c r="J998" s="10">
        <f t="shared" ca="1" si="109"/>
        <v>0.33112896648524959</v>
      </c>
      <c r="K998" s="6">
        <f t="shared" ca="1" si="110"/>
        <v>1</v>
      </c>
      <c r="L998" s="6">
        <f t="shared" ca="1" si="111"/>
        <v>0</v>
      </c>
    </row>
    <row r="999" spans="1:12" x14ac:dyDescent="0.3">
      <c r="A999">
        <v>997</v>
      </c>
      <c r="B999" s="2">
        <v>43525</v>
      </c>
      <c r="C999" t="s">
        <v>27</v>
      </c>
      <c r="D999" t="s">
        <v>9</v>
      </c>
      <c r="E999">
        <v>65</v>
      </c>
      <c r="F999">
        <v>65</v>
      </c>
      <c r="G999" s="9">
        <f t="shared" si="106"/>
        <v>1488.8900751217789</v>
      </c>
      <c r="H999" s="9">
        <f t="shared" si="107"/>
        <v>1534.0794628248027</v>
      </c>
      <c r="I999" s="10">
        <f t="shared" si="108"/>
        <v>0.43533149932363219</v>
      </c>
      <c r="J999" s="10">
        <f t="shared" ca="1" si="109"/>
        <v>0.83279567120388853</v>
      </c>
      <c r="K999" s="6">
        <f t="shared" ca="1" si="110"/>
        <v>0</v>
      </c>
      <c r="L999" s="6">
        <f t="shared" ca="1" si="111"/>
        <v>1</v>
      </c>
    </row>
    <row r="1000" spans="1:12" x14ac:dyDescent="0.3">
      <c r="A1000">
        <v>998</v>
      </c>
      <c r="B1000" s="2">
        <v>43525</v>
      </c>
      <c r="C1000" t="s">
        <v>25</v>
      </c>
      <c r="D1000" t="s">
        <v>29</v>
      </c>
      <c r="E1000">
        <v>67</v>
      </c>
      <c r="F1000">
        <v>64</v>
      </c>
      <c r="G1000" s="9">
        <f t="shared" si="106"/>
        <v>1548.3434220600759</v>
      </c>
      <c r="H1000" s="9">
        <f t="shared" si="107"/>
        <v>1535.3836462700845</v>
      </c>
      <c r="I1000" s="10">
        <f t="shared" si="108"/>
        <v>0.51864197135655943</v>
      </c>
      <c r="J1000" s="10">
        <f t="shared" ca="1" si="109"/>
        <v>0.51687741714526758</v>
      </c>
      <c r="K1000" s="6">
        <f t="shared" ca="1" si="110"/>
        <v>1</v>
      </c>
      <c r="L1000" s="6">
        <f t="shared" ca="1" si="111"/>
        <v>0</v>
      </c>
    </row>
    <row r="1001" spans="1:12" x14ac:dyDescent="0.3">
      <c r="A1001">
        <v>999</v>
      </c>
      <c r="B1001" s="2">
        <v>43526</v>
      </c>
      <c r="C1001" t="s">
        <v>19</v>
      </c>
      <c r="D1001" t="s">
        <v>35</v>
      </c>
      <c r="E1001">
        <v>65</v>
      </c>
      <c r="F1001">
        <v>65</v>
      </c>
      <c r="G1001" s="9">
        <f t="shared" si="106"/>
        <v>1433.4116128065805</v>
      </c>
      <c r="H1001" s="9">
        <f t="shared" si="107"/>
        <v>1474.8942150856117</v>
      </c>
      <c r="I1001" s="10">
        <f t="shared" si="108"/>
        <v>0.44058380498698424</v>
      </c>
      <c r="J1001" s="10">
        <f t="shared" ca="1" si="109"/>
        <v>0.3538506636653892</v>
      </c>
      <c r="K1001" s="6">
        <f t="shared" ca="1" si="110"/>
        <v>1</v>
      </c>
      <c r="L1001" s="6">
        <f t="shared" ca="1" si="111"/>
        <v>0</v>
      </c>
    </row>
    <row r="1002" spans="1:12" x14ac:dyDescent="0.3">
      <c r="A1002">
        <v>1000</v>
      </c>
      <c r="B1002" s="2">
        <v>43526</v>
      </c>
      <c r="C1002" t="s">
        <v>32</v>
      </c>
      <c r="D1002" t="s">
        <v>20</v>
      </c>
      <c r="E1002">
        <v>66</v>
      </c>
      <c r="F1002">
        <v>65</v>
      </c>
      <c r="G1002" s="9">
        <f t="shared" si="106"/>
        <v>1428.8359693849752</v>
      </c>
      <c r="H1002" s="9">
        <f t="shared" si="107"/>
        <v>1569.0832274820784</v>
      </c>
      <c r="I1002" s="10">
        <f t="shared" si="108"/>
        <v>0.30846015034925278</v>
      </c>
      <c r="J1002" s="10">
        <f t="shared" ca="1" si="109"/>
        <v>8.1929507911859045E-2</v>
      </c>
      <c r="K1002" s="6">
        <f t="shared" ca="1" si="110"/>
        <v>1</v>
      </c>
      <c r="L1002" s="6">
        <f t="shared" ca="1" si="111"/>
        <v>0</v>
      </c>
    </row>
    <row r="1003" spans="1:12" x14ac:dyDescent="0.3">
      <c r="A1003">
        <v>1001</v>
      </c>
      <c r="B1003" s="2">
        <v>43526</v>
      </c>
      <c r="C1003" t="s">
        <v>21</v>
      </c>
      <c r="D1003" t="s">
        <v>33</v>
      </c>
      <c r="E1003">
        <v>65</v>
      </c>
      <c r="F1003">
        <v>64</v>
      </c>
      <c r="G1003" s="9">
        <f t="shared" si="106"/>
        <v>1451.4071191699775</v>
      </c>
      <c r="H1003" s="9">
        <f t="shared" si="107"/>
        <v>1542.4489919091691</v>
      </c>
      <c r="I1003" s="10">
        <f t="shared" si="108"/>
        <v>0.37189888834646478</v>
      </c>
      <c r="J1003" s="10">
        <f t="shared" ca="1" si="109"/>
        <v>0.19060524008013935</v>
      </c>
      <c r="K1003" s="6">
        <f t="shared" ca="1" si="110"/>
        <v>1</v>
      </c>
      <c r="L1003" s="6">
        <f t="shared" ca="1" si="111"/>
        <v>0</v>
      </c>
    </row>
    <row r="1004" spans="1:12" x14ac:dyDescent="0.3">
      <c r="A1004">
        <v>1002</v>
      </c>
      <c r="B1004" s="2">
        <v>43526</v>
      </c>
      <c r="C1004" t="s">
        <v>22</v>
      </c>
      <c r="D1004" t="s">
        <v>18</v>
      </c>
      <c r="E1004">
        <v>65</v>
      </c>
      <c r="F1004">
        <v>65</v>
      </c>
      <c r="G1004" s="9">
        <f t="shared" si="106"/>
        <v>1467.0636025265878</v>
      </c>
      <c r="H1004" s="9">
        <f t="shared" si="107"/>
        <v>1565.8866707048794</v>
      </c>
      <c r="I1004" s="10">
        <f t="shared" si="108"/>
        <v>0.36149730515994805</v>
      </c>
      <c r="J1004" s="10">
        <f t="shared" ca="1" si="109"/>
        <v>1.6677134814681582E-2</v>
      </c>
      <c r="K1004" s="6">
        <f t="shared" ca="1" si="110"/>
        <v>1</v>
      </c>
      <c r="L1004" s="6">
        <f t="shared" ca="1" si="111"/>
        <v>0</v>
      </c>
    </row>
    <row r="1005" spans="1:12" x14ac:dyDescent="0.3">
      <c r="A1005">
        <v>1003</v>
      </c>
      <c r="B1005" s="2">
        <v>43526</v>
      </c>
      <c r="C1005" t="s">
        <v>28</v>
      </c>
      <c r="D1005" t="s">
        <v>34</v>
      </c>
      <c r="E1005">
        <v>65</v>
      </c>
      <c r="F1005">
        <v>64</v>
      </c>
      <c r="G1005" s="9">
        <f t="shared" si="106"/>
        <v>1535.2564547989307</v>
      </c>
      <c r="H1005" s="9">
        <f t="shared" si="107"/>
        <v>1478.2727733929064</v>
      </c>
      <c r="I1005" s="10">
        <f t="shared" si="108"/>
        <v>0.5812786147693294</v>
      </c>
      <c r="J1005" s="10">
        <f t="shared" ca="1" si="109"/>
        <v>3.8098023561367045E-2</v>
      </c>
      <c r="K1005" s="6">
        <f t="shared" ca="1" si="110"/>
        <v>1</v>
      </c>
      <c r="L1005" s="6">
        <f t="shared" ca="1" si="111"/>
        <v>0</v>
      </c>
    </row>
    <row r="1006" spans="1:12" x14ac:dyDescent="0.3">
      <c r="A1006">
        <v>1004</v>
      </c>
      <c r="B1006" s="2">
        <v>43526</v>
      </c>
      <c r="C1006" t="s">
        <v>24</v>
      </c>
      <c r="D1006" t="s">
        <v>17</v>
      </c>
      <c r="E1006">
        <v>65</v>
      </c>
      <c r="F1006">
        <v>65</v>
      </c>
      <c r="G1006" s="9">
        <f t="shared" si="106"/>
        <v>1461.0525916251459</v>
      </c>
      <c r="H1006" s="9">
        <f t="shared" si="107"/>
        <v>1420.5881022811488</v>
      </c>
      <c r="I1006" s="10">
        <f t="shared" si="108"/>
        <v>0.55797120371875175</v>
      </c>
      <c r="J1006" s="10">
        <f t="shared" ca="1" si="109"/>
        <v>0.55493588773411873</v>
      </c>
      <c r="K1006" s="6">
        <f t="shared" ca="1" si="110"/>
        <v>1</v>
      </c>
      <c r="L1006" s="6">
        <f t="shared" ca="1" si="111"/>
        <v>0</v>
      </c>
    </row>
    <row r="1007" spans="1:12" x14ac:dyDescent="0.3">
      <c r="A1007">
        <v>1005</v>
      </c>
      <c r="B1007" s="2">
        <v>43526</v>
      </c>
      <c r="C1007" t="s">
        <v>37</v>
      </c>
      <c r="D1007" t="s">
        <v>23</v>
      </c>
      <c r="E1007">
        <v>65</v>
      </c>
      <c r="F1007">
        <v>66</v>
      </c>
      <c r="G1007" s="9">
        <f t="shared" si="106"/>
        <v>1530.6481869319132</v>
      </c>
      <c r="H1007" s="9">
        <f t="shared" si="107"/>
        <v>1522.1688982165863</v>
      </c>
      <c r="I1007" s="10">
        <f t="shared" si="108"/>
        <v>0.51220025522399504</v>
      </c>
      <c r="J1007" s="10">
        <f t="shared" ca="1" si="109"/>
        <v>0.17251248585541257</v>
      </c>
      <c r="K1007" s="6">
        <f t="shared" ca="1" si="110"/>
        <v>1</v>
      </c>
      <c r="L1007" s="6">
        <f t="shared" ca="1" si="111"/>
        <v>0</v>
      </c>
    </row>
    <row r="1008" spans="1:12" x14ac:dyDescent="0.3">
      <c r="A1008">
        <v>1006</v>
      </c>
      <c r="B1008" s="2">
        <v>43526</v>
      </c>
      <c r="C1008" t="s">
        <v>26</v>
      </c>
      <c r="D1008" t="s">
        <v>38</v>
      </c>
      <c r="E1008">
        <v>65</v>
      </c>
      <c r="F1008">
        <v>65</v>
      </c>
      <c r="G1008" s="9">
        <f t="shared" si="106"/>
        <v>1513.2592512590124</v>
      </c>
      <c r="H1008" s="9">
        <f t="shared" si="107"/>
        <v>1535.3714726523249</v>
      </c>
      <c r="I1008" s="10">
        <f t="shared" si="108"/>
        <v>0.46822085171111255</v>
      </c>
      <c r="J1008" s="10">
        <f t="shared" ca="1" si="109"/>
        <v>6.6383752268618146E-2</v>
      </c>
      <c r="K1008" s="6">
        <f t="shared" ca="1" si="110"/>
        <v>1</v>
      </c>
      <c r="L1008" s="6">
        <f t="shared" ca="1" si="111"/>
        <v>0</v>
      </c>
    </row>
    <row r="1009" spans="1:12" x14ac:dyDescent="0.3">
      <c r="A1009">
        <v>1007</v>
      </c>
      <c r="B1009" s="2">
        <v>43526</v>
      </c>
      <c r="C1009" t="s">
        <v>12</v>
      </c>
      <c r="D1009" t="s">
        <v>14</v>
      </c>
      <c r="E1009">
        <v>65</v>
      </c>
      <c r="F1009">
        <v>66</v>
      </c>
      <c r="G1009" s="9">
        <f t="shared" si="106"/>
        <v>1416.0091282051424</v>
      </c>
      <c r="H1009" s="9">
        <f t="shared" si="107"/>
        <v>1659.3203109991823</v>
      </c>
      <c r="I1009" s="10">
        <f t="shared" si="108"/>
        <v>0.19771905292488309</v>
      </c>
      <c r="J1009" s="10">
        <f t="shared" ca="1" si="109"/>
        <v>0.27878036611345203</v>
      </c>
      <c r="K1009" s="6">
        <f t="shared" ca="1" si="110"/>
        <v>0</v>
      </c>
      <c r="L1009" s="6">
        <f t="shared" ca="1" si="111"/>
        <v>1</v>
      </c>
    </row>
    <row r="1010" spans="1:12" x14ac:dyDescent="0.3">
      <c r="A1010">
        <v>1008</v>
      </c>
      <c r="B1010" s="2">
        <v>43526</v>
      </c>
      <c r="C1010" t="s">
        <v>13</v>
      </c>
      <c r="D1010" t="s">
        <v>10</v>
      </c>
      <c r="E1010">
        <v>65</v>
      </c>
      <c r="F1010">
        <v>65</v>
      </c>
      <c r="G1010" s="9">
        <f t="shared" si="106"/>
        <v>1434.2708174575096</v>
      </c>
      <c r="H1010" s="9">
        <f t="shared" si="107"/>
        <v>1538.8873315528433</v>
      </c>
      <c r="I1010" s="10">
        <f t="shared" si="108"/>
        <v>0.35383571374494721</v>
      </c>
      <c r="J1010" s="10">
        <f t="shared" ca="1" si="109"/>
        <v>8.1609693631423452E-2</v>
      </c>
      <c r="K1010" s="6">
        <f t="shared" ca="1" si="110"/>
        <v>1</v>
      </c>
      <c r="L1010" s="6">
        <f t="shared" ca="1" si="111"/>
        <v>0</v>
      </c>
    </row>
    <row r="1011" spans="1:12" x14ac:dyDescent="0.3">
      <c r="A1011">
        <v>1009</v>
      </c>
      <c r="B1011" s="2">
        <v>43527</v>
      </c>
      <c r="C1011" t="s">
        <v>27</v>
      </c>
      <c r="D1011" t="s">
        <v>30</v>
      </c>
      <c r="E1011">
        <v>66</v>
      </c>
      <c r="F1011">
        <v>66</v>
      </c>
      <c r="G1011" s="9">
        <f t="shared" si="106"/>
        <v>1488.8900751217789</v>
      </c>
      <c r="H1011" s="9">
        <f t="shared" si="107"/>
        <v>1443.153012760873</v>
      </c>
      <c r="I1011" s="10">
        <f t="shared" si="108"/>
        <v>0.56544332474617276</v>
      </c>
      <c r="J1011" s="10">
        <f t="shared" ca="1" si="109"/>
        <v>0.14089607436626284</v>
      </c>
      <c r="K1011" s="6">
        <f t="shared" ca="1" si="110"/>
        <v>1</v>
      </c>
      <c r="L1011" s="6">
        <f t="shared" ca="1" si="111"/>
        <v>0</v>
      </c>
    </row>
    <row r="1012" spans="1:12" x14ac:dyDescent="0.3">
      <c r="A1012">
        <v>1010</v>
      </c>
      <c r="B1012" s="2">
        <v>43527</v>
      </c>
      <c r="C1012" t="s">
        <v>29</v>
      </c>
      <c r="D1012" t="s">
        <v>33</v>
      </c>
      <c r="E1012">
        <v>65</v>
      </c>
      <c r="F1012">
        <v>65</v>
      </c>
      <c r="G1012" s="9">
        <f t="shared" si="106"/>
        <v>1535.3836462700845</v>
      </c>
      <c r="H1012" s="9">
        <f t="shared" si="107"/>
        <v>1542.4489919091691</v>
      </c>
      <c r="I1012" s="10">
        <f t="shared" si="108"/>
        <v>0.48983355165877707</v>
      </c>
      <c r="J1012" s="10">
        <f t="shared" ca="1" si="109"/>
        <v>0.42360338567763811</v>
      </c>
      <c r="K1012" s="6">
        <f t="shared" ca="1" si="110"/>
        <v>1</v>
      </c>
      <c r="L1012" s="6">
        <f t="shared" ca="1" si="111"/>
        <v>0</v>
      </c>
    </row>
    <row r="1013" spans="1:12" x14ac:dyDescent="0.3">
      <c r="A1013">
        <v>1011</v>
      </c>
      <c r="B1013" s="2">
        <v>43527</v>
      </c>
      <c r="C1013" t="s">
        <v>12</v>
      </c>
      <c r="D1013" t="s">
        <v>34</v>
      </c>
      <c r="E1013">
        <v>66</v>
      </c>
      <c r="F1013">
        <v>65</v>
      </c>
      <c r="G1013" s="9">
        <f t="shared" si="106"/>
        <v>1416.0091282051424</v>
      </c>
      <c r="H1013" s="9">
        <f t="shared" si="107"/>
        <v>1478.2727733929064</v>
      </c>
      <c r="I1013" s="10">
        <f t="shared" si="108"/>
        <v>0.41134249190004823</v>
      </c>
      <c r="J1013" s="10">
        <f t="shared" ca="1" si="109"/>
        <v>0.95524685549790811</v>
      </c>
      <c r="K1013" s="6">
        <f t="shared" ca="1" si="110"/>
        <v>0</v>
      </c>
      <c r="L1013" s="6">
        <f t="shared" ca="1" si="111"/>
        <v>1</v>
      </c>
    </row>
    <row r="1014" spans="1:12" x14ac:dyDescent="0.3">
      <c r="A1014">
        <v>1012</v>
      </c>
      <c r="B1014" s="2">
        <v>43527</v>
      </c>
      <c r="C1014" t="s">
        <v>25</v>
      </c>
      <c r="D1014" t="s">
        <v>22</v>
      </c>
      <c r="E1014">
        <v>68</v>
      </c>
      <c r="F1014">
        <v>66</v>
      </c>
      <c r="G1014" s="9">
        <f t="shared" si="106"/>
        <v>1548.3434220600759</v>
      </c>
      <c r="H1014" s="9">
        <f t="shared" si="107"/>
        <v>1467.0636025265878</v>
      </c>
      <c r="I1014" s="10">
        <f t="shared" si="108"/>
        <v>0.61488286513345891</v>
      </c>
      <c r="J1014" s="10">
        <f t="shared" ca="1" si="109"/>
        <v>0.29903712854784614</v>
      </c>
      <c r="K1014" s="6">
        <f t="shared" ca="1" si="110"/>
        <v>1</v>
      </c>
      <c r="L1014" s="6">
        <f t="shared" ca="1" si="111"/>
        <v>0</v>
      </c>
    </row>
    <row r="1015" spans="1:12" x14ac:dyDescent="0.3">
      <c r="A1015">
        <v>1013</v>
      </c>
      <c r="B1015" s="2">
        <v>43527</v>
      </c>
      <c r="C1015" t="s">
        <v>39</v>
      </c>
      <c r="D1015" t="s">
        <v>36</v>
      </c>
      <c r="E1015">
        <v>66</v>
      </c>
      <c r="F1015">
        <v>65</v>
      </c>
      <c r="G1015" s="9">
        <f t="shared" si="106"/>
        <v>1471.1199948669159</v>
      </c>
      <c r="H1015" s="9">
        <f t="shared" si="107"/>
        <v>1549.7416697057688</v>
      </c>
      <c r="I1015" s="10">
        <f t="shared" si="108"/>
        <v>0.38874687195821656</v>
      </c>
      <c r="J1015" s="10">
        <f t="shared" ca="1" si="109"/>
        <v>0.68916462440739479</v>
      </c>
      <c r="K1015" s="6">
        <f t="shared" ca="1" si="110"/>
        <v>0</v>
      </c>
      <c r="L1015" s="6">
        <f t="shared" ca="1" si="111"/>
        <v>1</v>
      </c>
    </row>
    <row r="1016" spans="1:12" x14ac:dyDescent="0.3">
      <c r="A1016">
        <v>1014</v>
      </c>
      <c r="B1016" s="2">
        <v>43527</v>
      </c>
      <c r="C1016" t="s">
        <v>31</v>
      </c>
      <c r="D1016" t="s">
        <v>11</v>
      </c>
      <c r="E1016">
        <v>66</v>
      </c>
      <c r="F1016">
        <v>65</v>
      </c>
      <c r="G1016" s="9">
        <f t="shared" si="106"/>
        <v>1552.6318267222721</v>
      </c>
      <c r="H1016" s="9">
        <f t="shared" si="107"/>
        <v>1438.3561925384865</v>
      </c>
      <c r="I1016" s="10">
        <f t="shared" si="108"/>
        <v>0.6587712827090404</v>
      </c>
      <c r="J1016" s="10">
        <f t="shared" ca="1" si="109"/>
        <v>1.9769724227325924E-2</v>
      </c>
      <c r="K1016" s="6">
        <f t="shared" ca="1" si="110"/>
        <v>1</v>
      </c>
      <c r="L1016" s="6">
        <f t="shared" ca="1" si="111"/>
        <v>0</v>
      </c>
    </row>
    <row r="1017" spans="1:12" x14ac:dyDescent="0.3">
      <c r="A1017">
        <v>1015</v>
      </c>
      <c r="B1017" s="2">
        <v>43527</v>
      </c>
      <c r="C1017" t="s">
        <v>24</v>
      </c>
      <c r="D1017" t="s">
        <v>9</v>
      </c>
      <c r="E1017">
        <v>66</v>
      </c>
      <c r="F1017">
        <v>66</v>
      </c>
      <c r="G1017" s="9">
        <f t="shared" si="106"/>
        <v>1461.0525916251459</v>
      </c>
      <c r="H1017" s="9">
        <f t="shared" si="107"/>
        <v>1534.0794628248027</v>
      </c>
      <c r="I1017" s="10">
        <f t="shared" si="108"/>
        <v>0.39642666946850841</v>
      </c>
      <c r="J1017" s="10">
        <f t="shared" ca="1" si="109"/>
        <v>0.92680132653669511</v>
      </c>
      <c r="K1017" s="6">
        <f t="shared" ca="1" si="110"/>
        <v>0</v>
      </c>
      <c r="L1017" s="6">
        <f t="shared" ca="1" si="111"/>
        <v>1</v>
      </c>
    </row>
    <row r="1018" spans="1:12" x14ac:dyDescent="0.3">
      <c r="A1018">
        <v>1016</v>
      </c>
      <c r="B1018" s="2">
        <v>43527</v>
      </c>
      <c r="C1018" t="s">
        <v>16</v>
      </c>
      <c r="D1018" t="s">
        <v>15</v>
      </c>
      <c r="E1018">
        <v>66</v>
      </c>
      <c r="F1018">
        <v>67</v>
      </c>
      <c r="G1018" s="9">
        <f t="shared" si="106"/>
        <v>1448.1581146294061</v>
      </c>
      <c r="H1018" s="9">
        <f t="shared" si="107"/>
        <v>1512.0058540570278</v>
      </c>
      <c r="I1018" s="10">
        <f t="shared" si="108"/>
        <v>0.40913627094754157</v>
      </c>
      <c r="J1018" s="10">
        <f t="shared" ca="1" si="109"/>
        <v>0.39306301632853824</v>
      </c>
      <c r="K1018" s="6">
        <f t="shared" ca="1" si="110"/>
        <v>1</v>
      </c>
      <c r="L1018" s="6">
        <f t="shared" ca="1" si="111"/>
        <v>0</v>
      </c>
    </row>
    <row r="1019" spans="1:12" x14ac:dyDescent="0.3">
      <c r="A1019">
        <v>1017</v>
      </c>
      <c r="B1019" s="2">
        <v>43528</v>
      </c>
      <c r="C1019" t="s">
        <v>21</v>
      </c>
      <c r="D1019" t="s">
        <v>13</v>
      </c>
      <c r="E1019">
        <v>66</v>
      </c>
      <c r="F1019">
        <v>66</v>
      </c>
      <c r="G1019" s="9">
        <f t="shared" si="106"/>
        <v>1451.4071191699775</v>
      </c>
      <c r="H1019" s="9">
        <f t="shared" si="107"/>
        <v>1434.2708174575096</v>
      </c>
      <c r="I1019" s="10">
        <f t="shared" si="108"/>
        <v>0.52464114241833315</v>
      </c>
      <c r="J1019" s="10">
        <f t="shared" ca="1" si="109"/>
        <v>0.22552003296633483</v>
      </c>
      <c r="K1019" s="6">
        <f t="shared" ca="1" si="110"/>
        <v>1</v>
      </c>
      <c r="L1019" s="6">
        <f t="shared" ca="1" si="111"/>
        <v>0</v>
      </c>
    </row>
    <row r="1020" spans="1:12" x14ac:dyDescent="0.3">
      <c r="A1020">
        <v>1018</v>
      </c>
      <c r="B1020" s="2">
        <v>43528</v>
      </c>
      <c r="C1020" t="s">
        <v>10</v>
      </c>
      <c r="D1020" t="s">
        <v>18</v>
      </c>
      <c r="E1020">
        <v>66</v>
      </c>
      <c r="F1020">
        <v>66</v>
      </c>
      <c r="G1020" s="9">
        <f t="shared" si="106"/>
        <v>1538.8873315528433</v>
      </c>
      <c r="H1020" s="9">
        <f t="shared" si="107"/>
        <v>1565.8866707048794</v>
      </c>
      <c r="I1020" s="10">
        <f t="shared" si="108"/>
        <v>0.46122285325918772</v>
      </c>
      <c r="J1020" s="10">
        <f t="shared" ca="1" si="109"/>
        <v>0.19600925088383159</v>
      </c>
      <c r="K1020" s="6">
        <f t="shared" ca="1" si="110"/>
        <v>1</v>
      </c>
      <c r="L1020" s="6">
        <f t="shared" ca="1" si="111"/>
        <v>0</v>
      </c>
    </row>
    <row r="1021" spans="1:12" x14ac:dyDescent="0.3">
      <c r="A1021">
        <v>1019</v>
      </c>
      <c r="B1021" s="2">
        <v>43529</v>
      </c>
      <c r="C1021" t="s">
        <v>30</v>
      </c>
      <c r="D1021" t="s">
        <v>35</v>
      </c>
      <c r="E1021">
        <v>67</v>
      </c>
      <c r="F1021">
        <v>66</v>
      </c>
      <c r="G1021" s="9">
        <f t="shared" si="106"/>
        <v>1443.153012760873</v>
      </c>
      <c r="H1021" s="9">
        <f t="shared" si="107"/>
        <v>1474.8942150856117</v>
      </c>
      <c r="I1021" s="10">
        <f t="shared" si="108"/>
        <v>0.45444740057241123</v>
      </c>
      <c r="J1021" s="10">
        <f t="shared" ca="1" si="109"/>
        <v>0.23218085636482777</v>
      </c>
      <c r="K1021" s="6">
        <f t="shared" ca="1" si="110"/>
        <v>1</v>
      </c>
      <c r="L1021" s="6">
        <f t="shared" ca="1" si="111"/>
        <v>0</v>
      </c>
    </row>
    <row r="1022" spans="1:12" x14ac:dyDescent="0.3">
      <c r="A1022">
        <v>1020</v>
      </c>
      <c r="B1022" s="2">
        <v>43529</v>
      </c>
      <c r="C1022" t="s">
        <v>28</v>
      </c>
      <c r="D1022" t="s">
        <v>20</v>
      </c>
      <c r="E1022">
        <v>66</v>
      </c>
      <c r="F1022">
        <v>66</v>
      </c>
      <c r="G1022" s="9">
        <f t="shared" si="106"/>
        <v>1535.2564547989307</v>
      </c>
      <c r="H1022" s="9">
        <f t="shared" si="107"/>
        <v>1569.0832274820784</v>
      </c>
      <c r="I1022" s="10">
        <f t="shared" si="108"/>
        <v>0.45147259805911993</v>
      </c>
      <c r="J1022" s="10">
        <f t="shared" ca="1" si="109"/>
        <v>6.2597717010457909E-2</v>
      </c>
      <c r="K1022" s="6">
        <f t="shared" ca="1" si="110"/>
        <v>1</v>
      </c>
      <c r="L1022" s="6">
        <f t="shared" ca="1" si="111"/>
        <v>0</v>
      </c>
    </row>
    <row r="1023" spans="1:12" x14ac:dyDescent="0.3">
      <c r="A1023">
        <v>1021</v>
      </c>
      <c r="B1023" s="2">
        <v>43529</v>
      </c>
      <c r="C1023" t="s">
        <v>19</v>
      </c>
      <c r="D1023" t="s">
        <v>27</v>
      </c>
      <c r="E1023">
        <v>66</v>
      </c>
      <c r="F1023">
        <v>67</v>
      </c>
      <c r="G1023" s="9">
        <f t="shared" si="106"/>
        <v>1433.4116128065805</v>
      </c>
      <c r="H1023" s="9">
        <f t="shared" si="107"/>
        <v>1488.8900751217789</v>
      </c>
      <c r="I1023" s="10">
        <f t="shared" si="108"/>
        <v>0.42083180160032674</v>
      </c>
      <c r="J1023" s="10">
        <f t="shared" ca="1" si="109"/>
        <v>0.52849050345797421</v>
      </c>
      <c r="K1023" s="6">
        <f t="shared" ca="1" si="110"/>
        <v>0</v>
      </c>
      <c r="L1023" s="6">
        <f t="shared" ca="1" si="111"/>
        <v>1</v>
      </c>
    </row>
    <row r="1024" spans="1:12" x14ac:dyDescent="0.3">
      <c r="A1024">
        <v>1022</v>
      </c>
      <c r="B1024" s="2">
        <v>43529</v>
      </c>
      <c r="C1024" t="s">
        <v>11</v>
      </c>
      <c r="D1024" t="s">
        <v>26</v>
      </c>
      <c r="E1024">
        <v>66</v>
      </c>
      <c r="F1024">
        <v>66</v>
      </c>
      <c r="G1024" s="9">
        <f t="shared" si="106"/>
        <v>1438.3561925384865</v>
      </c>
      <c r="H1024" s="9">
        <f t="shared" si="107"/>
        <v>1513.2592512590124</v>
      </c>
      <c r="I1024" s="10">
        <f t="shared" si="108"/>
        <v>0.39384538960633603</v>
      </c>
      <c r="J1024" s="10">
        <f t="shared" ca="1" si="109"/>
        <v>0.52587152761995992</v>
      </c>
      <c r="K1024" s="6">
        <f t="shared" ca="1" si="110"/>
        <v>0</v>
      </c>
      <c r="L1024" s="6">
        <f t="shared" ca="1" si="111"/>
        <v>1</v>
      </c>
    </row>
    <row r="1025" spans="1:12" x14ac:dyDescent="0.3">
      <c r="A1025">
        <v>1023</v>
      </c>
      <c r="B1025" s="2">
        <v>43529</v>
      </c>
      <c r="C1025" t="s">
        <v>23</v>
      </c>
      <c r="D1025" t="s">
        <v>17</v>
      </c>
      <c r="E1025">
        <v>67</v>
      </c>
      <c r="F1025">
        <v>66</v>
      </c>
      <c r="G1025" s="9">
        <f t="shared" si="106"/>
        <v>1522.1688982165863</v>
      </c>
      <c r="H1025" s="9">
        <f t="shared" si="107"/>
        <v>1420.5881022811488</v>
      </c>
      <c r="I1025" s="10">
        <f t="shared" si="108"/>
        <v>0.64215874337565049</v>
      </c>
      <c r="J1025" s="10">
        <f t="shared" ca="1" si="109"/>
        <v>0.98379798578617783</v>
      </c>
      <c r="K1025" s="6">
        <f t="shared" ca="1" si="110"/>
        <v>0</v>
      </c>
      <c r="L1025" s="6">
        <f t="shared" ca="1" si="111"/>
        <v>1</v>
      </c>
    </row>
    <row r="1026" spans="1:12" x14ac:dyDescent="0.3">
      <c r="A1026">
        <v>1024</v>
      </c>
      <c r="B1026" s="2">
        <v>43529</v>
      </c>
      <c r="C1026" t="s">
        <v>33</v>
      </c>
      <c r="D1026" t="s">
        <v>32</v>
      </c>
      <c r="E1026">
        <v>66</v>
      </c>
      <c r="F1026">
        <v>67</v>
      </c>
      <c r="G1026" s="9">
        <f t="shared" si="106"/>
        <v>1542.4489919091691</v>
      </c>
      <c r="H1026" s="9">
        <f t="shared" si="107"/>
        <v>1428.8359693849752</v>
      </c>
      <c r="I1026" s="10">
        <f t="shared" si="108"/>
        <v>0.6579133414265711</v>
      </c>
      <c r="J1026" s="10">
        <f t="shared" ca="1" si="109"/>
        <v>0.73435743294635014</v>
      </c>
      <c r="K1026" s="6">
        <f t="shared" ca="1" si="110"/>
        <v>0</v>
      </c>
      <c r="L1026" s="6">
        <f t="shared" ca="1" si="111"/>
        <v>1</v>
      </c>
    </row>
    <row r="1027" spans="1:12" x14ac:dyDescent="0.3">
      <c r="A1027">
        <v>1025</v>
      </c>
      <c r="B1027" s="2">
        <v>43529</v>
      </c>
      <c r="C1027" t="s">
        <v>22</v>
      </c>
      <c r="D1027" t="s">
        <v>25</v>
      </c>
      <c r="E1027">
        <v>67</v>
      </c>
      <c r="F1027">
        <v>69</v>
      </c>
      <c r="G1027" s="9">
        <f t="shared" si="106"/>
        <v>1467.0636025265878</v>
      </c>
      <c r="H1027" s="9">
        <f t="shared" si="107"/>
        <v>1548.3434220600759</v>
      </c>
      <c r="I1027" s="10">
        <f t="shared" si="108"/>
        <v>0.38511713486654109</v>
      </c>
      <c r="J1027" s="10">
        <f t="shared" ca="1" si="109"/>
        <v>6.3373533529173631E-2</v>
      </c>
      <c r="K1027" s="6">
        <f t="shared" ca="1" si="110"/>
        <v>1</v>
      </c>
      <c r="L1027" s="6">
        <f t="shared" ca="1" si="111"/>
        <v>0</v>
      </c>
    </row>
    <row r="1028" spans="1:12" x14ac:dyDescent="0.3">
      <c r="A1028">
        <v>1026</v>
      </c>
      <c r="B1028" s="2">
        <v>43529</v>
      </c>
      <c r="C1028" t="s">
        <v>12</v>
      </c>
      <c r="D1028" t="s">
        <v>36</v>
      </c>
      <c r="E1028">
        <v>67</v>
      </c>
      <c r="F1028">
        <v>66</v>
      </c>
      <c r="G1028" s="9">
        <f t="shared" ref="G1028:G1091" si="112">INDEX($S$3:$S$33,MATCH(C1028,$P$3:$P$33,0),1)</f>
        <v>1416.0091282051424</v>
      </c>
      <c r="H1028" s="9">
        <f t="shared" ref="H1028:H1091" si="113">INDEX($S$3:$S$33,MATCH(D1028,$P$3:$P$33,0),1)</f>
        <v>1549.7416697057688</v>
      </c>
      <c r="I1028" s="10">
        <f t="shared" ref="I1028:I1091" si="114">1/(1+10^(-($G1028-$H1028)/400))</f>
        <v>0.31651666251504024</v>
      </c>
      <c r="J1028" s="10">
        <f t="shared" ref="J1028:J1091" ca="1" si="115">RAND()</f>
        <v>0.62574929016129655</v>
      </c>
      <c r="K1028" s="6">
        <f t="shared" ref="K1028:K1091" ca="1" si="116">IF(J1028=I1028,0.5,IF(J1028&lt;I1028,1,0))</f>
        <v>0</v>
      </c>
      <c r="L1028" s="6">
        <f t="shared" ref="L1028:L1091" ca="1" si="117">1-K1028</f>
        <v>1</v>
      </c>
    </row>
    <row r="1029" spans="1:12" x14ac:dyDescent="0.3">
      <c r="A1029">
        <v>1027</v>
      </c>
      <c r="B1029" s="2">
        <v>43529</v>
      </c>
      <c r="C1029" t="s">
        <v>34</v>
      </c>
      <c r="D1029" t="s">
        <v>37</v>
      </c>
      <c r="E1029">
        <v>66</v>
      </c>
      <c r="F1029">
        <v>66</v>
      </c>
      <c r="G1029" s="9">
        <f t="shared" si="112"/>
        <v>1478.2727733929064</v>
      </c>
      <c r="H1029" s="9">
        <f t="shared" si="113"/>
        <v>1530.6481869319132</v>
      </c>
      <c r="I1029" s="10">
        <f t="shared" si="114"/>
        <v>0.42519154155759437</v>
      </c>
      <c r="J1029" s="10">
        <f t="shared" ca="1" si="115"/>
        <v>0.24745344140057435</v>
      </c>
      <c r="K1029" s="6">
        <f t="shared" ca="1" si="116"/>
        <v>1</v>
      </c>
      <c r="L1029" s="6">
        <f t="shared" ca="1" si="117"/>
        <v>0</v>
      </c>
    </row>
    <row r="1030" spans="1:12" x14ac:dyDescent="0.3">
      <c r="A1030">
        <v>1028</v>
      </c>
      <c r="B1030" s="2">
        <v>43529</v>
      </c>
      <c r="C1030" t="s">
        <v>29</v>
      </c>
      <c r="D1030" t="s">
        <v>14</v>
      </c>
      <c r="E1030">
        <v>66</v>
      </c>
      <c r="F1030">
        <v>67</v>
      </c>
      <c r="G1030" s="9">
        <f t="shared" si="112"/>
        <v>1535.3836462700845</v>
      </c>
      <c r="H1030" s="9">
        <f t="shared" si="113"/>
        <v>1659.3203109991823</v>
      </c>
      <c r="I1030" s="10">
        <f t="shared" si="114"/>
        <v>0.32883988007726689</v>
      </c>
      <c r="J1030" s="10">
        <f t="shared" ca="1" si="115"/>
        <v>0.81569106912500333</v>
      </c>
      <c r="K1030" s="6">
        <f t="shared" ca="1" si="116"/>
        <v>0</v>
      </c>
      <c r="L1030" s="6">
        <f t="shared" ca="1" si="117"/>
        <v>1</v>
      </c>
    </row>
    <row r="1031" spans="1:12" x14ac:dyDescent="0.3">
      <c r="A1031">
        <v>1029</v>
      </c>
      <c r="B1031" s="2">
        <v>43530</v>
      </c>
      <c r="C1031" t="s">
        <v>38</v>
      </c>
      <c r="D1031" t="s">
        <v>30</v>
      </c>
      <c r="E1031">
        <v>66</v>
      </c>
      <c r="F1031">
        <v>68</v>
      </c>
      <c r="G1031" s="9">
        <f t="shared" si="112"/>
        <v>1535.3714726523249</v>
      </c>
      <c r="H1031" s="9">
        <f t="shared" si="113"/>
        <v>1443.153012760873</v>
      </c>
      <c r="I1031" s="10">
        <f t="shared" si="114"/>
        <v>0.62968183526596155</v>
      </c>
      <c r="J1031" s="10">
        <f t="shared" ca="1" si="115"/>
        <v>0.98544454545397497</v>
      </c>
      <c r="K1031" s="6">
        <f t="shared" ca="1" si="116"/>
        <v>0</v>
      </c>
      <c r="L1031" s="6">
        <f t="shared" ca="1" si="117"/>
        <v>1</v>
      </c>
    </row>
    <row r="1032" spans="1:12" x14ac:dyDescent="0.3">
      <c r="A1032">
        <v>1030</v>
      </c>
      <c r="B1032" s="2">
        <v>43530</v>
      </c>
      <c r="C1032" t="s">
        <v>31</v>
      </c>
      <c r="D1032" t="s">
        <v>39</v>
      </c>
      <c r="E1032">
        <v>67</v>
      </c>
      <c r="F1032">
        <v>67</v>
      </c>
      <c r="G1032" s="9">
        <f t="shared" si="112"/>
        <v>1552.6318267222721</v>
      </c>
      <c r="H1032" s="9">
        <f t="shared" si="113"/>
        <v>1471.1199948669159</v>
      </c>
      <c r="I1032" s="10">
        <f t="shared" si="114"/>
        <v>0.61519908218533059</v>
      </c>
      <c r="J1032" s="10">
        <f t="shared" ca="1" si="115"/>
        <v>0.4308670358675063</v>
      </c>
      <c r="K1032" s="6">
        <f t="shared" ca="1" si="116"/>
        <v>1</v>
      </c>
      <c r="L1032" s="6">
        <f t="shared" ca="1" si="117"/>
        <v>0</v>
      </c>
    </row>
    <row r="1033" spans="1:12" x14ac:dyDescent="0.3">
      <c r="A1033">
        <v>1031</v>
      </c>
      <c r="B1033" s="2">
        <v>43530</v>
      </c>
      <c r="C1033" t="s">
        <v>10</v>
      </c>
      <c r="D1033" t="s">
        <v>16</v>
      </c>
      <c r="E1033">
        <v>67</v>
      </c>
      <c r="F1033">
        <v>67</v>
      </c>
      <c r="G1033" s="9">
        <f t="shared" si="112"/>
        <v>1538.8873315528433</v>
      </c>
      <c r="H1033" s="9">
        <f t="shared" si="113"/>
        <v>1448.1581146294061</v>
      </c>
      <c r="I1033" s="10">
        <f t="shared" si="114"/>
        <v>0.62768060131832382</v>
      </c>
      <c r="J1033" s="10">
        <f t="shared" ca="1" si="115"/>
        <v>0.53569203694342293</v>
      </c>
      <c r="K1033" s="6">
        <f t="shared" ca="1" si="116"/>
        <v>1</v>
      </c>
      <c r="L1033" s="6">
        <f t="shared" ca="1" si="117"/>
        <v>0</v>
      </c>
    </row>
    <row r="1034" spans="1:12" x14ac:dyDescent="0.3">
      <c r="A1034">
        <v>1032</v>
      </c>
      <c r="B1034" s="2">
        <v>43530</v>
      </c>
      <c r="C1034" t="s">
        <v>18</v>
      </c>
      <c r="D1034" t="s">
        <v>15</v>
      </c>
      <c r="E1034">
        <v>67</v>
      </c>
      <c r="F1034">
        <v>68</v>
      </c>
      <c r="G1034" s="9">
        <f t="shared" si="112"/>
        <v>1565.8866707048794</v>
      </c>
      <c r="H1034" s="9">
        <f t="shared" si="113"/>
        <v>1512.0058540570278</v>
      </c>
      <c r="I1034" s="10">
        <f t="shared" si="114"/>
        <v>0.57692502585632954</v>
      </c>
      <c r="J1034" s="10">
        <f t="shared" ca="1" si="115"/>
        <v>4.2154186549056227E-2</v>
      </c>
      <c r="K1034" s="6">
        <f t="shared" ca="1" si="116"/>
        <v>1</v>
      </c>
      <c r="L1034" s="6">
        <f t="shared" ca="1" si="117"/>
        <v>0</v>
      </c>
    </row>
    <row r="1035" spans="1:12" x14ac:dyDescent="0.3">
      <c r="A1035">
        <v>1033</v>
      </c>
      <c r="B1035" s="2">
        <v>43531</v>
      </c>
      <c r="C1035" t="s">
        <v>18</v>
      </c>
      <c r="D1035" t="s">
        <v>35</v>
      </c>
      <c r="E1035">
        <v>68</v>
      </c>
      <c r="F1035">
        <v>67</v>
      </c>
      <c r="G1035" s="9">
        <f t="shared" si="112"/>
        <v>1565.8866707048794</v>
      </c>
      <c r="H1035" s="9">
        <f t="shared" si="113"/>
        <v>1474.8942150856117</v>
      </c>
      <c r="I1035" s="10">
        <f t="shared" si="114"/>
        <v>0.6280346603669833</v>
      </c>
      <c r="J1035" s="10">
        <f t="shared" ca="1" si="115"/>
        <v>2.4725185780544945E-2</v>
      </c>
      <c r="K1035" s="6">
        <f t="shared" ca="1" si="116"/>
        <v>1</v>
      </c>
      <c r="L1035" s="6">
        <f t="shared" ca="1" si="117"/>
        <v>0</v>
      </c>
    </row>
    <row r="1036" spans="1:12" x14ac:dyDescent="0.3">
      <c r="A1036">
        <v>1034</v>
      </c>
      <c r="B1036" s="2">
        <v>43531</v>
      </c>
      <c r="C1036" t="s">
        <v>34</v>
      </c>
      <c r="D1036" t="s">
        <v>20</v>
      </c>
      <c r="E1036">
        <v>67</v>
      </c>
      <c r="F1036">
        <v>67</v>
      </c>
      <c r="G1036" s="9">
        <f t="shared" si="112"/>
        <v>1478.2727733929064</v>
      </c>
      <c r="H1036" s="9">
        <f t="shared" si="113"/>
        <v>1569.0832274820784</v>
      </c>
      <c r="I1036" s="10">
        <f t="shared" si="114"/>
        <v>0.37221011913278251</v>
      </c>
      <c r="J1036" s="10">
        <f t="shared" ca="1" si="115"/>
        <v>0.82789607324757031</v>
      </c>
      <c r="K1036" s="6">
        <f t="shared" ca="1" si="116"/>
        <v>0</v>
      </c>
      <c r="L1036" s="6">
        <f t="shared" ca="1" si="117"/>
        <v>1</v>
      </c>
    </row>
    <row r="1037" spans="1:12" x14ac:dyDescent="0.3">
      <c r="A1037">
        <v>1035</v>
      </c>
      <c r="B1037" s="2">
        <v>43531</v>
      </c>
      <c r="C1037" t="s">
        <v>13</v>
      </c>
      <c r="D1037" t="s">
        <v>24</v>
      </c>
      <c r="E1037">
        <v>67</v>
      </c>
      <c r="F1037">
        <v>67</v>
      </c>
      <c r="G1037" s="9">
        <f t="shared" si="112"/>
        <v>1434.2708174575096</v>
      </c>
      <c r="H1037" s="9">
        <f t="shared" si="113"/>
        <v>1461.0525916251459</v>
      </c>
      <c r="I1037" s="10">
        <f t="shared" si="114"/>
        <v>0.4615340863147967</v>
      </c>
      <c r="J1037" s="10">
        <f t="shared" ca="1" si="115"/>
        <v>0.61828365032234545</v>
      </c>
      <c r="K1037" s="6">
        <f t="shared" ca="1" si="116"/>
        <v>0</v>
      </c>
      <c r="L1037" s="6">
        <f t="shared" ca="1" si="117"/>
        <v>1</v>
      </c>
    </row>
    <row r="1038" spans="1:12" x14ac:dyDescent="0.3">
      <c r="A1038">
        <v>1036</v>
      </c>
      <c r="B1038" s="2">
        <v>43531</v>
      </c>
      <c r="C1038" t="s">
        <v>27</v>
      </c>
      <c r="D1038" t="s">
        <v>26</v>
      </c>
      <c r="E1038">
        <v>68</v>
      </c>
      <c r="F1038">
        <v>67</v>
      </c>
      <c r="G1038" s="9">
        <f t="shared" si="112"/>
        <v>1488.8900751217789</v>
      </c>
      <c r="H1038" s="9">
        <f t="shared" si="113"/>
        <v>1513.2592512590124</v>
      </c>
      <c r="I1038" s="10">
        <f t="shared" si="114"/>
        <v>0.4649873341542573</v>
      </c>
      <c r="J1038" s="10">
        <f t="shared" ca="1" si="115"/>
        <v>0.28614491348838511</v>
      </c>
      <c r="K1038" s="6">
        <f t="shared" ca="1" si="116"/>
        <v>1</v>
      </c>
      <c r="L1038" s="6">
        <f t="shared" ca="1" si="117"/>
        <v>0</v>
      </c>
    </row>
    <row r="1039" spans="1:12" x14ac:dyDescent="0.3">
      <c r="A1039">
        <v>1037</v>
      </c>
      <c r="B1039" s="2">
        <v>43531</v>
      </c>
      <c r="C1039" t="s">
        <v>11</v>
      </c>
      <c r="D1039" t="s">
        <v>19</v>
      </c>
      <c r="E1039">
        <v>67</v>
      </c>
      <c r="F1039">
        <v>67</v>
      </c>
      <c r="G1039" s="9">
        <f t="shared" si="112"/>
        <v>1438.3561925384865</v>
      </c>
      <c r="H1039" s="9">
        <f t="shared" si="113"/>
        <v>1433.4116128065805</v>
      </c>
      <c r="I1039" s="10">
        <f t="shared" si="114"/>
        <v>0.50711534186536955</v>
      </c>
      <c r="J1039" s="10">
        <f t="shared" ca="1" si="115"/>
        <v>0.76771521012847677</v>
      </c>
      <c r="K1039" s="6">
        <f t="shared" ca="1" si="116"/>
        <v>0</v>
      </c>
      <c r="L1039" s="6">
        <f t="shared" ca="1" si="117"/>
        <v>1</v>
      </c>
    </row>
    <row r="1040" spans="1:12" x14ac:dyDescent="0.3">
      <c r="A1040">
        <v>1038</v>
      </c>
      <c r="B1040" s="2">
        <v>43531</v>
      </c>
      <c r="C1040" t="s">
        <v>16</v>
      </c>
      <c r="D1040" t="s">
        <v>21</v>
      </c>
      <c r="E1040">
        <v>68</v>
      </c>
      <c r="F1040">
        <v>67</v>
      </c>
      <c r="G1040" s="9">
        <f t="shared" si="112"/>
        <v>1448.1581146294061</v>
      </c>
      <c r="H1040" s="9">
        <f t="shared" si="113"/>
        <v>1451.4071191699775</v>
      </c>
      <c r="I1040" s="10">
        <f t="shared" si="114"/>
        <v>0.4953244429003868</v>
      </c>
      <c r="J1040" s="10">
        <f t="shared" ca="1" si="115"/>
        <v>0.97487845893897596</v>
      </c>
      <c r="K1040" s="6">
        <f t="shared" ca="1" si="116"/>
        <v>0</v>
      </c>
      <c r="L1040" s="6">
        <f t="shared" ca="1" si="117"/>
        <v>1</v>
      </c>
    </row>
    <row r="1041" spans="1:12" x14ac:dyDescent="0.3">
      <c r="A1041">
        <v>1039</v>
      </c>
      <c r="B1041" s="2">
        <v>43531</v>
      </c>
      <c r="C1041" t="s">
        <v>38</v>
      </c>
      <c r="D1041" t="s">
        <v>17</v>
      </c>
      <c r="E1041">
        <v>67</v>
      </c>
      <c r="F1041">
        <v>67</v>
      </c>
      <c r="G1041" s="9">
        <f t="shared" si="112"/>
        <v>1535.3714726523249</v>
      </c>
      <c r="H1041" s="9">
        <f t="shared" si="113"/>
        <v>1420.5881022811488</v>
      </c>
      <c r="I1041" s="10">
        <f t="shared" si="114"/>
        <v>0.65942799062377477</v>
      </c>
      <c r="J1041" s="10">
        <f t="shared" ca="1" si="115"/>
        <v>0.31691520506986393</v>
      </c>
      <c r="K1041" s="6">
        <f t="shared" ca="1" si="116"/>
        <v>1</v>
      </c>
      <c r="L1041" s="6">
        <f t="shared" ca="1" si="117"/>
        <v>0</v>
      </c>
    </row>
    <row r="1042" spans="1:12" x14ac:dyDescent="0.3">
      <c r="A1042">
        <v>1040</v>
      </c>
      <c r="B1042" s="2">
        <v>43531</v>
      </c>
      <c r="C1042" t="s">
        <v>36</v>
      </c>
      <c r="D1042" t="s">
        <v>12</v>
      </c>
      <c r="E1042">
        <v>67</v>
      </c>
      <c r="F1042">
        <v>68</v>
      </c>
      <c r="G1042" s="9">
        <f t="shared" si="112"/>
        <v>1549.7416697057688</v>
      </c>
      <c r="H1042" s="9">
        <f t="shared" si="113"/>
        <v>1416.0091282051424</v>
      </c>
      <c r="I1042" s="10">
        <f t="shared" si="114"/>
        <v>0.68348333748495982</v>
      </c>
      <c r="J1042" s="10">
        <f t="shared" ca="1" si="115"/>
        <v>0.69547535875596378</v>
      </c>
      <c r="K1042" s="6">
        <f t="shared" ca="1" si="116"/>
        <v>0</v>
      </c>
      <c r="L1042" s="6">
        <f t="shared" ca="1" si="117"/>
        <v>1</v>
      </c>
    </row>
    <row r="1043" spans="1:12" x14ac:dyDescent="0.3">
      <c r="A1043">
        <v>1041</v>
      </c>
      <c r="B1043" s="2">
        <v>43531</v>
      </c>
      <c r="C1043" t="s">
        <v>33</v>
      </c>
      <c r="D1043" t="s">
        <v>37</v>
      </c>
      <c r="E1043">
        <v>67</v>
      </c>
      <c r="F1043">
        <v>67</v>
      </c>
      <c r="G1043" s="9">
        <f t="shared" si="112"/>
        <v>1542.4489919091691</v>
      </c>
      <c r="H1043" s="9">
        <f t="shared" si="113"/>
        <v>1530.6481869319132</v>
      </c>
      <c r="I1043" s="10">
        <f t="shared" si="114"/>
        <v>0.51697619581314513</v>
      </c>
      <c r="J1043" s="10">
        <f t="shared" ca="1" si="115"/>
        <v>0.17026960609551345</v>
      </c>
      <c r="K1043" s="6">
        <f t="shared" ca="1" si="116"/>
        <v>1</v>
      </c>
      <c r="L1043" s="6">
        <f t="shared" ca="1" si="117"/>
        <v>0</v>
      </c>
    </row>
    <row r="1044" spans="1:12" x14ac:dyDescent="0.3">
      <c r="A1044">
        <v>1042</v>
      </c>
      <c r="B1044" s="2">
        <v>43531</v>
      </c>
      <c r="C1044" t="s">
        <v>23</v>
      </c>
      <c r="D1044" t="s">
        <v>9</v>
      </c>
      <c r="E1044">
        <v>68</v>
      </c>
      <c r="F1044">
        <v>67</v>
      </c>
      <c r="G1044" s="9">
        <f t="shared" si="112"/>
        <v>1522.1688982165863</v>
      </c>
      <c r="H1044" s="9">
        <f t="shared" si="113"/>
        <v>1534.0794628248027</v>
      </c>
      <c r="I1044" s="10">
        <f t="shared" si="114"/>
        <v>0.48286603116515314</v>
      </c>
      <c r="J1044" s="10">
        <f t="shared" ca="1" si="115"/>
        <v>0.3870028075933527</v>
      </c>
      <c r="K1044" s="6">
        <f t="shared" ca="1" si="116"/>
        <v>1</v>
      </c>
      <c r="L1044" s="6">
        <f t="shared" ca="1" si="117"/>
        <v>0</v>
      </c>
    </row>
    <row r="1045" spans="1:12" x14ac:dyDescent="0.3">
      <c r="A1045">
        <v>1043</v>
      </c>
      <c r="B1045" s="2">
        <v>43531</v>
      </c>
      <c r="C1045" t="s">
        <v>22</v>
      </c>
      <c r="D1045" t="s">
        <v>14</v>
      </c>
      <c r="E1045">
        <v>68</v>
      </c>
      <c r="F1045">
        <v>68</v>
      </c>
      <c r="G1045" s="9">
        <f t="shared" si="112"/>
        <v>1467.0636025265878</v>
      </c>
      <c r="H1045" s="9">
        <f t="shared" si="113"/>
        <v>1659.3203109991823</v>
      </c>
      <c r="I1045" s="10">
        <f t="shared" si="114"/>
        <v>0.24848315316995329</v>
      </c>
      <c r="J1045" s="10">
        <f t="shared" ca="1" si="115"/>
        <v>0.98070606791273518</v>
      </c>
      <c r="K1045" s="6">
        <f t="shared" ca="1" si="116"/>
        <v>0</v>
      </c>
      <c r="L1045" s="6">
        <f t="shared" ca="1" si="117"/>
        <v>1</v>
      </c>
    </row>
    <row r="1046" spans="1:12" x14ac:dyDescent="0.3">
      <c r="A1046">
        <v>1044</v>
      </c>
      <c r="B1046" s="2">
        <v>43532</v>
      </c>
      <c r="C1046" t="s">
        <v>23</v>
      </c>
      <c r="D1046" t="s">
        <v>30</v>
      </c>
      <c r="E1046">
        <v>69</v>
      </c>
      <c r="F1046">
        <v>69</v>
      </c>
      <c r="G1046" s="9">
        <f t="shared" si="112"/>
        <v>1522.1688982165863</v>
      </c>
      <c r="H1046" s="9">
        <f t="shared" si="113"/>
        <v>1443.153012760873</v>
      </c>
      <c r="I1046" s="10">
        <f t="shared" si="114"/>
        <v>0.61179221918968385</v>
      </c>
      <c r="J1046" s="10">
        <f t="shared" ca="1" si="115"/>
        <v>0.55152905562452681</v>
      </c>
      <c r="K1046" s="6">
        <f t="shared" ca="1" si="116"/>
        <v>1</v>
      </c>
      <c r="L1046" s="6">
        <f t="shared" ca="1" si="117"/>
        <v>0</v>
      </c>
    </row>
    <row r="1047" spans="1:12" x14ac:dyDescent="0.3">
      <c r="A1047">
        <v>1045</v>
      </c>
      <c r="B1047" s="2">
        <v>43532</v>
      </c>
      <c r="C1047" t="s">
        <v>29</v>
      </c>
      <c r="D1047" t="s">
        <v>28</v>
      </c>
      <c r="E1047">
        <v>67</v>
      </c>
      <c r="F1047">
        <v>67</v>
      </c>
      <c r="G1047" s="9">
        <f t="shared" si="112"/>
        <v>1535.3836462700845</v>
      </c>
      <c r="H1047" s="9">
        <f t="shared" si="113"/>
        <v>1535.2564547989307</v>
      </c>
      <c r="I1047" s="10">
        <f t="shared" si="114"/>
        <v>0.50018304323271956</v>
      </c>
      <c r="J1047" s="10">
        <f t="shared" ca="1" si="115"/>
        <v>0.39203597393273781</v>
      </c>
      <c r="K1047" s="6">
        <f t="shared" ca="1" si="116"/>
        <v>1</v>
      </c>
      <c r="L1047" s="6">
        <f t="shared" ca="1" si="117"/>
        <v>0</v>
      </c>
    </row>
    <row r="1048" spans="1:12" x14ac:dyDescent="0.3">
      <c r="A1048">
        <v>1046</v>
      </c>
      <c r="B1048" s="2">
        <v>43532</v>
      </c>
      <c r="C1048" t="s">
        <v>22</v>
      </c>
      <c r="D1048" t="s">
        <v>34</v>
      </c>
      <c r="E1048">
        <v>69</v>
      </c>
      <c r="F1048">
        <v>68</v>
      </c>
      <c r="G1048" s="9">
        <f t="shared" si="112"/>
        <v>1467.0636025265878</v>
      </c>
      <c r="H1048" s="9">
        <f t="shared" si="113"/>
        <v>1478.2727733929064</v>
      </c>
      <c r="I1048" s="10">
        <f t="shared" si="114"/>
        <v>0.48387430096643241</v>
      </c>
      <c r="J1048" s="10">
        <f t="shared" ca="1" si="115"/>
        <v>0.10903784874060274</v>
      </c>
      <c r="K1048" s="6">
        <f t="shared" ca="1" si="116"/>
        <v>1</v>
      </c>
      <c r="L1048" s="6">
        <f t="shared" ca="1" si="117"/>
        <v>0</v>
      </c>
    </row>
    <row r="1049" spans="1:12" x14ac:dyDescent="0.3">
      <c r="A1049">
        <v>1047</v>
      </c>
      <c r="B1049" s="2">
        <v>43532</v>
      </c>
      <c r="C1049" t="s">
        <v>32</v>
      </c>
      <c r="D1049" t="s">
        <v>31</v>
      </c>
      <c r="E1049">
        <v>68</v>
      </c>
      <c r="F1049">
        <v>68</v>
      </c>
      <c r="G1049" s="9">
        <f t="shared" si="112"/>
        <v>1428.8359693849752</v>
      </c>
      <c r="H1049" s="9">
        <f t="shared" si="113"/>
        <v>1552.6318267222721</v>
      </c>
      <c r="I1049" s="10">
        <f t="shared" si="114"/>
        <v>0.32901879724204386</v>
      </c>
      <c r="J1049" s="10">
        <f t="shared" ca="1" si="115"/>
        <v>0.24487807071006662</v>
      </c>
      <c r="K1049" s="6">
        <f t="shared" ca="1" si="116"/>
        <v>1</v>
      </c>
      <c r="L1049" s="6">
        <f t="shared" ca="1" si="117"/>
        <v>0</v>
      </c>
    </row>
    <row r="1050" spans="1:12" x14ac:dyDescent="0.3">
      <c r="A1050">
        <v>1048</v>
      </c>
      <c r="B1050" s="2">
        <v>43533</v>
      </c>
      <c r="C1050" t="s">
        <v>17</v>
      </c>
      <c r="D1050" t="s">
        <v>35</v>
      </c>
      <c r="E1050">
        <v>68</v>
      </c>
      <c r="F1050">
        <v>68</v>
      </c>
      <c r="G1050" s="9">
        <f t="shared" si="112"/>
        <v>1420.5881022811488</v>
      </c>
      <c r="H1050" s="9">
        <f t="shared" si="113"/>
        <v>1474.8942150856117</v>
      </c>
      <c r="I1050" s="10">
        <f t="shared" si="114"/>
        <v>0.42247752372308417</v>
      </c>
      <c r="J1050" s="10">
        <f t="shared" ca="1" si="115"/>
        <v>2.1739684584857422E-2</v>
      </c>
      <c r="K1050" s="6">
        <f t="shared" ca="1" si="116"/>
        <v>1</v>
      </c>
      <c r="L1050" s="6">
        <f t="shared" ca="1" si="117"/>
        <v>0</v>
      </c>
    </row>
    <row r="1051" spans="1:12" x14ac:dyDescent="0.3">
      <c r="A1051">
        <v>1049</v>
      </c>
      <c r="B1051" s="2">
        <v>43533</v>
      </c>
      <c r="C1051" t="s">
        <v>12</v>
      </c>
      <c r="D1051" t="s">
        <v>20</v>
      </c>
      <c r="E1051">
        <v>69</v>
      </c>
      <c r="F1051">
        <v>68</v>
      </c>
      <c r="G1051" s="9">
        <f t="shared" si="112"/>
        <v>1416.0091282051424</v>
      </c>
      <c r="H1051" s="9">
        <f t="shared" si="113"/>
        <v>1569.0832274820784</v>
      </c>
      <c r="I1051" s="10">
        <f t="shared" si="114"/>
        <v>0.29293634842860017</v>
      </c>
      <c r="J1051" s="10">
        <f t="shared" ca="1" si="115"/>
        <v>0.93569527558404852</v>
      </c>
      <c r="K1051" s="6">
        <f t="shared" ca="1" si="116"/>
        <v>0</v>
      </c>
      <c r="L1051" s="6">
        <f t="shared" ca="1" si="117"/>
        <v>1</v>
      </c>
    </row>
    <row r="1052" spans="1:12" x14ac:dyDescent="0.3">
      <c r="A1052">
        <v>1050</v>
      </c>
      <c r="B1052" s="2">
        <v>43533</v>
      </c>
      <c r="C1052" t="s">
        <v>37</v>
      </c>
      <c r="D1052" t="s">
        <v>33</v>
      </c>
      <c r="E1052">
        <v>68</v>
      </c>
      <c r="F1052">
        <v>68</v>
      </c>
      <c r="G1052" s="9">
        <f t="shared" si="112"/>
        <v>1530.6481869319132</v>
      </c>
      <c r="H1052" s="9">
        <f t="shared" si="113"/>
        <v>1542.4489919091691</v>
      </c>
      <c r="I1052" s="10">
        <f t="shared" si="114"/>
        <v>0.48302380418685498</v>
      </c>
      <c r="J1052" s="10">
        <f t="shared" ca="1" si="115"/>
        <v>9.0953805807595711E-2</v>
      </c>
      <c r="K1052" s="6">
        <f t="shared" ca="1" si="116"/>
        <v>1</v>
      </c>
      <c r="L1052" s="6">
        <f t="shared" ca="1" si="117"/>
        <v>0</v>
      </c>
    </row>
    <row r="1053" spans="1:12" x14ac:dyDescent="0.3">
      <c r="A1053">
        <v>1051</v>
      </c>
      <c r="B1053" s="2">
        <v>43533</v>
      </c>
      <c r="C1053" t="s">
        <v>13</v>
      </c>
      <c r="D1053" t="s">
        <v>27</v>
      </c>
      <c r="E1053">
        <v>68</v>
      </c>
      <c r="F1053">
        <v>69</v>
      </c>
      <c r="G1053" s="9">
        <f t="shared" si="112"/>
        <v>1434.2708174575096</v>
      </c>
      <c r="H1053" s="9">
        <f t="shared" si="113"/>
        <v>1488.8900751217789</v>
      </c>
      <c r="I1053" s="10">
        <f t="shared" si="114"/>
        <v>0.42203776680353089</v>
      </c>
      <c r="J1053" s="10">
        <f t="shared" ca="1" si="115"/>
        <v>0.35012295519827652</v>
      </c>
      <c r="K1053" s="6">
        <f t="shared" ca="1" si="116"/>
        <v>1</v>
      </c>
      <c r="L1053" s="6">
        <f t="shared" ca="1" si="117"/>
        <v>0</v>
      </c>
    </row>
    <row r="1054" spans="1:12" x14ac:dyDescent="0.3">
      <c r="A1054">
        <v>1052</v>
      </c>
      <c r="B1054" s="2">
        <v>43533</v>
      </c>
      <c r="C1054" t="s">
        <v>24</v>
      </c>
      <c r="D1054" t="s">
        <v>26</v>
      </c>
      <c r="E1054">
        <v>68</v>
      </c>
      <c r="F1054">
        <v>68</v>
      </c>
      <c r="G1054" s="9">
        <f t="shared" si="112"/>
        <v>1461.0525916251459</v>
      </c>
      <c r="H1054" s="9">
        <f t="shared" si="113"/>
        <v>1513.2592512590124</v>
      </c>
      <c r="I1054" s="10">
        <f t="shared" si="114"/>
        <v>0.42542897879097008</v>
      </c>
      <c r="J1054" s="10">
        <f t="shared" ca="1" si="115"/>
        <v>0.32394466584756398</v>
      </c>
      <c r="K1054" s="6">
        <f t="shared" ca="1" si="116"/>
        <v>1</v>
      </c>
      <c r="L1054" s="6">
        <f t="shared" ca="1" si="117"/>
        <v>0</v>
      </c>
    </row>
    <row r="1055" spans="1:12" x14ac:dyDescent="0.3">
      <c r="A1055">
        <v>1053</v>
      </c>
      <c r="B1055" s="2">
        <v>43533</v>
      </c>
      <c r="C1055" t="s">
        <v>10</v>
      </c>
      <c r="D1055" t="s">
        <v>21</v>
      </c>
      <c r="E1055">
        <v>68</v>
      </c>
      <c r="F1055">
        <v>68</v>
      </c>
      <c r="G1055" s="9">
        <f t="shared" si="112"/>
        <v>1538.8873315528433</v>
      </c>
      <c r="H1055" s="9">
        <f t="shared" si="113"/>
        <v>1451.4071191699775</v>
      </c>
      <c r="I1055" s="10">
        <f t="shared" si="114"/>
        <v>0.62329947248002238</v>
      </c>
      <c r="J1055" s="10">
        <f t="shared" ca="1" si="115"/>
        <v>0.35378541098260585</v>
      </c>
      <c r="K1055" s="6">
        <f t="shared" ca="1" si="116"/>
        <v>1</v>
      </c>
      <c r="L1055" s="6">
        <f t="shared" ca="1" si="117"/>
        <v>0</v>
      </c>
    </row>
    <row r="1056" spans="1:12" x14ac:dyDescent="0.3">
      <c r="A1056">
        <v>1054</v>
      </c>
      <c r="B1056" s="2">
        <v>43533</v>
      </c>
      <c r="C1056" t="s">
        <v>28</v>
      </c>
      <c r="D1056" t="s">
        <v>25</v>
      </c>
      <c r="E1056">
        <v>68</v>
      </c>
      <c r="F1056">
        <v>70</v>
      </c>
      <c r="G1056" s="9">
        <f t="shared" si="112"/>
        <v>1535.2564547989307</v>
      </c>
      <c r="H1056" s="9">
        <f t="shared" si="113"/>
        <v>1548.3434220600759</v>
      </c>
      <c r="I1056" s="10">
        <f t="shared" si="114"/>
        <v>0.48117524235260173</v>
      </c>
      <c r="J1056" s="10">
        <f t="shared" ca="1" si="115"/>
        <v>0.64100399245746642</v>
      </c>
      <c r="K1056" s="6">
        <f t="shared" ca="1" si="116"/>
        <v>0</v>
      </c>
      <c r="L1056" s="6">
        <f t="shared" ca="1" si="117"/>
        <v>1</v>
      </c>
    </row>
    <row r="1057" spans="1:12" x14ac:dyDescent="0.3">
      <c r="A1057">
        <v>1055</v>
      </c>
      <c r="B1057" s="2">
        <v>43533</v>
      </c>
      <c r="C1057" t="s">
        <v>39</v>
      </c>
      <c r="D1057" t="s">
        <v>36</v>
      </c>
      <c r="E1057">
        <v>68</v>
      </c>
      <c r="F1057">
        <v>68</v>
      </c>
      <c r="G1057" s="9">
        <f t="shared" si="112"/>
        <v>1471.1199948669159</v>
      </c>
      <c r="H1057" s="9">
        <f t="shared" si="113"/>
        <v>1549.7416697057688</v>
      </c>
      <c r="I1057" s="10">
        <f t="shared" si="114"/>
        <v>0.38874687195821656</v>
      </c>
      <c r="J1057" s="10">
        <f t="shared" ca="1" si="115"/>
        <v>0.84663745790917344</v>
      </c>
      <c r="K1057" s="6">
        <f t="shared" ca="1" si="116"/>
        <v>0</v>
      </c>
      <c r="L1057" s="6">
        <f t="shared" ca="1" si="117"/>
        <v>1</v>
      </c>
    </row>
    <row r="1058" spans="1:12" x14ac:dyDescent="0.3">
      <c r="A1058">
        <v>1056</v>
      </c>
      <c r="B1058" s="2">
        <v>43533</v>
      </c>
      <c r="C1058" t="s">
        <v>32</v>
      </c>
      <c r="D1058" t="s">
        <v>11</v>
      </c>
      <c r="E1058">
        <v>69</v>
      </c>
      <c r="F1058">
        <v>68</v>
      </c>
      <c r="G1058" s="9">
        <f t="shared" si="112"/>
        <v>1428.8359693849752</v>
      </c>
      <c r="H1058" s="9">
        <f t="shared" si="113"/>
        <v>1438.3561925384865</v>
      </c>
      <c r="I1058" s="10">
        <f t="shared" si="114"/>
        <v>0.48630272552149589</v>
      </c>
      <c r="J1058" s="10">
        <f t="shared" ca="1" si="115"/>
        <v>0.91072470365291414</v>
      </c>
      <c r="K1058" s="6">
        <f t="shared" ca="1" si="116"/>
        <v>0</v>
      </c>
      <c r="L1058" s="6">
        <f t="shared" ca="1" si="117"/>
        <v>1</v>
      </c>
    </row>
    <row r="1059" spans="1:12" x14ac:dyDescent="0.3">
      <c r="A1059">
        <v>1057</v>
      </c>
      <c r="B1059" s="2">
        <v>43533</v>
      </c>
      <c r="C1059" t="s">
        <v>38</v>
      </c>
      <c r="D1059" t="s">
        <v>9</v>
      </c>
      <c r="E1059">
        <v>68</v>
      </c>
      <c r="F1059">
        <v>68</v>
      </c>
      <c r="G1059" s="9">
        <f t="shared" si="112"/>
        <v>1535.3714726523249</v>
      </c>
      <c r="H1059" s="9">
        <f t="shared" si="113"/>
        <v>1534.0794628248027</v>
      </c>
      <c r="I1059" s="10">
        <f t="shared" si="114"/>
        <v>0.501859343034743</v>
      </c>
      <c r="J1059" s="10">
        <f t="shared" ca="1" si="115"/>
        <v>7.7593525131312679E-2</v>
      </c>
      <c r="K1059" s="6">
        <f t="shared" ca="1" si="116"/>
        <v>1</v>
      </c>
      <c r="L1059" s="6">
        <f t="shared" ca="1" si="117"/>
        <v>0</v>
      </c>
    </row>
    <row r="1060" spans="1:12" x14ac:dyDescent="0.3">
      <c r="A1060">
        <v>1058</v>
      </c>
      <c r="B1060" s="2">
        <v>43533</v>
      </c>
      <c r="C1060" t="s">
        <v>19</v>
      </c>
      <c r="D1060" t="s">
        <v>14</v>
      </c>
      <c r="E1060">
        <v>68</v>
      </c>
      <c r="F1060">
        <v>69</v>
      </c>
      <c r="G1060" s="9">
        <f t="shared" si="112"/>
        <v>1433.4116128065805</v>
      </c>
      <c r="H1060" s="9">
        <f t="shared" si="113"/>
        <v>1659.3203109991823</v>
      </c>
      <c r="I1060" s="10">
        <f t="shared" si="114"/>
        <v>0.21409181592091833</v>
      </c>
      <c r="J1060" s="10">
        <f t="shared" ca="1" si="115"/>
        <v>1.166006320281987E-2</v>
      </c>
      <c r="K1060" s="6">
        <f t="shared" ca="1" si="116"/>
        <v>1</v>
      </c>
      <c r="L1060" s="6">
        <f t="shared" ca="1" si="117"/>
        <v>0</v>
      </c>
    </row>
    <row r="1061" spans="1:12" x14ac:dyDescent="0.3">
      <c r="A1061">
        <v>1059</v>
      </c>
      <c r="B1061" s="2">
        <v>43533</v>
      </c>
      <c r="C1061" t="s">
        <v>15</v>
      </c>
      <c r="D1061" t="s">
        <v>16</v>
      </c>
      <c r="E1061">
        <v>69</v>
      </c>
      <c r="F1061">
        <v>69</v>
      </c>
      <c r="G1061" s="9">
        <f t="shared" si="112"/>
        <v>1512.0058540570278</v>
      </c>
      <c r="H1061" s="9">
        <f t="shared" si="113"/>
        <v>1448.1581146294061</v>
      </c>
      <c r="I1061" s="10">
        <f t="shared" si="114"/>
        <v>0.59086372905245843</v>
      </c>
      <c r="J1061" s="10">
        <f t="shared" ca="1" si="115"/>
        <v>0.47621453989757678</v>
      </c>
      <c r="K1061" s="6">
        <f t="shared" ca="1" si="116"/>
        <v>1</v>
      </c>
      <c r="L1061" s="6">
        <f t="shared" ca="1" si="117"/>
        <v>0</v>
      </c>
    </row>
    <row r="1062" spans="1:12" x14ac:dyDescent="0.3">
      <c r="A1062">
        <v>1060</v>
      </c>
      <c r="B1062" s="2">
        <v>43534</v>
      </c>
      <c r="C1062" t="s">
        <v>17</v>
      </c>
      <c r="D1062" t="s">
        <v>30</v>
      </c>
      <c r="E1062">
        <v>69</v>
      </c>
      <c r="F1062">
        <v>70</v>
      </c>
      <c r="G1062" s="9">
        <f t="shared" si="112"/>
        <v>1420.5881022811488</v>
      </c>
      <c r="H1062" s="9">
        <f t="shared" si="113"/>
        <v>1443.153012760873</v>
      </c>
      <c r="I1062" s="10">
        <f t="shared" si="114"/>
        <v>0.46757206556560016</v>
      </c>
      <c r="J1062" s="10">
        <f t="shared" ca="1" si="115"/>
        <v>0.22018418084999336</v>
      </c>
      <c r="K1062" s="6">
        <f t="shared" ca="1" si="116"/>
        <v>1</v>
      </c>
      <c r="L1062" s="6">
        <f t="shared" ca="1" si="117"/>
        <v>0</v>
      </c>
    </row>
    <row r="1063" spans="1:12" x14ac:dyDescent="0.3">
      <c r="A1063">
        <v>1061</v>
      </c>
      <c r="B1063" s="2">
        <v>43534</v>
      </c>
      <c r="C1063" t="s">
        <v>15</v>
      </c>
      <c r="D1063" t="s">
        <v>18</v>
      </c>
      <c r="E1063">
        <v>70</v>
      </c>
      <c r="F1063">
        <v>69</v>
      </c>
      <c r="G1063" s="9">
        <f t="shared" si="112"/>
        <v>1512.0058540570278</v>
      </c>
      <c r="H1063" s="9">
        <f t="shared" si="113"/>
        <v>1565.8866707048794</v>
      </c>
      <c r="I1063" s="10">
        <f t="shared" si="114"/>
        <v>0.42307497414367051</v>
      </c>
      <c r="J1063" s="10">
        <f t="shared" ca="1" si="115"/>
        <v>0.15334905882629246</v>
      </c>
      <c r="K1063" s="6">
        <f t="shared" ca="1" si="116"/>
        <v>1</v>
      </c>
      <c r="L1063" s="6">
        <f t="shared" ca="1" si="117"/>
        <v>0</v>
      </c>
    </row>
    <row r="1064" spans="1:12" x14ac:dyDescent="0.3">
      <c r="A1064">
        <v>1062</v>
      </c>
      <c r="B1064" s="2">
        <v>43534</v>
      </c>
      <c r="C1064" t="s">
        <v>19</v>
      </c>
      <c r="D1064" t="s">
        <v>34</v>
      </c>
      <c r="E1064">
        <v>69</v>
      </c>
      <c r="F1064">
        <v>69</v>
      </c>
      <c r="G1064" s="9">
        <f t="shared" si="112"/>
        <v>1433.4116128065805</v>
      </c>
      <c r="H1064" s="9">
        <f t="shared" si="113"/>
        <v>1478.2727733929064</v>
      </c>
      <c r="I1064" s="10">
        <f t="shared" si="114"/>
        <v>0.43579601112103522</v>
      </c>
      <c r="J1064" s="10">
        <f t="shared" ca="1" si="115"/>
        <v>0.46513840783611693</v>
      </c>
      <c r="K1064" s="6">
        <f t="shared" ca="1" si="116"/>
        <v>0</v>
      </c>
      <c r="L1064" s="6">
        <f t="shared" ca="1" si="117"/>
        <v>1</v>
      </c>
    </row>
    <row r="1065" spans="1:12" x14ac:dyDescent="0.3">
      <c r="A1065">
        <v>1063</v>
      </c>
      <c r="B1065" s="2">
        <v>43534</v>
      </c>
      <c r="C1065" t="s">
        <v>20</v>
      </c>
      <c r="D1065" t="s">
        <v>37</v>
      </c>
      <c r="E1065">
        <v>69</v>
      </c>
      <c r="F1065">
        <v>69</v>
      </c>
      <c r="G1065" s="9">
        <f t="shared" si="112"/>
        <v>1569.0832274820784</v>
      </c>
      <c r="H1065" s="9">
        <f t="shared" si="113"/>
        <v>1530.6481869319132</v>
      </c>
      <c r="I1065" s="10">
        <f t="shared" si="114"/>
        <v>0.55508793297713332</v>
      </c>
      <c r="J1065" s="10">
        <f t="shared" ca="1" si="115"/>
        <v>0.88000186517334178</v>
      </c>
      <c r="K1065" s="6">
        <f t="shared" ca="1" si="116"/>
        <v>0</v>
      </c>
      <c r="L1065" s="6">
        <f t="shared" ca="1" si="117"/>
        <v>1</v>
      </c>
    </row>
    <row r="1066" spans="1:12" x14ac:dyDescent="0.3">
      <c r="A1066">
        <v>1064</v>
      </c>
      <c r="B1066" s="2">
        <v>43534</v>
      </c>
      <c r="C1066" t="s">
        <v>29</v>
      </c>
      <c r="D1066" t="s">
        <v>31</v>
      </c>
      <c r="E1066">
        <v>68</v>
      </c>
      <c r="F1066">
        <v>69</v>
      </c>
      <c r="G1066" s="9">
        <f t="shared" si="112"/>
        <v>1535.3836462700845</v>
      </c>
      <c r="H1066" s="9">
        <f t="shared" si="113"/>
        <v>1552.6318267222721</v>
      </c>
      <c r="I1066" s="10">
        <f t="shared" si="114"/>
        <v>0.4751982447305127</v>
      </c>
      <c r="J1066" s="10">
        <f t="shared" ca="1" si="115"/>
        <v>0.15718956148152785</v>
      </c>
      <c r="K1066" s="6">
        <f t="shared" ca="1" si="116"/>
        <v>1</v>
      </c>
      <c r="L1066" s="6">
        <f t="shared" ca="1" si="117"/>
        <v>0</v>
      </c>
    </row>
    <row r="1067" spans="1:12" x14ac:dyDescent="0.3">
      <c r="A1067">
        <v>1065</v>
      </c>
      <c r="B1067" s="2">
        <v>43535</v>
      </c>
      <c r="C1067" t="s">
        <v>35</v>
      </c>
      <c r="D1067" t="s">
        <v>24</v>
      </c>
      <c r="E1067">
        <v>69</v>
      </c>
      <c r="F1067">
        <v>69</v>
      </c>
      <c r="G1067" s="9">
        <f t="shared" si="112"/>
        <v>1474.8942150856117</v>
      </c>
      <c r="H1067" s="9">
        <f t="shared" si="113"/>
        <v>1461.0525916251459</v>
      </c>
      <c r="I1067" s="10">
        <f t="shared" si="114"/>
        <v>0.51990916539053356</v>
      </c>
      <c r="J1067" s="10">
        <f t="shared" ca="1" si="115"/>
        <v>3.0399536438178165E-3</v>
      </c>
      <c r="K1067" s="6">
        <f t="shared" ca="1" si="116"/>
        <v>1</v>
      </c>
      <c r="L1067" s="6">
        <f t="shared" ca="1" si="117"/>
        <v>0</v>
      </c>
    </row>
    <row r="1068" spans="1:12" x14ac:dyDescent="0.3">
      <c r="A1068">
        <v>1066</v>
      </c>
      <c r="B1068" s="2">
        <v>43535</v>
      </c>
      <c r="C1068" t="s">
        <v>28</v>
      </c>
      <c r="D1068" t="s">
        <v>27</v>
      </c>
      <c r="E1068">
        <v>69</v>
      </c>
      <c r="F1068">
        <v>70</v>
      </c>
      <c r="G1068" s="9">
        <f t="shared" si="112"/>
        <v>1535.2564547989307</v>
      </c>
      <c r="H1068" s="9">
        <f t="shared" si="113"/>
        <v>1488.8900751217789</v>
      </c>
      <c r="I1068" s="10">
        <f t="shared" si="114"/>
        <v>0.56633325805508772</v>
      </c>
      <c r="J1068" s="10">
        <f t="shared" ca="1" si="115"/>
        <v>0.7478516146526405</v>
      </c>
      <c r="K1068" s="6">
        <f t="shared" ca="1" si="116"/>
        <v>0</v>
      </c>
      <c r="L1068" s="6">
        <f t="shared" ca="1" si="117"/>
        <v>1</v>
      </c>
    </row>
    <row r="1069" spans="1:12" x14ac:dyDescent="0.3">
      <c r="A1069">
        <v>1067</v>
      </c>
      <c r="B1069" s="2">
        <v>43535</v>
      </c>
      <c r="C1069" t="s">
        <v>11</v>
      </c>
      <c r="D1069" t="s">
        <v>21</v>
      </c>
      <c r="E1069">
        <v>69</v>
      </c>
      <c r="F1069">
        <v>69</v>
      </c>
      <c r="G1069" s="9">
        <f t="shared" si="112"/>
        <v>1438.3561925384865</v>
      </c>
      <c r="H1069" s="9">
        <f t="shared" si="113"/>
        <v>1451.4071191699775</v>
      </c>
      <c r="I1069" s="10">
        <f t="shared" si="114"/>
        <v>0.48122703566983061</v>
      </c>
      <c r="J1069" s="10">
        <f t="shared" ca="1" si="115"/>
        <v>0.88574479864505506</v>
      </c>
      <c r="K1069" s="6">
        <f t="shared" ca="1" si="116"/>
        <v>0</v>
      </c>
      <c r="L1069" s="6">
        <f t="shared" ca="1" si="117"/>
        <v>1</v>
      </c>
    </row>
    <row r="1070" spans="1:12" x14ac:dyDescent="0.3">
      <c r="A1070">
        <v>1068</v>
      </c>
      <c r="B1070" s="2">
        <v>43535</v>
      </c>
      <c r="C1070" t="s">
        <v>9</v>
      </c>
      <c r="D1070" t="s">
        <v>22</v>
      </c>
      <c r="E1070">
        <v>69</v>
      </c>
      <c r="F1070">
        <v>70</v>
      </c>
      <c r="G1070" s="9">
        <f t="shared" si="112"/>
        <v>1534.0794628248027</v>
      </c>
      <c r="H1070" s="9">
        <f t="shared" si="113"/>
        <v>1467.0636025265878</v>
      </c>
      <c r="I1070" s="10">
        <f t="shared" si="114"/>
        <v>0.595265036067398</v>
      </c>
      <c r="J1070" s="10">
        <f t="shared" ca="1" si="115"/>
        <v>0.78514418036809497</v>
      </c>
      <c r="K1070" s="6">
        <f t="shared" ca="1" si="116"/>
        <v>0</v>
      </c>
      <c r="L1070" s="6">
        <f t="shared" ca="1" si="117"/>
        <v>1</v>
      </c>
    </row>
    <row r="1071" spans="1:12" x14ac:dyDescent="0.3">
      <c r="A1071">
        <v>1069</v>
      </c>
      <c r="B1071" s="2">
        <v>43535</v>
      </c>
      <c r="C1071" t="s">
        <v>33</v>
      </c>
      <c r="D1071" t="s">
        <v>36</v>
      </c>
      <c r="E1071">
        <v>69</v>
      </c>
      <c r="F1071">
        <v>69</v>
      </c>
      <c r="G1071" s="9">
        <f t="shared" si="112"/>
        <v>1542.4489919091691</v>
      </c>
      <c r="H1071" s="9">
        <f t="shared" si="113"/>
        <v>1549.7416697057688</v>
      </c>
      <c r="I1071" s="10">
        <f t="shared" si="114"/>
        <v>0.48950653403851385</v>
      </c>
      <c r="J1071" s="10">
        <f t="shared" ca="1" si="115"/>
        <v>0.26004554177825523</v>
      </c>
      <c r="K1071" s="6">
        <f t="shared" ca="1" si="116"/>
        <v>1</v>
      </c>
      <c r="L1071" s="6">
        <f t="shared" ca="1" si="117"/>
        <v>0</v>
      </c>
    </row>
    <row r="1072" spans="1:12" x14ac:dyDescent="0.3">
      <c r="A1072">
        <v>1070</v>
      </c>
      <c r="B1072" s="2">
        <v>43535</v>
      </c>
      <c r="C1072" t="s">
        <v>12</v>
      </c>
      <c r="D1072" t="s">
        <v>39</v>
      </c>
      <c r="E1072">
        <v>70</v>
      </c>
      <c r="F1072">
        <v>69</v>
      </c>
      <c r="G1072" s="9">
        <f t="shared" si="112"/>
        <v>1416.0091282051424</v>
      </c>
      <c r="H1072" s="9">
        <f t="shared" si="113"/>
        <v>1471.1199948669159</v>
      </c>
      <c r="I1072" s="10">
        <f t="shared" si="114"/>
        <v>0.42134763792572499</v>
      </c>
      <c r="J1072" s="10">
        <f t="shared" ca="1" si="115"/>
        <v>0.61374572935441152</v>
      </c>
      <c r="K1072" s="6">
        <f t="shared" ca="1" si="116"/>
        <v>0</v>
      </c>
      <c r="L1072" s="6">
        <f t="shared" ca="1" si="117"/>
        <v>1</v>
      </c>
    </row>
    <row r="1073" spans="1:12" x14ac:dyDescent="0.3">
      <c r="A1073">
        <v>1071</v>
      </c>
      <c r="B1073" s="2">
        <v>43535</v>
      </c>
      <c r="C1073" t="s">
        <v>14</v>
      </c>
      <c r="D1073" t="s">
        <v>10</v>
      </c>
      <c r="E1073">
        <v>70</v>
      </c>
      <c r="F1073">
        <v>69</v>
      </c>
      <c r="G1073" s="9">
        <f t="shared" si="112"/>
        <v>1659.3203109991823</v>
      </c>
      <c r="H1073" s="9">
        <f t="shared" si="113"/>
        <v>1538.8873315528433</v>
      </c>
      <c r="I1073" s="10">
        <f t="shared" si="114"/>
        <v>0.66669350554527929</v>
      </c>
      <c r="J1073" s="10">
        <f t="shared" ca="1" si="115"/>
        <v>0.53470790000987467</v>
      </c>
      <c r="K1073" s="6">
        <f t="shared" ca="1" si="116"/>
        <v>1</v>
      </c>
      <c r="L1073" s="6">
        <f t="shared" ca="1" si="117"/>
        <v>0</v>
      </c>
    </row>
    <row r="1074" spans="1:12" x14ac:dyDescent="0.3">
      <c r="A1074">
        <v>1072</v>
      </c>
      <c r="B1074" s="2">
        <v>43536</v>
      </c>
      <c r="C1074" t="s">
        <v>25</v>
      </c>
      <c r="D1074" t="s">
        <v>30</v>
      </c>
      <c r="E1074">
        <v>71</v>
      </c>
      <c r="F1074">
        <v>71</v>
      </c>
      <c r="G1074" s="9">
        <f t="shared" si="112"/>
        <v>1548.3434220600759</v>
      </c>
      <c r="H1074" s="9">
        <f t="shared" si="113"/>
        <v>1443.153012760873</v>
      </c>
      <c r="I1074" s="10">
        <f t="shared" si="114"/>
        <v>0.64691924436928505</v>
      </c>
      <c r="J1074" s="10">
        <f t="shared" ca="1" si="115"/>
        <v>3.9999682218406329E-2</v>
      </c>
      <c r="K1074" s="6">
        <f t="shared" ca="1" si="116"/>
        <v>1</v>
      </c>
      <c r="L1074" s="6">
        <f t="shared" ca="1" si="117"/>
        <v>0</v>
      </c>
    </row>
    <row r="1075" spans="1:12" x14ac:dyDescent="0.3">
      <c r="A1075">
        <v>1073</v>
      </c>
      <c r="B1075" s="2">
        <v>43536</v>
      </c>
      <c r="C1075" t="s">
        <v>26</v>
      </c>
      <c r="D1075" t="s">
        <v>13</v>
      </c>
      <c r="E1075">
        <v>69</v>
      </c>
      <c r="F1075">
        <v>69</v>
      </c>
      <c r="G1075" s="9">
        <f t="shared" si="112"/>
        <v>1513.2592512590124</v>
      </c>
      <c r="H1075" s="9">
        <f t="shared" si="113"/>
        <v>1434.2708174575096</v>
      </c>
      <c r="I1075" s="10">
        <f t="shared" si="114"/>
        <v>0.61175468733091298</v>
      </c>
      <c r="J1075" s="10">
        <f t="shared" ca="1" si="115"/>
        <v>0.17156306909271568</v>
      </c>
      <c r="K1075" s="6">
        <f t="shared" ca="1" si="116"/>
        <v>1</v>
      </c>
      <c r="L1075" s="6">
        <f t="shared" ca="1" si="117"/>
        <v>0</v>
      </c>
    </row>
    <row r="1076" spans="1:12" x14ac:dyDescent="0.3">
      <c r="A1076">
        <v>1074</v>
      </c>
      <c r="B1076" s="2">
        <v>43536</v>
      </c>
      <c r="C1076" t="s">
        <v>20</v>
      </c>
      <c r="D1076" t="s">
        <v>33</v>
      </c>
      <c r="E1076">
        <v>70</v>
      </c>
      <c r="F1076">
        <v>70</v>
      </c>
      <c r="G1076" s="9">
        <f t="shared" si="112"/>
        <v>1569.0832274820784</v>
      </c>
      <c r="H1076" s="9">
        <f t="shared" si="113"/>
        <v>1542.4489919091691</v>
      </c>
      <c r="I1076" s="10">
        <f t="shared" si="114"/>
        <v>0.53825483834413301</v>
      </c>
      <c r="J1076" s="10">
        <f t="shared" ca="1" si="115"/>
        <v>0.30650700387555951</v>
      </c>
      <c r="K1076" s="6">
        <f t="shared" ca="1" si="116"/>
        <v>1</v>
      </c>
      <c r="L1076" s="6">
        <f t="shared" ca="1" si="117"/>
        <v>0</v>
      </c>
    </row>
    <row r="1077" spans="1:12" x14ac:dyDescent="0.3">
      <c r="A1077">
        <v>1075</v>
      </c>
      <c r="B1077" s="2">
        <v>43536</v>
      </c>
      <c r="C1077" t="s">
        <v>32</v>
      </c>
      <c r="D1077" t="s">
        <v>18</v>
      </c>
      <c r="E1077">
        <v>70</v>
      </c>
      <c r="F1077">
        <v>70</v>
      </c>
      <c r="G1077" s="9">
        <f t="shared" si="112"/>
        <v>1428.8359693849752</v>
      </c>
      <c r="H1077" s="9">
        <f t="shared" si="113"/>
        <v>1565.8866707048794</v>
      </c>
      <c r="I1077" s="10">
        <f t="shared" si="114"/>
        <v>0.3123990550539929</v>
      </c>
      <c r="J1077" s="10">
        <f t="shared" ca="1" si="115"/>
        <v>0.96682118208408829</v>
      </c>
      <c r="K1077" s="6">
        <f t="shared" ca="1" si="116"/>
        <v>0</v>
      </c>
      <c r="L1077" s="6">
        <f t="shared" ca="1" si="117"/>
        <v>1</v>
      </c>
    </row>
    <row r="1078" spans="1:12" x14ac:dyDescent="0.3">
      <c r="A1078">
        <v>1076</v>
      </c>
      <c r="B1078" s="2">
        <v>43536</v>
      </c>
      <c r="C1078" t="s">
        <v>19</v>
      </c>
      <c r="D1078" t="s">
        <v>23</v>
      </c>
      <c r="E1078">
        <v>70</v>
      </c>
      <c r="F1078">
        <v>70</v>
      </c>
      <c r="G1078" s="9">
        <f t="shared" si="112"/>
        <v>1433.4116128065805</v>
      </c>
      <c r="H1078" s="9">
        <f t="shared" si="113"/>
        <v>1522.1688982165863</v>
      </c>
      <c r="I1078" s="10">
        <f t="shared" si="114"/>
        <v>0.37497600454150254</v>
      </c>
      <c r="J1078" s="10">
        <f t="shared" ca="1" si="115"/>
        <v>0.84352522493428483</v>
      </c>
      <c r="K1078" s="6">
        <f t="shared" ca="1" si="116"/>
        <v>0</v>
      </c>
      <c r="L1078" s="6">
        <f t="shared" ca="1" si="117"/>
        <v>1</v>
      </c>
    </row>
    <row r="1079" spans="1:12" x14ac:dyDescent="0.3">
      <c r="A1079">
        <v>1077</v>
      </c>
      <c r="B1079" s="2">
        <v>43536</v>
      </c>
      <c r="C1079" t="s">
        <v>31</v>
      </c>
      <c r="D1079" t="s">
        <v>37</v>
      </c>
      <c r="E1079">
        <v>70</v>
      </c>
      <c r="F1079">
        <v>70</v>
      </c>
      <c r="G1079" s="9">
        <f t="shared" si="112"/>
        <v>1552.6318267222721</v>
      </c>
      <c r="H1079" s="9">
        <f t="shared" si="113"/>
        <v>1530.6481869319132</v>
      </c>
      <c r="I1079" s="10">
        <f t="shared" si="114"/>
        <v>0.53159484767428533</v>
      </c>
      <c r="J1079" s="10">
        <f t="shared" ca="1" si="115"/>
        <v>9.6107149084218912E-2</v>
      </c>
      <c r="K1079" s="6">
        <f t="shared" ca="1" si="116"/>
        <v>1</v>
      </c>
      <c r="L1079" s="6">
        <f t="shared" ca="1" si="117"/>
        <v>0</v>
      </c>
    </row>
    <row r="1080" spans="1:12" x14ac:dyDescent="0.3">
      <c r="A1080">
        <v>1078</v>
      </c>
      <c r="B1080" s="2">
        <v>43536</v>
      </c>
      <c r="C1080" t="s">
        <v>35</v>
      </c>
      <c r="D1080" t="s">
        <v>38</v>
      </c>
      <c r="E1080">
        <v>70</v>
      </c>
      <c r="F1080">
        <v>69</v>
      </c>
      <c r="G1080" s="9">
        <f t="shared" si="112"/>
        <v>1474.8942150856117</v>
      </c>
      <c r="H1080" s="9">
        <f t="shared" si="113"/>
        <v>1535.3714726523249</v>
      </c>
      <c r="I1080" s="10">
        <f t="shared" si="114"/>
        <v>0.41383473241624347</v>
      </c>
      <c r="J1080" s="10">
        <f t="shared" ca="1" si="115"/>
        <v>0.70869829404595286</v>
      </c>
      <c r="K1080" s="6">
        <f t="shared" ca="1" si="116"/>
        <v>0</v>
      </c>
      <c r="L1080" s="6">
        <f t="shared" ca="1" si="117"/>
        <v>1</v>
      </c>
    </row>
    <row r="1081" spans="1:12" x14ac:dyDescent="0.3">
      <c r="A1081">
        <v>1079</v>
      </c>
      <c r="B1081" s="2">
        <v>43536</v>
      </c>
      <c r="C1081" t="s">
        <v>9</v>
      </c>
      <c r="D1081" t="s">
        <v>29</v>
      </c>
      <c r="E1081">
        <v>70</v>
      </c>
      <c r="F1081">
        <v>69</v>
      </c>
      <c r="G1081" s="9">
        <f t="shared" si="112"/>
        <v>1534.0794628248027</v>
      </c>
      <c r="H1081" s="9">
        <f t="shared" si="113"/>
        <v>1535.3836462700845</v>
      </c>
      <c r="I1081" s="10">
        <f t="shared" si="114"/>
        <v>0.49812313796557578</v>
      </c>
      <c r="J1081" s="10">
        <f t="shared" ca="1" si="115"/>
        <v>0.92017885106547159</v>
      </c>
      <c r="K1081" s="6">
        <f t="shared" ca="1" si="116"/>
        <v>0</v>
      </c>
      <c r="L1081" s="6">
        <f t="shared" ca="1" si="117"/>
        <v>1</v>
      </c>
    </row>
    <row r="1082" spans="1:12" x14ac:dyDescent="0.3">
      <c r="A1082">
        <v>1080</v>
      </c>
      <c r="B1082" s="2">
        <v>43537</v>
      </c>
      <c r="C1082" t="s">
        <v>32</v>
      </c>
      <c r="D1082" t="s">
        <v>21</v>
      </c>
      <c r="E1082">
        <v>71</v>
      </c>
      <c r="F1082">
        <v>70</v>
      </c>
      <c r="G1082" s="9">
        <f t="shared" si="112"/>
        <v>1428.8359693849752</v>
      </c>
      <c r="H1082" s="9">
        <f t="shared" si="113"/>
        <v>1451.4071191699775</v>
      </c>
      <c r="I1082" s="10">
        <f t="shared" si="114"/>
        <v>0.4675631242625044</v>
      </c>
      <c r="J1082" s="10">
        <f t="shared" ca="1" si="115"/>
        <v>0.61125684747951836</v>
      </c>
      <c r="K1082" s="6">
        <f t="shared" ca="1" si="116"/>
        <v>0</v>
      </c>
      <c r="L1082" s="6">
        <f t="shared" ca="1" si="117"/>
        <v>1</v>
      </c>
    </row>
    <row r="1083" spans="1:12" x14ac:dyDescent="0.3">
      <c r="A1083">
        <v>1081</v>
      </c>
      <c r="B1083" s="2">
        <v>43537</v>
      </c>
      <c r="C1083" t="s">
        <v>24</v>
      </c>
      <c r="D1083" t="s">
        <v>10</v>
      </c>
      <c r="E1083">
        <v>70</v>
      </c>
      <c r="F1083">
        <v>70</v>
      </c>
      <c r="G1083" s="9">
        <f t="shared" si="112"/>
        <v>1461.0525916251459</v>
      </c>
      <c r="H1083" s="9">
        <f t="shared" si="113"/>
        <v>1538.8873315528433</v>
      </c>
      <c r="I1083" s="10">
        <f t="shared" si="114"/>
        <v>0.38982383474396531</v>
      </c>
      <c r="J1083" s="10">
        <f t="shared" ca="1" si="115"/>
        <v>0.72390591805374149</v>
      </c>
      <c r="K1083" s="6">
        <f t="shared" ca="1" si="116"/>
        <v>0</v>
      </c>
      <c r="L1083" s="6">
        <f t="shared" ca="1" si="117"/>
        <v>1</v>
      </c>
    </row>
    <row r="1084" spans="1:12" x14ac:dyDescent="0.3">
      <c r="A1084">
        <v>1082</v>
      </c>
      <c r="B1084" s="2">
        <v>43537</v>
      </c>
      <c r="C1084" t="s">
        <v>11</v>
      </c>
      <c r="D1084" t="s">
        <v>16</v>
      </c>
      <c r="E1084">
        <v>70</v>
      </c>
      <c r="F1084">
        <v>70</v>
      </c>
      <c r="G1084" s="9">
        <f t="shared" si="112"/>
        <v>1438.3561925384865</v>
      </c>
      <c r="H1084" s="9">
        <f t="shared" si="113"/>
        <v>1448.1581146294061</v>
      </c>
      <c r="I1084" s="10">
        <f t="shared" si="114"/>
        <v>0.48589764148401843</v>
      </c>
      <c r="J1084" s="10">
        <f t="shared" ca="1" si="115"/>
        <v>0.62211440423855668</v>
      </c>
      <c r="K1084" s="6">
        <f t="shared" ca="1" si="116"/>
        <v>0</v>
      </c>
      <c r="L1084" s="6">
        <f t="shared" ca="1" si="117"/>
        <v>1</v>
      </c>
    </row>
    <row r="1085" spans="1:12" x14ac:dyDescent="0.3">
      <c r="A1085">
        <v>1083</v>
      </c>
      <c r="B1085" s="2">
        <v>43538</v>
      </c>
      <c r="C1085" t="s">
        <v>30</v>
      </c>
      <c r="D1085" t="s">
        <v>35</v>
      </c>
      <c r="E1085">
        <v>72</v>
      </c>
      <c r="F1085">
        <v>71</v>
      </c>
      <c r="G1085" s="9">
        <f t="shared" si="112"/>
        <v>1443.153012760873</v>
      </c>
      <c r="H1085" s="9">
        <f t="shared" si="113"/>
        <v>1474.8942150856117</v>
      </c>
      <c r="I1085" s="10">
        <f t="shared" si="114"/>
        <v>0.45444740057241123</v>
      </c>
      <c r="J1085" s="10">
        <f t="shared" ca="1" si="115"/>
        <v>4.2722095551887773E-2</v>
      </c>
      <c r="K1085" s="6">
        <f t="shared" ca="1" si="116"/>
        <v>1</v>
      </c>
      <c r="L1085" s="6">
        <f t="shared" ca="1" si="117"/>
        <v>0</v>
      </c>
    </row>
    <row r="1086" spans="1:12" x14ac:dyDescent="0.3">
      <c r="A1086">
        <v>1084</v>
      </c>
      <c r="B1086" s="2">
        <v>43538</v>
      </c>
      <c r="C1086" t="s">
        <v>37</v>
      </c>
      <c r="D1086" t="s">
        <v>13</v>
      </c>
      <c r="E1086">
        <v>71</v>
      </c>
      <c r="F1086">
        <v>70</v>
      </c>
      <c r="G1086" s="9">
        <f t="shared" si="112"/>
        <v>1530.6481869319132</v>
      </c>
      <c r="H1086" s="9">
        <f t="shared" si="113"/>
        <v>1434.2708174575096</v>
      </c>
      <c r="I1086" s="10">
        <f t="shared" si="114"/>
        <v>0.63524682579615821</v>
      </c>
      <c r="J1086" s="10">
        <f t="shared" ca="1" si="115"/>
        <v>0.67368593800230669</v>
      </c>
      <c r="K1086" s="6">
        <f t="shared" ca="1" si="116"/>
        <v>0</v>
      </c>
      <c r="L1086" s="6">
        <f t="shared" ca="1" si="117"/>
        <v>1</v>
      </c>
    </row>
    <row r="1087" spans="1:12" x14ac:dyDescent="0.3">
      <c r="A1087">
        <v>1085</v>
      </c>
      <c r="B1087" s="2">
        <v>43538</v>
      </c>
      <c r="C1087" t="s">
        <v>14</v>
      </c>
      <c r="D1087" t="s">
        <v>19</v>
      </c>
      <c r="E1087">
        <v>71</v>
      </c>
      <c r="F1087">
        <v>71</v>
      </c>
      <c r="G1087" s="9">
        <f t="shared" si="112"/>
        <v>1659.3203109991823</v>
      </c>
      <c r="H1087" s="9">
        <f t="shared" si="113"/>
        <v>1433.4116128065805</v>
      </c>
      <c r="I1087" s="10">
        <f t="shared" si="114"/>
        <v>0.78590818407908158</v>
      </c>
      <c r="J1087" s="10">
        <f t="shared" ca="1" si="115"/>
        <v>0.31180235127153322</v>
      </c>
      <c r="K1087" s="6">
        <f t="shared" ca="1" si="116"/>
        <v>1</v>
      </c>
      <c r="L1087" s="6">
        <f t="shared" ca="1" si="117"/>
        <v>0</v>
      </c>
    </row>
    <row r="1088" spans="1:12" x14ac:dyDescent="0.3">
      <c r="A1088">
        <v>1086</v>
      </c>
      <c r="B1088" s="2">
        <v>43538</v>
      </c>
      <c r="C1088" t="s">
        <v>25</v>
      </c>
      <c r="D1088" t="s">
        <v>17</v>
      </c>
      <c r="E1088">
        <v>72</v>
      </c>
      <c r="F1088">
        <v>70</v>
      </c>
      <c r="G1088" s="9">
        <f t="shared" si="112"/>
        <v>1548.3434220600759</v>
      </c>
      <c r="H1088" s="9">
        <f t="shared" si="113"/>
        <v>1420.5881022811488</v>
      </c>
      <c r="I1088" s="10">
        <f t="shared" si="114"/>
        <v>0.67599324897205515</v>
      </c>
      <c r="J1088" s="10">
        <f t="shared" ca="1" si="115"/>
        <v>0.84846840389229117</v>
      </c>
      <c r="K1088" s="6">
        <f t="shared" ca="1" si="116"/>
        <v>0</v>
      </c>
      <c r="L1088" s="6">
        <f t="shared" ca="1" si="117"/>
        <v>1</v>
      </c>
    </row>
    <row r="1089" spans="1:12" x14ac:dyDescent="0.3">
      <c r="A1089">
        <v>1087</v>
      </c>
      <c r="B1089" s="2">
        <v>43538</v>
      </c>
      <c r="C1089" t="s">
        <v>26</v>
      </c>
      <c r="D1089" t="s">
        <v>22</v>
      </c>
      <c r="E1089">
        <v>70</v>
      </c>
      <c r="F1089">
        <v>71</v>
      </c>
      <c r="G1089" s="9">
        <f t="shared" si="112"/>
        <v>1513.2592512590124</v>
      </c>
      <c r="H1089" s="9">
        <f t="shared" si="113"/>
        <v>1467.0636025265878</v>
      </c>
      <c r="I1089" s="10">
        <f t="shared" si="114"/>
        <v>0.5660918652045005</v>
      </c>
      <c r="J1089" s="10">
        <f t="shared" ca="1" si="115"/>
        <v>0.47572377425670487</v>
      </c>
      <c r="K1089" s="6">
        <f t="shared" ca="1" si="116"/>
        <v>1</v>
      </c>
      <c r="L1089" s="6">
        <f t="shared" ca="1" si="117"/>
        <v>0</v>
      </c>
    </row>
    <row r="1090" spans="1:12" x14ac:dyDescent="0.3">
      <c r="A1090">
        <v>1088</v>
      </c>
      <c r="B1090" s="2">
        <v>43538</v>
      </c>
      <c r="C1090" t="s">
        <v>23</v>
      </c>
      <c r="D1090" t="s">
        <v>36</v>
      </c>
      <c r="E1090">
        <v>71</v>
      </c>
      <c r="F1090">
        <v>70</v>
      </c>
      <c r="G1090" s="9">
        <f t="shared" si="112"/>
        <v>1522.1688982165863</v>
      </c>
      <c r="H1090" s="9">
        <f t="shared" si="113"/>
        <v>1549.7416697057688</v>
      </c>
      <c r="I1090" s="10">
        <f t="shared" si="114"/>
        <v>0.4604026870342347</v>
      </c>
      <c r="J1090" s="10">
        <f t="shared" ca="1" si="115"/>
        <v>0.61452492491296551</v>
      </c>
      <c r="K1090" s="6">
        <f t="shared" ca="1" si="116"/>
        <v>0</v>
      </c>
      <c r="L1090" s="6">
        <f t="shared" ca="1" si="117"/>
        <v>1</v>
      </c>
    </row>
    <row r="1091" spans="1:12" x14ac:dyDescent="0.3">
      <c r="A1091">
        <v>1089</v>
      </c>
      <c r="B1091" s="2">
        <v>43538</v>
      </c>
      <c r="C1091" t="s">
        <v>38</v>
      </c>
      <c r="D1091" t="s">
        <v>12</v>
      </c>
      <c r="E1091">
        <v>70</v>
      </c>
      <c r="F1091">
        <v>71</v>
      </c>
      <c r="G1091" s="9">
        <f t="shared" si="112"/>
        <v>1535.3714726523249</v>
      </c>
      <c r="H1091" s="9">
        <f t="shared" si="113"/>
        <v>1416.0091282051424</v>
      </c>
      <c r="I1091" s="10">
        <f t="shared" si="114"/>
        <v>0.66532258540320188</v>
      </c>
      <c r="J1091" s="10">
        <f t="shared" ca="1" si="115"/>
        <v>0.42757420668954838</v>
      </c>
      <c r="K1091" s="6">
        <f t="shared" ca="1" si="116"/>
        <v>1</v>
      </c>
      <c r="L1091" s="6">
        <f t="shared" ca="1" si="117"/>
        <v>0</v>
      </c>
    </row>
    <row r="1092" spans="1:12" x14ac:dyDescent="0.3">
      <c r="A1092">
        <v>1090</v>
      </c>
      <c r="B1092" s="2">
        <v>43538</v>
      </c>
      <c r="C1092" t="s">
        <v>31</v>
      </c>
      <c r="D1092" t="s">
        <v>39</v>
      </c>
      <c r="E1092">
        <v>71</v>
      </c>
      <c r="F1092">
        <v>70</v>
      </c>
      <c r="G1092" s="9">
        <f t="shared" ref="G1092:G1155" si="118">INDEX($S$3:$S$33,MATCH(C1092,$P$3:$P$33,0),1)</f>
        <v>1552.6318267222721</v>
      </c>
      <c r="H1092" s="9">
        <f t="shared" ref="H1092:H1155" si="119">INDEX($S$3:$S$33,MATCH(D1092,$P$3:$P$33,0),1)</f>
        <v>1471.1199948669159</v>
      </c>
      <c r="I1092" s="10">
        <f t="shared" ref="I1092:I1155" si="120">1/(1+10^(-($G1092-$H1092)/400))</f>
        <v>0.61519908218533059</v>
      </c>
      <c r="J1092" s="10">
        <f t="shared" ref="J1092:J1155" ca="1" si="121">RAND()</f>
        <v>0.13074597567640556</v>
      </c>
      <c r="K1092" s="6">
        <f t="shared" ref="K1092:K1155" ca="1" si="122">IF(J1092=I1092,0.5,IF(J1092&lt;I1092,1,0))</f>
        <v>1</v>
      </c>
      <c r="L1092" s="6">
        <f t="shared" ref="L1092:L1155" ca="1" si="123">1-K1092</f>
        <v>0</v>
      </c>
    </row>
    <row r="1093" spans="1:12" x14ac:dyDescent="0.3">
      <c r="A1093">
        <v>1091</v>
      </c>
      <c r="B1093" s="2">
        <v>43538</v>
      </c>
      <c r="C1093" t="s">
        <v>34</v>
      </c>
      <c r="D1093" t="s">
        <v>9</v>
      </c>
      <c r="E1093">
        <v>70</v>
      </c>
      <c r="F1093">
        <v>71</v>
      </c>
      <c r="G1093" s="9">
        <f t="shared" si="118"/>
        <v>1478.2727733929064</v>
      </c>
      <c r="H1093" s="9">
        <f t="shared" si="119"/>
        <v>1534.0794628248027</v>
      </c>
      <c r="I1093" s="10">
        <f t="shared" si="120"/>
        <v>0.42037135600123871</v>
      </c>
      <c r="J1093" s="10">
        <f t="shared" ca="1" si="121"/>
        <v>0.36583584423326987</v>
      </c>
      <c r="K1093" s="6">
        <f t="shared" ca="1" si="122"/>
        <v>1</v>
      </c>
      <c r="L1093" s="6">
        <f t="shared" ca="1" si="123"/>
        <v>0</v>
      </c>
    </row>
    <row r="1094" spans="1:12" x14ac:dyDescent="0.3">
      <c r="A1094">
        <v>1092</v>
      </c>
      <c r="B1094" s="2">
        <v>43538</v>
      </c>
      <c r="C1094" t="s">
        <v>20</v>
      </c>
      <c r="D1094" t="s">
        <v>29</v>
      </c>
      <c r="E1094">
        <v>71</v>
      </c>
      <c r="F1094">
        <v>70</v>
      </c>
      <c r="G1094" s="9">
        <f t="shared" si="118"/>
        <v>1569.0832274820784</v>
      </c>
      <c r="H1094" s="9">
        <f t="shared" si="119"/>
        <v>1535.3836462700845</v>
      </c>
      <c r="I1094" s="10">
        <f t="shared" si="120"/>
        <v>0.54834607646601818</v>
      </c>
      <c r="J1094" s="10">
        <f t="shared" ca="1" si="121"/>
        <v>0.3201823122066968</v>
      </c>
      <c r="K1094" s="6">
        <f t="shared" ca="1" si="122"/>
        <v>1</v>
      </c>
      <c r="L1094" s="6">
        <f t="shared" ca="1" si="123"/>
        <v>0</v>
      </c>
    </row>
    <row r="1095" spans="1:12" x14ac:dyDescent="0.3">
      <c r="A1095">
        <v>1093</v>
      </c>
      <c r="B1095" s="2">
        <v>43539</v>
      </c>
      <c r="C1095" t="s">
        <v>28</v>
      </c>
      <c r="D1095" t="s">
        <v>33</v>
      </c>
      <c r="E1095">
        <v>70</v>
      </c>
      <c r="F1095">
        <v>71</v>
      </c>
      <c r="G1095" s="9">
        <f t="shared" si="118"/>
        <v>1535.2564547989307</v>
      </c>
      <c r="H1095" s="9">
        <f t="shared" si="119"/>
        <v>1542.4489919091691</v>
      </c>
      <c r="I1095" s="10">
        <f t="shared" si="120"/>
        <v>0.48965058546294171</v>
      </c>
      <c r="J1095" s="10">
        <f t="shared" ca="1" si="121"/>
        <v>0.19961145084365173</v>
      </c>
      <c r="K1095" s="6">
        <f t="shared" ca="1" si="122"/>
        <v>1</v>
      </c>
      <c r="L1095" s="6">
        <f t="shared" ca="1" si="123"/>
        <v>0</v>
      </c>
    </row>
    <row r="1096" spans="1:12" x14ac:dyDescent="0.3">
      <c r="A1096">
        <v>1094</v>
      </c>
      <c r="B1096" s="2">
        <v>43539</v>
      </c>
      <c r="C1096" t="s">
        <v>11</v>
      </c>
      <c r="D1096" t="s">
        <v>18</v>
      </c>
      <c r="E1096">
        <v>71</v>
      </c>
      <c r="F1096">
        <v>71</v>
      </c>
      <c r="G1096" s="9">
        <f t="shared" si="118"/>
        <v>1438.3561925384865</v>
      </c>
      <c r="H1096" s="9">
        <f t="shared" si="119"/>
        <v>1565.8866707048794</v>
      </c>
      <c r="I1096" s="10">
        <f t="shared" si="120"/>
        <v>0.32429029974321266</v>
      </c>
      <c r="J1096" s="10">
        <f t="shared" ca="1" si="121"/>
        <v>6.8411304739339984E-2</v>
      </c>
      <c r="K1096" s="6">
        <f t="shared" ca="1" si="122"/>
        <v>1</v>
      </c>
      <c r="L1096" s="6">
        <f t="shared" ca="1" si="123"/>
        <v>0</v>
      </c>
    </row>
    <row r="1097" spans="1:12" x14ac:dyDescent="0.3">
      <c r="A1097">
        <v>1095</v>
      </c>
      <c r="B1097" s="2">
        <v>43539</v>
      </c>
      <c r="C1097" t="s">
        <v>30</v>
      </c>
      <c r="D1097" t="s">
        <v>27</v>
      </c>
      <c r="E1097">
        <v>73</v>
      </c>
      <c r="F1097">
        <v>71</v>
      </c>
      <c r="G1097" s="9">
        <f t="shared" si="118"/>
        <v>1443.153012760873</v>
      </c>
      <c r="H1097" s="9">
        <f t="shared" si="119"/>
        <v>1488.8900751217789</v>
      </c>
      <c r="I1097" s="10">
        <f t="shared" si="120"/>
        <v>0.43455667525382724</v>
      </c>
      <c r="J1097" s="10">
        <f t="shared" ca="1" si="121"/>
        <v>0.75911636757584711</v>
      </c>
      <c r="K1097" s="6">
        <f t="shared" ca="1" si="122"/>
        <v>0</v>
      </c>
      <c r="L1097" s="6">
        <f t="shared" ca="1" si="123"/>
        <v>1</v>
      </c>
    </row>
    <row r="1098" spans="1:12" x14ac:dyDescent="0.3">
      <c r="A1098">
        <v>1096</v>
      </c>
      <c r="B1098" s="2">
        <v>43539</v>
      </c>
      <c r="C1098" t="s">
        <v>15</v>
      </c>
      <c r="D1098" t="s">
        <v>26</v>
      </c>
      <c r="E1098">
        <v>71</v>
      </c>
      <c r="F1098">
        <v>71</v>
      </c>
      <c r="G1098" s="9">
        <f t="shared" si="118"/>
        <v>1512.0058540570278</v>
      </c>
      <c r="H1098" s="9">
        <f t="shared" si="119"/>
        <v>1513.2592512590124</v>
      </c>
      <c r="I1098" s="10">
        <f t="shared" si="120"/>
        <v>0.49819622425454108</v>
      </c>
      <c r="J1098" s="10">
        <f t="shared" ca="1" si="121"/>
        <v>0.65839323847817888</v>
      </c>
      <c r="K1098" s="6">
        <f t="shared" ca="1" si="122"/>
        <v>0</v>
      </c>
      <c r="L1098" s="6">
        <f t="shared" ca="1" si="123"/>
        <v>1</v>
      </c>
    </row>
    <row r="1099" spans="1:12" x14ac:dyDescent="0.3">
      <c r="A1099">
        <v>1097</v>
      </c>
      <c r="B1099" s="2">
        <v>43539</v>
      </c>
      <c r="C1099" t="s">
        <v>39</v>
      </c>
      <c r="D1099" t="s">
        <v>10</v>
      </c>
      <c r="E1099">
        <v>71</v>
      </c>
      <c r="F1099">
        <v>71</v>
      </c>
      <c r="G1099" s="9">
        <f t="shared" si="118"/>
        <v>1471.1199948669159</v>
      </c>
      <c r="H1099" s="9">
        <f t="shared" si="119"/>
        <v>1538.8873315528433</v>
      </c>
      <c r="I1099" s="10">
        <f t="shared" si="120"/>
        <v>0.4036931923164927</v>
      </c>
      <c r="J1099" s="10">
        <f t="shared" ca="1" si="121"/>
        <v>0.84234149710234751</v>
      </c>
      <c r="K1099" s="6">
        <f t="shared" ca="1" si="122"/>
        <v>0</v>
      </c>
      <c r="L1099" s="6">
        <f t="shared" ca="1" si="123"/>
        <v>1</v>
      </c>
    </row>
    <row r="1100" spans="1:12" x14ac:dyDescent="0.3">
      <c r="A1100">
        <v>1098</v>
      </c>
      <c r="B1100" s="2">
        <v>43539</v>
      </c>
      <c r="C1100" t="s">
        <v>32</v>
      </c>
      <c r="D1100" t="s">
        <v>16</v>
      </c>
      <c r="E1100">
        <v>72</v>
      </c>
      <c r="F1100">
        <v>71</v>
      </c>
      <c r="G1100" s="9">
        <f t="shared" si="118"/>
        <v>1428.8359693849752</v>
      </c>
      <c r="H1100" s="9">
        <f t="shared" si="119"/>
        <v>1448.1581146294061</v>
      </c>
      <c r="I1100" s="10">
        <f t="shared" si="120"/>
        <v>0.47222182996141754</v>
      </c>
      <c r="J1100" s="10">
        <f t="shared" ca="1" si="121"/>
        <v>0.34251705514694519</v>
      </c>
      <c r="K1100" s="6">
        <f t="shared" ca="1" si="122"/>
        <v>1</v>
      </c>
      <c r="L1100" s="6">
        <f t="shared" ca="1" si="123"/>
        <v>0</v>
      </c>
    </row>
    <row r="1101" spans="1:12" x14ac:dyDescent="0.3">
      <c r="A1101">
        <v>1099</v>
      </c>
      <c r="B1101" s="2">
        <v>43540</v>
      </c>
      <c r="C1101" t="s">
        <v>21</v>
      </c>
      <c r="D1101" t="s">
        <v>35</v>
      </c>
      <c r="E1101">
        <v>71</v>
      </c>
      <c r="F1101">
        <v>72</v>
      </c>
      <c r="G1101" s="9">
        <f t="shared" si="118"/>
        <v>1451.4071191699775</v>
      </c>
      <c r="H1101" s="9">
        <f t="shared" si="119"/>
        <v>1474.8942150856117</v>
      </c>
      <c r="I1101" s="10">
        <f t="shared" si="120"/>
        <v>0.46625074689450124</v>
      </c>
      <c r="J1101" s="10">
        <f t="shared" ca="1" si="121"/>
        <v>0.43328581478309636</v>
      </c>
      <c r="K1101" s="6">
        <f t="shared" ca="1" si="122"/>
        <v>1</v>
      </c>
      <c r="L1101" s="6">
        <f t="shared" ca="1" si="123"/>
        <v>0</v>
      </c>
    </row>
    <row r="1102" spans="1:12" x14ac:dyDescent="0.3">
      <c r="A1102">
        <v>1100</v>
      </c>
      <c r="B1102" s="2">
        <v>43540</v>
      </c>
      <c r="C1102" t="s">
        <v>33</v>
      </c>
      <c r="D1102" t="s">
        <v>20</v>
      </c>
      <c r="E1102">
        <v>72</v>
      </c>
      <c r="F1102">
        <v>72</v>
      </c>
      <c r="G1102" s="9">
        <f t="shared" si="118"/>
        <v>1542.4489919091691</v>
      </c>
      <c r="H1102" s="9">
        <f t="shared" si="119"/>
        <v>1569.0832274820784</v>
      </c>
      <c r="I1102" s="10">
        <f t="shared" si="120"/>
        <v>0.46174516165586688</v>
      </c>
      <c r="J1102" s="10">
        <f t="shared" ca="1" si="121"/>
        <v>0.75640270753614536</v>
      </c>
      <c r="K1102" s="6">
        <f t="shared" ca="1" si="122"/>
        <v>0</v>
      </c>
      <c r="L1102" s="6">
        <f t="shared" ca="1" si="123"/>
        <v>1</v>
      </c>
    </row>
    <row r="1103" spans="1:12" x14ac:dyDescent="0.3">
      <c r="A1103">
        <v>1101</v>
      </c>
      <c r="B1103" s="2">
        <v>43540</v>
      </c>
      <c r="C1103" t="s">
        <v>13</v>
      </c>
      <c r="D1103" t="s">
        <v>28</v>
      </c>
      <c r="E1103">
        <v>71</v>
      </c>
      <c r="F1103">
        <v>71</v>
      </c>
      <c r="G1103" s="9">
        <f t="shared" si="118"/>
        <v>1434.2708174575096</v>
      </c>
      <c r="H1103" s="9">
        <f t="shared" si="119"/>
        <v>1535.2564547989307</v>
      </c>
      <c r="I1103" s="10">
        <f t="shared" si="120"/>
        <v>0.35862890496227534</v>
      </c>
      <c r="J1103" s="10">
        <f t="shared" ca="1" si="121"/>
        <v>0.86732474819880023</v>
      </c>
      <c r="K1103" s="6">
        <f t="shared" ca="1" si="122"/>
        <v>0</v>
      </c>
      <c r="L1103" s="6">
        <f t="shared" ca="1" si="123"/>
        <v>1</v>
      </c>
    </row>
    <row r="1104" spans="1:12" x14ac:dyDescent="0.3">
      <c r="A1104">
        <v>1102</v>
      </c>
      <c r="B1104" s="2">
        <v>43540</v>
      </c>
      <c r="C1104" t="s">
        <v>36</v>
      </c>
      <c r="D1104" t="s">
        <v>19</v>
      </c>
      <c r="E1104">
        <v>71</v>
      </c>
      <c r="F1104">
        <v>72</v>
      </c>
      <c r="G1104" s="9">
        <f t="shared" si="118"/>
        <v>1549.7416697057688</v>
      </c>
      <c r="H1104" s="9">
        <f t="shared" si="119"/>
        <v>1433.4116128065805</v>
      </c>
      <c r="I1104" s="10">
        <f t="shared" si="120"/>
        <v>0.66142470267378062</v>
      </c>
      <c r="J1104" s="10">
        <f t="shared" ca="1" si="121"/>
        <v>0.79630521756313555</v>
      </c>
      <c r="K1104" s="6">
        <f t="shared" ca="1" si="122"/>
        <v>0</v>
      </c>
      <c r="L1104" s="6">
        <f t="shared" ca="1" si="123"/>
        <v>1</v>
      </c>
    </row>
    <row r="1105" spans="1:12" x14ac:dyDescent="0.3">
      <c r="A1105">
        <v>1103</v>
      </c>
      <c r="B1105" s="2">
        <v>43540</v>
      </c>
      <c r="C1105" t="s">
        <v>34</v>
      </c>
      <c r="D1105" t="s">
        <v>17</v>
      </c>
      <c r="E1105">
        <v>71</v>
      </c>
      <c r="F1105">
        <v>71</v>
      </c>
      <c r="G1105" s="9">
        <f t="shared" si="118"/>
        <v>1478.2727733929064</v>
      </c>
      <c r="H1105" s="9">
        <f t="shared" si="119"/>
        <v>1420.5881022811488</v>
      </c>
      <c r="I1105" s="10">
        <f t="shared" si="120"/>
        <v>0.58226043916921844</v>
      </c>
      <c r="J1105" s="10">
        <f t="shared" ca="1" si="121"/>
        <v>0.66722139257280932</v>
      </c>
      <c r="K1105" s="6">
        <f t="shared" ca="1" si="122"/>
        <v>0</v>
      </c>
      <c r="L1105" s="6">
        <f t="shared" ca="1" si="123"/>
        <v>1</v>
      </c>
    </row>
    <row r="1106" spans="1:12" x14ac:dyDescent="0.3">
      <c r="A1106">
        <v>1104</v>
      </c>
      <c r="B1106" s="2">
        <v>43540</v>
      </c>
      <c r="C1106" t="s">
        <v>11</v>
      </c>
      <c r="D1106" t="s">
        <v>22</v>
      </c>
      <c r="E1106">
        <v>72</v>
      </c>
      <c r="F1106">
        <v>72</v>
      </c>
      <c r="G1106" s="9">
        <f t="shared" si="118"/>
        <v>1438.3561925384865</v>
      </c>
      <c r="H1106" s="9">
        <f t="shared" si="119"/>
        <v>1467.0636025265878</v>
      </c>
      <c r="I1106" s="10">
        <f t="shared" si="120"/>
        <v>0.45878047734864874</v>
      </c>
      <c r="J1106" s="10">
        <f t="shared" ca="1" si="121"/>
        <v>0.45860849215882626</v>
      </c>
      <c r="K1106" s="6">
        <f t="shared" ca="1" si="122"/>
        <v>1</v>
      </c>
      <c r="L1106" s="6">
        <f t="shared" ca="1" si="123"/>
        <v>0</v>
      </c>
    </row>
    <row r="1107" spans="1:12" x14ac:dyDescent="0.3">
      <c r="A1107">
        <v>1105</v>
      </c>
      <c r="B1107" s="2">
        <v>43540</v>
      </c>
      <c r="C1107" t="s">
        <v>24</v>
      </c>
      <c r="D1107" t="s">
        <v>23</v>
      </c>
      <c r="E1107">
        <v>71</v>
      </c>
      <c r="F1107">
        <v>72</v>
      </c>
      <c r="G1107" s="9">
        <f t="shared" si="118"/>
        <v>1461.0525916251459</v>
      </c>
      <c r="H1107" s="9">
        <f t="shared" si="119"/>
        <v>1522.1688982165863</v>
      </c>
      <c r="I1107" s="10">
        <f t="shared" si="120"/>
        <v>0.41294266276395142</v>
      </c>
      <c r="J1107" s="10">
        <f t="shared" ca="1" si="121"/>
        <v>0.74180177111583989</v>
      </c>
      <c r="K1107" s="6">
        <f t="shared" ca="1" si="122"/>
        <v>0</v>
      </c>
      <c r="L1107" s="6">
        <f t="shared" ca="1" si="123"/>
        <v>1</v>
      </c>
    </row>
    <row r="1108" spans="1:12" x14ac:dyDescent="0.3">
      <c r="A1108">
        <v>1106</v>
      </c>
      <c r="B1108" s="2">
        <v>43540</v>
      </c>
      <c r="C1108" t="s">
        <v>10</v>
      </c>
      <c r="D1108" t="s">
        <v>12</v>
      </c>
      <c r="E1108">
        <v>72</v>
      </c>
      <c r="F1108">
        <v>72</v>
      </c>
      <c r="G1108" s="9">
        <f t="shared" si="118"/>
        <v>1538.8873315528433</v>
      </c>
      <c r="H1108" s="9">
        <f t="shared" si="119"/>
        <v>1416.0091282051424</v>
      </c>
      <c r="I1108" s="10">
        <f t="shared" si="120"/>
        <v>0.66981397088236627</v>
      </c>
      <c r="J1108" s="10">
        <f t="shared" ca="1" si="121"/>
        <v>0.51347364997125089</v>
      </c>
      <c r="K1108" s="6">
        <f t="shared" ca="1" si="122"/>
        <v>1</v>
      </c>
      <c r="L1108" s="6">
        <f t="shared" ca="1" si="123"/>
        <v>0</v>
      </c>
    </row>
    <row r="1109" spans="1:12" x14ac:dyDescent="0.3">
      <c r="A1109">
        <v>1107</v>
      </c>
      <c r="B1109" s="2">
        <v>43540</v>
      </c>
      <c r="C1109" t="s">
        <v>38</v>
      </c>
      <c r="D1109" t="s">
        <v>37</v>
      </c>
      <c r="E1109">
        <v>71</v>
      </c>
      <c r="F1109">
        <v>72</v>
      </c>
      <c r="G1109" s="9">
        <f t="shared" si="118"/>
        <v>1535.3714726523249</v>
      </c>
      <c r="H1109" s="9">
        <f t="shared" si="119"/>
        <v>1530.6481869319132</v>
      </c>
      <c r="I1109" s="10">
        <f t="shared" si="120"/>
        <v>0.50679693583350627</v>
      </c>
      <c r="J1109" s="10">
        <f t="shared" ca="1" si="121"/>
        <v>4.7608841346344799E-2</v>
      </c>
      <c r="K1109" s="6">
        <f t="shared" ca="1" si="122"/>
        <v>1</v>
      </c>
      <c r="L1109" s="6">
        <f t="shared" ca="1" si="123"/>
        <v>0</v>
      </c>
    </row>
    <row r="1110" spans="1:12" x14ac:dyDescent="0.3">
      <c r="A1110">
        <v>1108</v>
      </c>
      <c r="B1110" s="2">
        <v>43540</v>
      </c>
      <c r="C1110" t="s">
        <v>25</v>
      </c>
      <c r="D1110" t="s">
        <v>9</v>
      </c>
      <c r="E1110">
        <v>73</v>
      </c>
      <c r="F1110">
        <v>72</v>
      </c>
      <c r="G1110" s="9">
        <f t="shared" si="118"/>
        <v>1548.3434220600759</v>
      </c>
      <c r="H1110" s="9">
        <f t="shared" si="119"/>
        <v>1534.0794628248027</v>
      </c>
      <c r="I1110" s="10">
        <f t="shared" si="120"/>
        <v>0.52051596210754925</v>
      </c>
      <c r="J1110" s="10">
        <f t="shared" ca="1" si="121"/>
        <v>0.22351383198001473</v>
      </c>
      <c r="K1110" s="6">
        <f t="shared" ca="1" si="122"/>
        <v>1</v>
      </c>
      <c r="L1110" s="6">
        <f t="shared" ca="1" si="123"/>
        <v>0</v>
      </c>
    </row>
    <row r="1111" spans="1:12" x14ac:dyDescent="0.3">
      <c r="A1111">
        <v>1109</v>
      </c>
      <c r="B1111" s="2">
        <v>43540</v>
      </c>
      <c r="C1111" t="s">
        <v>31</v>
      </c>
      <c r="D1111" t="s">
        <v>14</v>
      </c>
      <c r="E1111">
        <v>72</v>
      </c>
      <c r="F1111">
        <v>72</v>
      </c>
      <c r="G1111" s="9">
        <f t="shared" si="118"/>
        <v>1552.6318267222721</v>
      </c>
      <c r="H1111" s="9">
        <f t="shared" si="119"/>
        <v>1659.3203109991823</v>
      </c>
      <c r="I1111" s="10">
        <f t="shared" si="120"/>
        <v>0.3511135000519478</v>
      </c>
      <c r="J1111" s="10">
        <f t="shared" ca="1" si="121"/>
        <v>0.1150435536408515</v>
      </c>
      <c r="K1111" s="6">
        <f t="shared" ca="1" si="122"/>
        <v>1</v>
      </c>
      <c r="L1111" s="6">
        <f t="shared" ca="1" si="123"/>
        <v>0</v>
      </c>
    </row>
    <row r="1112" spans="1:12" x14ac:dyDescent="0.3">
      <c r="A1112">
        <v>1110</v>
      </c>
      <c r="B1112" s="2">
        <v>43540</v>
      </c>
      <c r="C1112" t="s">
        <v>18</v>
      </c>
      <c r="D1112" t="s">
        <v>29</v>
      </c>
      <c r="E1112">
        <v>72</v>
      </c>
      <c r="F1112">
        <v>71</v>
      </c>
      <c r="G1112" s="9">
        <f t="shared" si="118"/>
        <v>1565.8866707048794</v>
      </c>
      <c r="H1112" s="9">
        <f t="shared" si="119"/>
        <v>1535.3836462700845</v>
      </c>
      <c r="I1112" s="10">
        <f t="shared" si="120"/>
        <v>0.54378494166700952</v>
      </c>
      <c r="J1112" s="10">
        <f t="shared" ca="1" si="121"/>
        <v>0.74832054251944957</v>
      </c>
      <c r="K1112" s="6">
        <f t="shared" ca="1" si="122"/>
        <v>0</v>
      </c>
      <c r="L1112" s="6">
        <f t="shared" ca="1" si="123"/>
        <v>1</v>
      </c>
    </row>
    <row r="1113" spans="1:12" x14ac:dyDescent="0.3">
      <c r="A1113">
        <v>1111</v>
      </c>
      <c r="B1113" s="2">
        <v>43541</v>
      </c>
      <c r="C1113" t="s">
        <v>34</v>
      </c>
      <c r="D1113" t="s">
        <v>30</v>
      </c>
      <c r="E1113">
        <v>72</v>
      </c>
      <c r="F1113">
        <v>74</v>
      </c>
      <c r="G1113" s="9">
        <f t="shared" si="118"/>
        <v>1478.2727733929064</v>
      </c>
      <c r="H1113" s="9">
        <f t="shared" si="119"/>
        <v>1443.153012760873</v>
      </c>
      <c r="I1113" s="10">
        <f t="shared" si="120"/>
        <v>0.550369959481535</v>
      </c>
      <c r="J1113" s="10">
        <f t="shared" ca="1" si="121"/>
        <v>0.97742805607275496</v>
      </c>
      <c r="K1113" s="6">
        <f t="shared" ca="1" si="122"/>
        <v>0</v>
      </c>
      <c r="L1113" s="6">
        <f t="shared" ca="1" si="123"/>
        <v>1</v>
      </c>
    </row>
    <row r="1114" spans="1:12" x14ac:dyDescent="0.3">
      <c r="A1114">
        <v>1112</v>
      </c>
      <c r="B1114" s="2">
        <v>43541</v>
      </c>
      <c r="C1114" t="s">
        <v>38</v>
      </c>
      <c r="D1114" t="s">
        <v>13</v>
      </c>
      <c r="E1114">
        <v>72</v>
      </c>
      <c r="F1114">
        <v>72</v>
      </c>
      <c r="G1114" s="9">
        <f t="shared" si="118"/>
        <v>1535.3714726523249</v>
      </c>
      <c r="H1114" s="9">
        <f t="shared" si="119"/>
        <v>1434.2708174575096</v>
      </c>
      <c r="I1114" s="10">
        <f t="shared" si="120"/>
        <v>0.64152337226644429</v>
      </c>
      <c r="J1114" s="10">
        <f t="shared" ca="1" si="121"/>
        <v>0.84184213189397283</v>
      </c>
      <c r="K1114" s="6">
        <f t="shared" ca="1" si="122"/>
        <v>0</v>
      </c>
      <c r="L1114" s="6">
        <f t="shared" ca="1" si="123"/>
        <v>1</v>
      </c>
    </row>
    <row r="1115" spans="1:12" x14ac:dyDescent="0.3">
      <c r="A1115">
        <v>1113</v>
      </c>
      <c r="B1115" s="2">
        <v>43541</v>
      </c>
      <c r="C1115" t="s">
        <v>32</v>
      </c>
      <c r="D1115" t="s">
        <v>27</v>
      </c>
      <c r="E1115">
        <v>73</v>
      </c>
      <c r="F1115">
        <v>72</v>
      </c>
      <c r="G1115" s="9">
        <f t="shared" si="118"/>
        <v>1428.8359693849752</v>
      </c>
      <c r="H1115" s="9">
        <f t="shared" si="119"/>
        <v>1488.8900751217789</v>
      </c>
      <c r="I1115" s="10">
        <f t="shared" si="120"/>
        <v>0.41442573569017543</v>
      </c>
      <c r="J1115" s="10">
        <f t="shared" ca="1" si="121"/>
        <v>6.1612313106174099E-4</v>
      </c>
      <c r="K1115" s="6">
        <f t="shared" ca="1" si="122"/>
        <v>1</v>
      </c>
      <c r="L1115" s="6">
        <f t="shared" ca="1" si="123"/>
        <v>0</v>
      </c>
    </row>
    <row r="1116" spans="1:12" x14ac:dyDescent="0.3">
      <c r="A1116">
        <v>1114</v>
      </c>
      <c r="B1116" s="2">
        <v>43541</v>
      </c>
      <c r="C1116" t="s">
        <v>16</v>
      </c>
      <c r="D1116" t="s">
        <v>26</v>
      </c>
      <c r="E1116">
        <v>72</v>
      </c>
      <c r="F1116">
        <v>72</v>
      </c>
      <c r="G1116" s="9">
        <f t="shared" si="118"/>
        <v>1448.1581146294061</v>
      </c>
      <c r="H1116" s="9">
        <f t="shared" si="119"/>
        <v>1513.2592512590124</v>
      </c>
      <c r="I1116" s="10">
        <f t="shared" si="120"/>
        <v>0.40739320739689394</v>
      </c>
      <c r="J1116" s="10">
        <f t="shared" ca="1" si="121"/>
        <v>0.20169822310655883</v>
      </c>
      <c r="K1116" s="6">
        <f t="shared" ca="1" si="122"/>
        <v>1</v>
      </c>
      <c r="L1116" s="6">
        <f t="shared" ca="1" si="123"/>
        <v>0</v>
      </c>
    </row>
    <row r="1117" spans="1:12" x14ac:dyDescent="0.3">
      <c r="A1117">
        <v>1115</v>
      </c>
      <c r="B1117" s="2">
        <v>43541</v>
      </c>
      <c r="C1117" t="s">
        <v>36</v>
      </c>
      <c r="D1117" t="s">
        <v>22</v>
      </c>
      <c r="E1117">
        <v>72</v>
      </c>
      <c r="F1117">
        <v>73</v>
      </c>
      <c r="G1117" s="9">
        <f t="shared" si="118"/>
        <v>1549.7416697057688</v>
      </c>
      <c r="H1117" s="9">
        <f t="shared" si="119"/>
        <v>1467.0636025265878</v>
      </c>
      <c r="I1117" s="10">
        <f t="shared" si="120"/>
        <v>0.61678710337771647</v>
      </c>
      <c r="J1117" s="10">
        <f t="shared" ca="1" si="121"/>
        <v>0.77174458335486884</v>
      </c>
      <c r="K1117" s="6">
        <f t="shared" ca="1" si="122"/>
        <v>0</v>
      </c>
      <c r="L1117" s="6">
        <f t="shared" ca="1" si="123"/>
        <v>1</v>
      </c>
    </row>
    <row r="1118" spans="1:12" x14ac:dyDescent="0.3">
      <c r="A1118">
        <v>1116</v>
      </c>
      <c r="B1118" s="2">
        <v>43541</v>
      </c>
      <c r="C1118" t="s">
        <v>39</v>
      </c>
      <c r="D1118" t="s">
        <v>37</v>
      </c>
      <c r="E1118">
        <v>72</v>
      </c>
      <c r="F1118">
        <v>73</v>
      </c>
      <c r="G1118" s="9">
        <f t="shared" si="118"/>
        <v>1471.1199948669159</v>
      </c>
      <c r="H1118" s="9">
        <f t="shared" si="119"/>
        <v>1530.6481869319132</v>
      </c>
      <c r="I1118" s="10">
        <f t="shared" si="120"/>
        <v>0.41516060659226089</v>
      </c>
      <c r="J1118" s="10">
        <f t="shared" ca="1" si="121"/>
        <v>0.30691109352083001</v>
      </c>
      <c r="K1118" s="6">
        <f t="shared" ca="1" si="122"/>
        <v>1</v>
      </c>
      <c r="L1118" s="6">
        <f t="shared" ca="1" si="123"/>
        <v>0</v>
      </c>
    </row>
    <row r="1119" spans="1:12" x14ac:dyDescent="0.3">
      <c r="A1119">
        <v>1117</v>
      </c>
      <c r="B1119" s="2">
        <v>43541</v>
      </c>
      <c r="C1119" t="s">
        <v>21</v>
      </c>
      <c r="D1119" t="s">
        <v>15</v>
      </c>
      <c r="E1119">
        <v>72</v>
      </c>
      <c r="F1119">
        <v>72</v>
      </c>
      <c r="G1119" s="9">
        <f t="shared" si="118"/>
        <v>1451.4071191699775</v>
      </c>
      <c r="H1119" s="9">
        <f t="shared" si="119"/>
        <v>1512.0058540570278</v>
      </c>
      <c r="I1119" s="10">
        <f t="shared" si="120"/>
        <v>0.41366511449566873</v>
      </c>
      <c r="J1119" s="10">
        <f t="shared" ca="1" si="121"/>
        <v>0.28217785682899021</v>
      </c>
      <c r="K1119" s="6">
        <f t="shared" ca="1" si="122"/>
        <v>1</v>
      </c>
      <c r="L1119" s="6">
        <f t="shared" ca="1" si="123"/>
        <v>0</v>
      </c>
    </row>
    <row r="1120" spans="1:12" x14ac:dyDescent="0.3">
      <c r="A1120">
        <v>1118</v>
      </c>
      <c r="B1120" s="2">
        <v>43542</v>
      </c>
      <c r="C1120" t="s">
        <v>16</v>
      </c>
      <c r="D1120" t="s">
        <v>24</v>
      </c>
      <c r="E1120">
        <v>73</v>
      </c>
      <c r="F1120">
        <v>72</v>
      </c>
      <c r="G1120" s="9">
        <f t="shared" si="118"/>
        <v>1448.1581146294061</v>
      </c>
      <c r="H1120" s="9">
        <f t="shared" si="119"/>
        <v>1461.0525916251459</v>
      </c>
      <c r="I1120" s="10">
        <f t="shared" si="120"/>
        <v>0.48145187118833532</v>
      </c>
      <c r="J1120" s="10">
        <f t="shared" ca="1" si="121"/>
        <v>0.9699079360220596</v>
      </c>
      <c r="K1120" s="6">
        <f t="shared" ca="1" si="122"/>
        <v>0</v>
      </c>
      <c r="L1120" s="6">
        <f t="shared" ca="1" si="123"/>
        <v>1</v>
      </c>
    </row>
    <row r="1121" spans="1:12" x14ac:dyDescent="0.3">
      <c r="A1121">
        <v>1119</v>
      </c>
      <c r="B1121" s="2">
        <v>43542</v>
      </c>
      <c r="C1121" t="s">
        <v>29</v>
      </c>
      <c r="D1121" t="s">
        <v>17</v>
      </c>
      <c r="E1121">
        <v>72</v>
      </c>
      <c r="F1121">
        <v>72</v>
      </c>
      <c r="G1121" s="9">
        <f t="shared" si="118"/>
        <v>1535.3836462700845</v>
      </c>
      <c r="H1121" s="9">
        <f t="shared" si="119"/>
        <v>1420.5881022811488</v>
      </c>
      <c r="I1121" s="10">
        <f t="shared" si="120"/>
        <v>0.65944372852574029</v>
      </c>
      <c r="J1121" s="10">
        <f t="shared" ca="1" si="121"/>
        <v>0.22662231215747974</v>
      </c>
      <c r="K1121" s="6">
        <f t="shared" ca="1" si="122"/>
        <v>1</v>
      </c>
      <c r="L1121" s="6">
        <f t="shared" ca="1" si="123"/>
        <v>0</v>
      </c>
    </row>
    <row r="1122" spans="1:12" x14ac:dyDescent="0.3">
      <c r="A1122">
        <v>1120</v>
      </c>
      <c r="B1122" s="2">
        <v>43542</v>
      </c>
      <c r="C1122" t="s">
        <v>15</v>
      </c>
      <c r="D1122" t="s">
        <v>9</v>
      </c>
      <c r="E1122">
        <v>73</v>
      </c>
      <c r="F1122">
        <v>73</v>
      </c>
      <c r="G1122" s="9">
        <f t="shared" si="118"/>
        <v>1512.0058540570278</v>
      </c>
      <c r="H1122" s="9">
        <f t="shared" si="119"/>
        <v>1534.0794628248027</v>
      </c>
      <c r="I1122" s="10">
        <f t="shared" si="120"/>
        <v>0.46827619566098588</v>
      </c>
      <c r="J1122" s="10">
        <f t="shared" ca="1" si="121"/>
        <v>0.88807915038828211</v>
      </c>
      <c r="K1122" s="6">
        <f t="shared" ca="1" si="122"/>
        <v>0</v>
      </c>
      <c r="L1122" s="6">
        <f t="shared" ca="1" si="123"/>
        <v>1</v>
      </c>
    </row>
    <row r="1123" spans="1:12" x14ac:dyDescent="0.3">
      <c r="A1123">
        <v>1121</v>
      </c>
      <c r="B1123" s="2">
        <v>43542</v>
      </c>
      <c r="C1123" t="s">
        <v>35</v>
      </c>
      <c r="D1123" t="s">
        <v>14</v>
      </c>
      <c r="E1123">
        <v>73</v>
      </c>
      <c r="F1123">
        <v>73</v>
      </c>
      <c r="G1123" s="9">
        <f t="shared" si="118"/>
        <v>1474.8942150856117</v>
      </c>
      <c r="H1123" s="9">
        <f t="shared" si="119"/>
        <v>1659.3203109991823</v>
      </c>
      <c r="I1123" s="10">
        <f t="shared" si="120"/>
        <v>0.25699580135333977</v>
      </c>
      <c r="J1123" s="10">
        <f t="shared" ca="1" si="121"/>
        <v>0.44484367019986859</v>
      </c>
      <c r="K1123" s="6">
        <f t="shared" ca="1" si="122"/>
        <v>0</v>
      </c>
      <c r="L1123" s="6">
        <f t="shared" ca="1" si="123"/>
        <v>1</v>
      </c>
    </row>
    <row r="1124" spans="1:12" x14ac:dyDescent="0.3">
      <c r="A1124">
        <v>1122</v>
      </c>
      <c r="B1124" s="2">
        <v>43543</v>
      </c>
      <c r="C1124" t="s">
        <v>37</v>
      </c>
      <c r="D1124" t="s">
        <v>28</v>
      </c>
      <c r="E1124">
        <v>74</v>
      </c>
      <c r="F1124">
        <v>72</v>
      </c>
      <c r="G1124" s="9">
        <f t="shared" si="118"/>
        <v>1530.6481869319132</v>
      </c>
      <c r="H1124" s="9">
        <f t="shared" si="119"/>
        <v>1535.2564547989307</v>
      </c>
      <c r="I1124" s="10">
        <f t="shared" si="120"/>
        <v>0.49336855831413406</v>
      </c>
      <c r="J1124" s="10">
        <f t="shared" ca="1" si="121"/>
        <v>0.17798437706762726</v>
      </c>
      <c r="K1124" s="6">
        <f t="shared" ca="1" si="122"/>
        <v>1</v>
      </c>
      <c r="L1124" s="6">
        <f t="shared" ca="1" si="123"/>
        <v>0</v>
      </c>
    </row>
    <row r="1125" spans="1:12" x14ac:dyDescent="0.3">
      <c r="A1125">
        <v>1123</v>
      </c>
      <c r="B1125" s="2">
        <v>43543</v>
      </c>
      <c r="C1125" t="s">
        <v>33</v>
      </c>
      <c r="D1125" t="s">
        <v>18</v>
      </c>
      <c r="E1125">
        <v>73</v>
      </c>
      <c r="F1125">
        <v>73</v>
      </c>
      <c r="G1125" s="9">
        <f t="shared" si="118"/>
        <v>1542.4489919091691</v>
      </c>
      <c r="H1125" s="9">
        <f t="shared" si="119"/>
        <v>1565.8866707048794</v>
      </c>
      <c r="I1125" s="10">
        <f t="shared" si="120"/>
        <v>0.466321540513708</v>
      </c>
      <c r="J1125" s="10">
        <f t="shared" ca="1" si="121"/>
        <v>0.16997304162921756</v>
      </c>
      <c r="K1125" s="6">
        <f t="shared" ca="1" si="122"/>
        <v>1</v>
      </c>
      <c r="L1125" s="6">
        <f t="shared" ca="1" si="123"/>
        <v>0</v>
      </c>
    </row>
    <row r="1126" spans="1:12" x14ac:dyDescent="0.3">
      <c r="A1126">
        <v>1124</v>
      </c>
      <c r="B1126" s="2">
        <v>43543</v>
      </c>
      <c r="C1126" t="s">
        <v>34</v>
      </c>
      <c r="D1126" t="s">
        <v>26</v>
      </c>
      <c r="E1126">
        <v>73</v>
      </c>
      <c r="F1126">
        <v>73</v>
      </c>
      <c r="G1126" s="9">
        <f t="shared" si="118"/>
        <v>1478.2727733929064</v>
      </c>
      <c r="H1126" s="9">
        <f t="shared" si="119"/>
        <v>1513.2592512590124</v>
      </c>
      <c r="I1126" s="10">
        <f t="shared" si="120"/>
        <v>0.44981991058268078</v>
      </c>
      <c r="J1126" s="10">
        <f t="shared" ca="1" si="121"/>
        <v>0.5838710368516199</v>
      </c>
      <c r="K1126" s="6">
        <f t="shared" ca="1" si="122"/>
        <v>0</v>
      </c>
      <c r="L1126" s="6">
        <f t="shared" ca="1" si="123"/>
        <v>1</v>
      </c>
    </row>
    <row r="1127" spans="1:12" x14ac:dyDescent="0.3">
      <c r="A1127">
        <v>1125</v>
      </c>
      <c r="B1127" s="2">
        <v>43543</v>
      </c>
      <c r="C1127" t="s">
        <v>27</v>
      </c>
      <c r="D1127" t="s">
        <v>22</v>
      </c>
      <c r="E1127">
        <v>73</v>
      </c>
      <c r="F1127">
        <v>74</v>
      </c>
      <c r="G1127" s="9">
        <f t="shared" si="118"/>
        <v>1488.8900751217789</v>
      </c>
      <c r="H1127" s="9">
        <f t="shared" si="119"/>
        <v>1467.0636025265878</v>
      </c>
      <c r="I1127" s="10">
        <f t="shared" si="120"/>
        <v>0.53136956260421964</v>
      </c>
      <c r="J1127" s="10">
        <f t="shared" ca="1" si="121"/>
        <v>0.22881576077340815</v>
      </c>
      <c r="K1127" s="6">
        <f t="shared" ca="1" si="122"/>
        <v>1</v>
      </c>
      <c r="L1127" s="6">
        <f t="shared" ca="1" si="123"/>
        <v>0</v>
      </c>
    </row>
    <row r="1128" spans="1:12" x14ac:dyDescent="0.3">
      <c r="A1128">
        <v>1126</v>
      </c>
      <c r="B1128" s="2">
        <v>43543</v>
      </c>
      <c r="C1128" t="s">
        <v>31</v>
      </c>
      <c r="D1128" t="s">
        <v>32</v>
      </c>
      <c r="E1128">
        <v>73</v>
      </c>
      <c r="F1128">
        <v>74</v>
      </c>
      <c r="G1128" s="9">
        <f t="shared" si="118"/>
        <v>1552.6318267222721</v>
      </c>
      <c r="H1128" s="9">
        <f t="shared" si="119"/>
        <v>1428.8359693849752</v>
      </c>
      <c r="I1128" s="10">
        <f t="shared" si="120"/>
        <v>0.67098120275795614</v>
      </c>
      <c r="J1128" s="10">
        <f t="shared" ca="1" si="121"/>
        <v>1.7592638161628371E-2</v>
      </c>
      <c r="K1128" s="6">
        <f t="shared" ca="1" si="122"/>
        <v>1</v>
      </c>
      <c r="L1128" s="6">
        <f t="shared" ca="1" si="123"/>
        <v>0</v>
      </c>
    </row>
    <row r="1129" spans="1:12" x14ac:dyDescent="0.3">
      <c r="A1129">
        <v>1127</v>
      </c>
      <c r="B1129" s="2">
        <v>43543</v>
      </c>
      <c r="C1129" t="s">
        <v>10</v>
      </c>
      <c r="D1129" t="s">
        <v>25</v>
      </c>
      <c r="E1129">
        <v>73</v>
      </c>
      <c r="F1129">
        <v>74</v>
      </c>
      <c r="G1129" s="9">
        <f t="shared" si="118"/>
        <v>1538.8873315528433</v>
      </c>
      <c r="H1129" s="9">
        <f t="shared" si="119"/>
        <v>1548.3434220600759</v>
      </c>
      <c r="I1129" s="10">
        <f t="shared" si="120"/>
        <v>0.48639495102056746</v>
      </c>
      <c r="J1129" s="10">
        <f t="shared" ca="1" si="121"/>
        <v>0.49795608477866382</v>
      </c>
      <c r="K1129" s="6">
        <f t="shared" ca="1" si="122"/>
        <v>0</v>
      </c>
      <c r="L1129" s="6">
        <f t="shared" ca="1" si="123"/>
        <v>1</v>
      </c>
    </row>
    <row r="1130" spans="1:12" x14ac:dyDescent="0.3">
      <c r="A1130">
        <v>1128</v>
      </c>
      <c r="B1130" s="2">
        <v>43543</v>
      </c>
      <c r="C1130" t="s">
        <v>20</v>
      </c>
      <c r="D1130" t="s">
        <v>36</v>
      </c>
      <c r="E1130">
        <v>73</v>
      </c>
      <c r="F1130">
        <v>73</v>
      </c>
      <c r="G1130" s="9">
        <f t="shared" si="118"/>
        <v>1569.0832274820784</v>
      </c>
      <c r="H1130" s="9">
        <f t="shared" si="119"/>
        <v>1549.7416697057688</v>
      </c>
      <c r="I1130" s="10">
        <f t="shared" si="120"/>
        <v>0.52780602060380655</v>
      </c>
      <c r="J1130" s="10">
        <f t="shared" ca="1" si="121"/>
        <v>0.96619504041859505</v>
      </c>
      <c r="K1130" s="6">
        <f t="shared" ca="1" si="122"/>
        <v>0</v>
      </c>
      <c r="L1130" s="6">
        <f t="shared" ca="1" si="123"/>
        <v>1</v>
      </c>
    </row>
    <row r="1131" spans="1:12" x14ac:dyDescent="0.3">
      <c r="A1131">
        <v>1129</v>
      </c>
      <c r="B1131" s="2">
        <v>43543</v>
      </c>
      <c r="C1131" t="s">
        <v>19</v>
      </c>
      <c r="D1131" t="s">
        <v>11</v>
      </c>
      <c r="E1131">
        <v>73</v>
      </c>
      <c r="F1131">
        <v>73</v>
      </c>
      <c r="G1131" s="9">
        <f t="shared" si="118"/>
        <v>1433.4116128065805</v>
      </c>
      <c r="H1131" s="9">
        <f t="shared" si="119"/>
        <v>1438.3561925384865</v>
      </c>
      <c r="I1131" s="10">
        <f t="shared" si="120"/>
        <v>0.49288465813463045</v>
      </c>
      <c r="J1131" s="10">
        <f t="shared" ca="1" si="121"/>
        <v>0.37025513081248573</v>
      </c>
      <c r="K1131" s="6">
        <f t="shared" ca="1" si="122"/>
        <v>1</v>
      </c>
      <c r="L1131" s="6">
        <f t="shared" ca="1" si="123"/>
        <v>0</v>
      </c>
    </row>
    <row r="1132" spans="1:12" x14ac:dyDescent="0.3">
      <c r="A1132">
        <v>1130</v>
      </c>
      <c r="B1132" s="2">
        <v>43543</v>
      </c>
      <c r="C1132" t="s">
        <v>23</v>
      </c>
      <c r="D1132" t="s">
        <v>39</v>
      </c>
      <c r="E1132">
        <v>73</v>
      </c>
      <c r="F1132">
        <v>73</v>
      </c>
      <c r="G1132" s="9">
        <f t="shared" si="118"/>
        <v>1522.1688982165863</v>
      </c>
      <c r="H1132" s="9">
        <f t="shared" si="119"/>
        <v>1471.1199948669159</v>
      </c>
      <c r="I1132" s="10">
        <f t="shared" si="120"/>
        <v>0.57294113263596425</v>
      </c>
      <c r="J1132" s="10">
        <f t="shared" ca="1" si="121"/>
        <v>0.13390454026396459</v>
      </c>
      <c r="K1132" s="6">
        <f t="shared" ca="1" si="122"/>
        <v>1</v>
      </c>
      <c r="L1132" s="6">
        <f t="shared" ca="1" si="123"/>
        <v>0</v>
      </c>
    </row>
    <row r="1133" spans="1:12" x14ac:dyDescent="0.3">
      <c r="A1133">
        <v>1131</v>
      </c>
      <c r="B1133" s="2">
        <v>43543</v>
      </c>
      <c r="C1133" t="s">
        <v>21</v>
      </c>
      <c r="D1133" t="s">
        <v>38</v>
      </c>
      <c r="E1133">
        <v>73</v>
      </c>
      <c r="F1133">
        <v>73</v>
      </c>
      <c r="G1133" s="9">
        <f t="shared" si="118"/>
        <v>1451.4071191699775</v>
      </c>
      <c r="H1133" s="9">
        <f t="shared" si="119"/>
        <v>1535.3714726523249</v>
      </c>
      <c r="I1133" s="10">
        <f t="shared" si="120"/>
        <v>0.38146429301951346</v>
      </c>
      <c r="J1133" s="10">
        <f t="shared" ca="1" si="121"/>
        <v>0.19963227794874983</v>
      </c>
      <c r="K1133" s="6">
        <f t="shared" ca="1" si="122"/>
        <v>1</v>
      </c>
      <c r="L1133" s="6">
        <f t="shared" ca="1" si="123"/>
        <v>0</v>
      </c>
    </row>
    <row r="1134" spans="1:12" x14ac:dyDescent="0.3">
      <c r="A1134">
        <v>1132</v>
      </c>
      <c r="B1134" s="2">
        <v>43544</v>
      </c>
      <c r="C1134" t="s">
        <v>29</v>
      </c>
      <c r="D1134" t="s">
        <v>30</v>
      </c>
      <c r="E1134">
        <v>73</v>
      </c>
      <c r="F1134">
        <v>75</v>
      </c>
      <c r="G1134" s="9">
        <f t="shared" si="118"/>
        <v>1535.3836462700845</v>
      </c>
      <c r="H1134" s="9">
        <f t="shared" si="119"/>
        <v>1443.153012760873</v>
      </c>
      <c r="I1134" s="10">
        <f t="shared" si="120"/>
        <v>0.62969817585065602</v>
      </c>
      <c r="J1134" s="10">
        <f t="shared" ca="1" si="121"/>
        <v>0.371155139089131</v>
      </c>
      <c r="K1134" s="6">
        <f t="shared" ca="1" si="122"/>
        <v>1</v>
      </c>
      <c r="L1134" s="6">
        <f t="shared" ca="1" si="123"/>
        <v>0</v>
      </c>
    </row>
    <row r="1135" spans="1:12" x14ac:dyDescent="0.3">
      <c r="A1135">
        <v>1133</v>
      </c>
      <c r="B1135" s="2">
        <v>43544</v>
      </c>
      <c r="C1135" t="s">
        <v>10</v>
      </c>
      <c r="D1135" t="s">
        <v>13</v>
      </c>
      <c r="E1135">
        <v>74</v>
      </c>
      <c r="F1135">
        <v>73</v>
      </c>
      <c r="G1135" s="9">
        <f t="shared" si="118"/>
        <v>1538.8873315528433</v>
      </c>
      <c r="H1135" s="9">
        <f t="shared" si="119"/>
        <v>1434.2708174575096</v>
      </c>
      <c r="I1135" s="10">
        <f t="shared" si="120"/>
        <v>0.64616428625505284</v>
      </c>
      <c r="J1135" s="10">
        <f t="shared" ca="1" si="121"/>
        <v>0.4120773116726737</v>
      </c>
      <c r="K1135" s="6">
        <f t="shared" ca="1" si="122"/>
        <v>1</v>
      </c>
      <c r="L1135" s="6">
        <f t="shared" ca="1" si="123"/>
        <v>0</v>
      </c>
    </row>
    <row r="1136" spans="1:12" x14ac:dyDescent="0.3">
      <c r="A1136">
        <v>1134</v>
      </c>
      <c r="B1136" s="2">
        <v>43544</v>
      </c>
      <c r="C1136" t="s">
        <v>12</v>
      </c>
      <c r="D1136" t="s">
        <v>16</v>
      </c>
      <c r="E1136">
        <v>73</v>
      </c>
      <c r="F1136">
        <v>74</v>
      </c>
      <c r="G1136" s="9">
        <f t="shared" si="118"/>
        <v>1416.0091282051424</v>
      </c>
      <c r="H1136" s="9">
        <f t="shared" si="119"/>
        <v>1448.1581146294061</v>
      </c>
      <c r="I1136" s="10">
        <f t="shared" si="120"/>
        <v>0.45386548550556233</v>
      </c>
      <c r="J1136" s="10">
        <f t="shared" ca="1" si="121"/>
        <v>0.22819304257513451</v>
      </c>
      <c r="K1136" s="6">
        <f t="shared" ca="1" si="122"/>
        <v>1</v>
      </c>
      <c r="L1136" s="6">
        <f t="shared" ca="1" si="123"/>
        <v>0</v>
      </c>
    </row>
    <row r="1137" spans="1:12" x14ac:dyDescent="0.3">
      <c r="A1137">
        <v>1135</v>
      </c>
      <c r="B1137" s="2">
        <v>43544</v>
      </c>
      <c r="C1137" t="s">
        <v>14</v>
      </c>
      <c r="D1137" t="s">
        <v>31</v>
      </c>
      <c r="E1137">
        <v>74</v>
      </c>
      <c r="F1137">
        <v>74</v>
      </c>
      <c r="G1137" s="9">
        <f t="shared" si="118"/>
        <v>1659.3203109991823</v>
      </c>
      <c r="H1137" s="9">
        <f t="shared" si="119"/>
        <v>1552.6318267222721</v>
      </c>
      <c r="I1137" s="10">
        <f t="shared" si="120"/>
        <v>0.64888649994805225</v>
      </c>
      <c r="J1137" s="10">
        <f t="shared" ca="1" si="121"/>
        <v>0.26175055141717141</v>
      </c>
      <c r="K1137" s="6">
        <f t="shared" ca="1" si="122"/>
        <v>1</v>
      </c>
      <c r="L1137" s="6">
        <f t="shared" ca="1" si="123"/>
        <v>0</v>
      </c>
    </row>
    <row r="1138" spans="1:12" x14ac:dyDescent="0.3">
      <c r="A1138">
        <v>1136</v>
      </c>
      <c r="B1138" s="2">
        <v>43545</v>
      </c>
      <c r="C1138" t="s">
        <v>14</v>
      </c>
      <c r="D1138" t="s">
        <v>28</v>
      </c>
      <c r="E1138">
        <v>75</v>
      </c>
      <c r="F1138">
        <v>73</v>
      </c>
      <c r="G1138" s="9">
        <f t="shared" si="118"/>
        <v>1659.3203109991823</v>
      </c>
      <c r="H1138" s="9">
        <f t="shared" si="119"/>
        <v>1535.2564547989307</v>
      </c>
      <c r="I1138" s="10">
        <f t="shared" si="120"/>
        <v>0.67132169332529135</v>
      </c>
      <c r="J1138" s="10">
        <f t="shared" ca="1" si="121"/>
        <v>0.4047152585577064</v>
      </c>
      <c r="K1138" s="6">
        <f t="shared" ca="1" si="122"/>
        <v>1</v>
      </c>
      <c r="L1138" s="6">
        <f t="shared" ca="1" si="123"/>
        <v>0</v>
      </c>
    </row>
    <row r="1139" spans="1:12" x14ac:dyDescent="0.3">
      <c r="A1139">
        <v>1137</v>
      </c>
      <c r="B1139" s="2">
        <v>43545</v>
      </c>
      <c r="C1139" t="s">
        <v>12</v>
      </c>
      <c r="D1139" t="s">
        <v>18</v>
      </c>
      <c r="E1139">
        <v>74</v>
      </c>
      <c r="F1139">
        <v>74</v>
      </c>
      <c r="G1139" s="9">
        <f t="shared" si="118"/>
        <v>1416.0091282051424</v>
      </c>
      <c r="H1139" s="9">
        <f t="shared" si="119"/>
        <v>1565.8866707048794</v>
      </c>
      <c r="I1139" s="10">
        <f t="shared" si="120"/>
        <v>0.29676208869586118</v>
      </c>
      <c r="J1139" s="10">
        <f t="shared" ca="1" si="121"/>
        <v>0.68972137145834955</v>
      </c>
      <c r="K1139" s="6">
        <f t="shared" ca="1" si="122"/>
        <v>0</v>
      </c>
      <c r="L1139" s="6">
        <f t="shared" ca="1" si="123"/>
        <v>1</v>
      </c>
    </row>
    <row r="1140" spans="1:12" x14ac:dyDescent="0.3">
      <c r="A1140">
        <v>1138</v>
      </c>
      <c r="B1140" s="2">
        <v>43545</v>
      </c>
      <c r="C1140" t="s">
        <v>39</v>
      </c>
      <c r="D1140" t="s">
        <v>24</v>
      </c>
      <c r="E1140">
        <v>74</v>
      </c>
      <c r="F1140">
        <v>73</v>
      </c>
      <c r="G1140" s="9">
        <f t="shared" si="118"/>
        <v>1471.1199948669159</v>
      </c>
      <c r="H1140" s="9">
        <f t="shared" si="119"/>
        <v>1461.0525916251459</v>
      </c>
      <c r="I1140" s="10">
        <f t="shared" si="120"/>
        <v>0.51448410437265668</v>
      </c>
      <c r="J1140" s="10">
        <f t="shared" ca="1" si="121"/>
        <v>0.9337125551736154</v>
      </c>
      <c r="K1140" s="6">
        <f t="shared" ca="1" si="122"/>
        <v>0</v>
      </c>
      <c r="L1140" s="6">
        <f t="shared" ca="1" si="123"/>
        <v>1</v>
      </c>
    </row>
    <row r="1141" spans="1:12" x14ac:dyDescent="0.3">
      <c r="A1141">
        <v>1139</v>
      </c>
      <c r="B1141" s="2">
        <v>43545</v>
      </c>
      <c r="C1141" t="s">
        <v>27</v>
      </c>
      <c r="D1141" t="s">
        <v>26</v>
      </c>
      <c r="E1141">
        <v>74</v>
      </c>
      <c r="F1141">
        <v>74</v>
      </c>
      <c r="G1141" s="9">
        <f t="shared" si="118"/>
        <v>1488.8900751217789</v>
      </c>
      <c r="H1141" s="9">
        <f t="shared" si="119"/>
        <v>1513.2592512590124</v>
      </c>
      <c r="I1141" s="10">
        <f t="shared" si="120"/>
        <v>0.4649873341542573</v>
      </c>
      <c r="J1141" s="10">
        <f t="shared" ca="1" si="121"/>
        <v>0.33509734688628734</v>
      </c>
      <c r="K1141" s="6">
        <f t="shared" ca="1" si="122"/>
        <v>1</v>
      </c>
      <c r="L1141" s="6">
        <f t="shared" ca="1" si="123"/>
        <v>0</v>
      </c>
    </row>
    <row r="1142" spans="1:12" x14ac:dyDescent="0.3">
      <c r="A1142">
        <v>1140</v>
      </c>
      <c r="B1142" s="2">
        <v>43545</v>
      </c>
      <c r="C1142" t="s">
        <v>33</v>
      </c>
      <c r="D1142" t="s">
        <v>21</v>
      </c>
      <c r="E1142">
        <v>74</v>
      </c>
      <c r="F1142">
        <v>74</v>
      </c>
      <c r="G1142" s="9">
        <f t="shared" si="118"/>
        <v>1542.4489919091691</v>
      </c>
      <c r="H1142" s="9">
        <f t="shared" si="119"/>
        <v>1451.4071191699775</v>
      </c>
      <c r="I1142" s="10">
        <f t="shared" si="120"/>
        <v>0.62810111165353522</v>
      </c>
      <c r="J1142" s="10">
        <f t="shared" ca="1" si="121"/>
        <v>0.99367299617417038</v>
      </c>
      <c r="K1142" s="6">
        <f t="shared" ca="1" si="122"/>
        <v>0</v>
      </c>
      <c r="L1142" s="6">
        <f t="shared" ca="1" si="123"/>
        <v>1</v>
      </c>
    </row>
    <row r="1143" spans="1:12" x14ac:dyDescent="0.3">
      <c r="A1143">
        <v>1141</v>
      </c>
      <c r="B1143" s="2">
        <v>43545</v>
      </c>
      <c r="C1143" t="s">
        <v>35</v>
      </c>
      <c r="D1143" t="s">
        <v>34</v>
      </c>
      <c r="E1143">
        <v>74</v>
      </c>
      <c r="F1143">
        <v>74</v>
      </c>
      <c r="G1143" s="9">
        <f t="shared" si="118"/>
        <v>1474.8942150856117</v>
      </c>
      <c r="H1143" s="9">
        <f t="shared" si="119"/>
        <v>1478.2727733929064</v>
      </c>
      <c r="I1143" s="10">
        <f t="shared" si="120"/>
        <v>0.49513801700476168</v>
      </c>
      <c r="J1143" s="10">
        <f t="shared" ca="1" si="121"/>
        <v>0.38245741201109174</v>
      </c>
      <c r="K1143" s="6">
        <f t="shared" ca="1" si="122"/>
        <v>1</v>
      </c>
      <c r="L1143" s="6">
        <f t="shared" ca="1" si="123"/>
        <v>0</v>
      </c>
    </row>
    <row r="1144" spans="1:12" x14ac:dyDescent="0.3">
      <c r="A1144">
        <v>1142</v>
      </c>
      <c r="B1144" s="2">
        <v>43545</v>
      </c>
      <c r="C1144" t="s">
        <v>9</v>
      </c>
      <c r="D1144" t="s">
        <v>17</v>
      </c>
      <c r="E1144">
        <v>74</v>
      </c>
      <c r="F1144">
        <v>73</v>
      </c>
      <c r="G1144" s="9">
        <f t="shared" si="118"/>
        <v>1534.0794628248027</v>
      </c>
      <c r="H1144" s="9">
        <f t="shared" si="119"/>
        <v>1420.5881022811488</v>
      </c>
      <c r="I1144" s="10">
        <f t="shared" si="120"/>
        <v>0.65775570251603621</v>
      </c>
      <c r="J1144" s="10">
        <f t="shared" ca="1" si="121"/>
        <v>0.17255853744056771</v>
      </c>
      <c r="K1144" s="6">
        <f t="shared" ca="1" si="122"/>
        <v>1</v>
      </c>
      <c r="L1144" s="6">
        <f t="shared" ca="1" si="123"/>
        <v>0</v>
      </c>
    </row>
    <row r="1145" spans="1:12" x14ac:dyDescent="0.3">
      <c r="A1145">
        <v>1143</v>
      </c>
      <c r="B1145" s="2">
        <v>43545</v>
      </c>
      <c r="C1145" t="s">
        <v>36</v>
      </c>
      <c r="D1145" t="s">
        <v>23</v>
      </c>
      <c r="E1145">
        <v>74</v>
      </c>
      <c r="F1145">
        <v>74</v>
      </c>
      <c r="G1145" s="9">
        <f t="shared" si="118"/>
        <v>1549.7416697057688</v>
      </c>
      <c r="H1145" s="9">
        <f t="shared" si="119"/>
        <v>1522.1688982165863</v>
      </c>
      <c r="I1145" s="10">
        <f t="shared" si="120"/>
        <v>0.5395973129657653</v>
      </c>
      <c r="J1145" s="10">
        <f t="shared" ca="1" si="121"/>
        <v>0.23255810084333095</v>
      </c>
      <c r="K1145" s="6">
        <f t="shared" ca="1" si="122"/>
        <v>1</v>
      </c>
      <c r="L1145" s="6">
        <f t="shared" ca="1" si="123"/>
        <v>0</v>
      </c>
    </row>
    <row r="1146" spans="1:12" x14ac:dyDescent="0.3">
      <c r="A1146">
        <v>1144</v>
      </c>
      <c r="B1146" s="2">
        <v>43545</v>
      </c>
      <c r="C1146" t="s">
        <v>20</v>
      </c>
      <c r="D1146" t="s">
        <v>32</v>
      </c>
      <c r="E1146">
        <v>74</v>
      </c>
      <c r="F1146">
        <v>75</v>
      </c>
      <c r="G1146" s="9">
        <f t="shared" si="118"/>
        <v>1569.0832274820784</v>
      </c>
      <c r="H1146" s="9">
        <f t="shared" si="119"/>
        <v>1428.8359693849752</v>
      </c>
      <c r="I1146" s="10">
        <f t="shared" si="120"/>
        <v>0.69153984965074722</v>
      </c>
      <c r="J1146" s="10">
        <f t="shared" ca="1" si="121"/>
        <v>5.6188436292411215E-2</v>
      </c>
      <c r="K1146" s="6">
        <f t="shared" ca="1" si="122"/>
        <v>1</v>
      </c>
      <c r="L1146" s="6">
        <f t="shared" ca="1" si="123"/>
        <v>0</v>
      </c>
    </row>
    <row r="1147" spans="1:12" x14ac:dyDescent="0.3">
      <c r="A1147">
        <v>1145</v>
      </c>
      <c r="B1147" s="2">
        <v>43545</v>
      </c>
      <c r="C1147" t="s">
        <v>37</v>
      </c>
      <c r="D1147" t="s">
        <v>25</v>
      </c>
      <c r="E1147">
        <v>75</v>
      </c>
      <c r="F1147">
        <v>75</v>
      </c>
      <c r="G1147" s="9">
        <f t="shared" si="118"/>
        <v>1530.6481869319132</v>
      </c>
      <c r="H1147" s="9">
        <f t="shared" si="119"/>
        <v>1548.3434220600759</v>
      </c>
      <c r="I1147" s="10">
        <f t="shared" si="120"/>
        <v>0.47455650564996477</v>
      </c>
      <c r="J1147" s="10">
        <f t="shared" ca="1" si="121"/>
        <v>0.57941130759934645</v>
      </c>
      <c r="K1147" s="6">
        <f t="shared" ca="1" si="122"/>
        <v>0</v>
      </c>
      <c r="L1147" s="6">
        <f t="shared" ca="1" si="123"/>
        <v>1</v>
      </c>
    </row>
    <row r="1148" spans="1:12" x14ac:dyDescent="0.3">
      <c r="A1148">
        <v>1146</v>
      </c>
      <c r="B1148" s="2">
        <v>43545</v>
      </c>
      <c r="C1148" t="s">
        <v>19</v>
      </c>
      <c r="D1148" t="s">
        <v>38</v>
      </c>
      <c r="E1148">
        <v>74</v>
      </c>
      <c r="F1148">
        <v>74</v>
      </c>
      <c r="G1148" s="9">
        <f t="shared" si="118"/>
        <v>1433.4116128065805</v>
      </c>
      <c r="H1148" s="9">
        <f t="shared" si="119"/>
        <v>1535.3714726523249</v>
      </c>
      <c r="I1148" s="10">
        <f t="shared" si="120"/>
        <v>0.35733999313079728</v>
      </c>
      <c r="J1148" s="10">
        <f t="shared" ca="1" si="121"/>
        <v>0.67184991237722891</v>
      </c>
      <c r="K1148" s="6">
        <f t="shared" ca="1" si="122"/>
        <v>0</v>
      </c>
      <c r="L1148" s="6">
        <f t="shared" ca="1" si="123"/>
        <v>1</v>
      </c>
    </row>
    <row r="1149" spans="1:12" x14ac:dyDescent="0.3">
      <c r="A1149">
        <v>1147</v>
      </c>
      <c r="B1149" s="2">
        <v>43545</v>
      </c>
      <c r="C1149" t="s">
        <v>29</v>
      </c>
      <c r="D1149" t="s">
        <v>15</v>
      </c>
      <c r="E1149">
        <v>74</v>
      </c>
      <c r="F1149">
        <v>74</v>
      </c>
      <c r="G1149" s="9">
        <f t="shared" si="118"/>
        <v>1535.3836462700845</v>
      </c>
      <c r="H1149" s="9">
        <f t="shared" si="119"/>
        <v>1512.0058540570278</v>
      </c>
      <c r="I1149" s="10">
        <f t="shared" si="120"/>
        <v>0.53359266578237996</v>
      </c>
      <c r="J1149" s="10">
        <f t="shared" ca="1" si="121"/>
        <v>0.91394271634042368</v>
      </c>
      <c r="K1149" s="6">
        <f t="shared" ca="1" si="122"/>
        <v>0</v>
      </c>
      <c r="L1149" s="6">
        <f t="shared" ca="1" si="123"/>
        <v>1</v>
      </c>
    </row>
    <row r="1150" spans="1:12" x14ac:dyDescent="0.3">
      <c r="A1150">
        <v>1148</v>
      </c>
      <c r="B1150" s="2">
        <v>43546</v>
      </c>
      <c r="C1150" t="s">
        <v>9</v>
      </c>
      <c r="D1150" t="s">
        <v>30</v>
      </c>
      <c r="E1150">
        <v>75</v>
      </c>
      <c r="F1150">
        <v>76</v>
      </c>
      <c r="G1150" s="9">
        <f t="shared" si="118"/>
        <v>1534.0794628248027</v>
      </c>
      <c r="H1150" s="9">
        <f t="shared" si="119"/>
        <v>1443.153012760873</v>
      </c>
      <c r="I1150" s="10">
        <f t="shared" si="120"/>
        <v>0.62794589503217901</v>
      </c>
      <c r="J1150" s="10">
        <f t="shared" ca="1" si="121"/>
        <v>0.72794775887867158</v>
      </c>
      <c r="K1150" s="6">
        <f t="shared" ca="1" si="122"/>
        <v>0</v>
      </c>
      <c r="L1150" s="6">
        <f t="shared" ca="1" si="123"/>
        <v>1</v>
      </c>
    </row>
    <row r="1151" spans="1:12" x14ac:dyDescent="0.3">
      <c r="A1151">
        <v>1149</v>
      </c>
      <c r="B1151" s="2">
        <v>43546</v>
      </c>
      <c r="C1151" t="s">
        <v>22</v>
      </c>
      <c r="D1151" t="s">
        <v>31</v>
      </c>
      <c r="E1151">
        <v>75</v>
      </c>
      <c r="F1151">
        <v>75</v>
      </c>
      <c r="G1151" s="9">
        <f t="shared" si="118"/>
        <v>1467.0636025265878</v>
      </c>
      <c r="H1151" s="9">
        <f t="shared" si="119"/>
        <v>1552.6318267222721</v>
      </c>
      <c r="I1151" s="10">
        <f t="shared" si="120"/>
        <v>0.37928825935020516</v>
      </c>
      <c r="J1151" s="10">
        <f t="shared" ca="1" si="121"/>
        <v>0.51546420266714199</v>
      </c>
      <c r="K1151" s="6">
        <f t="shared" ca="1" si="122"/>
        <v>0</v>
      </c>
      <c r="L1151" s="6">
        <f t="shared" ca="1" si="123"/>
        <v>1</v>
      </c>
    </row>
    <row r="1152" spans="1:12" x14ac:dyDescent="0.3">
      <c r="A1152">
        <v>1150</v>
      </c>
      <c r="B1152" s="2">
        <v>43547</v>
      </c>
      <c r="C1152" t="s">
        <v>22</v>
      </c>
      <c r="D1152" t="s">
        <v>28</v>
      </c>
      <c r="E1152">
        <v>76</v>
      </c>
      <c r="F1152">
        <v>74</v>
      </c>
      <c r="G1152" s="9">
        <f t="shared" si="118"/>
        <v>1467.0636025265878</v>
      </c>
      <c r="H1152" s="9">
        <f t="shared" si="119"/>
        <v>1535.2564547989307</v>
      </c>
      <c r="I1152" s="10">
        <f t="shared" si="120"/>
        <v>0.40310368430968707</v>
      </c>
      <c r="J1152" s="10">
        <f t="shared" ca="1" si="121"/>
        <v>7.9213225853545621E-2</v>
      </c>
      <c r="K1152" s="6">
        <f t="shared" ca="1" si="122"/>
        <v>1</v>
      </c>
      <c r="L1152" s="6">
        <f t="shared" ca="1" si="123"/>
        <v>0</v>
      </c>
    </row>
    <row r="1153" spans="1:12" x14ac:dyDescent="0.3">
      <c r="A1153">
        <v>1151</v>
      </c>
      <c r="B1153" s="2">
        <v>43547</v>
      </c>
      <c r="C1153" t="s">
        <v>24</v>
      </c>
      <c r="D1153" t="s">
        <v>27</v>
      </c>
      <c r="E1153">
        <v>74</v>
      </c>
      <c r="F1153">
        <v>75</v>
      </c>
      <c r="G1153" s="9">
        <f t="shared" si="118"/>
        <v>1461.0525916251459</v>
      </c>
      <c r="H1153" s="9">
        <f t="shared" si="119"/>
        <v>1488.8900751217789</v>
      </c>
      <c r="I1153" s="10">
        <f t="shared" si="120"/>
        <v>0.46002414799202512</v>
      </c>
      <c r="J1153" s="10">
        <f t="shared" ca="1" si="121"/>
        <v>0.73229216898216565</v>
      </c>
      <c r="K1153" s="6">
        <f t="shared" ca="1" si="122"/>
        <v>0</v>
      </c>
      <c r="L1153" s="6">
        <f t="shared" ca="1" si="123"/>
        <v>1</v>
      </c>
    </row>
    <row r="1154" spans="1:12" x14ac:dyDescent="0.3">
      <c r="A1154">
        <v>1152</v>
      </c>
      <c r="B1154" s="2">
        <v>43547</v>
      </c>
      <c r="C1154" t="s">
        <v>37</v>
      </c>
      <c r="D1154" t="s">
        <v>26</v>
      </c>
      <c r="E1154">
        <v>76</v>
      </c>
      <c r="F1154">
        <v>75</v>
      </c>
      <c r="G1154" s="9">
        <f t="shared" si="118"/>
        <v>1530.6481869319132</v>
      </c>
      <c r="H1154" s="9">
        <f t="shared" si="119"/>
        <v>1513.2592512590124</v>
      </c>
      <c r="I1154" s="10">
        <f t="shared" si="120"/>
        <v>0.52500381583545208</v>
      </c>
      <c r="J1154" s="10">
        <f t="shared" ca="1" si="121"/>
        <v>0.10316040093689249</v>
      </c>
      <c r="K1154" s="6">
        <f t="shared" ca="1" si="122"/>
        <v>1</v>
      </c>
      <c r="L1154" s="6">
        <f t="shared" ca="1" si="123"/>
        <v>0</v>
      </c>
    </row>
    <row r="1155" spans="1:12" x14ac:dyDescent="0.3">
      <c r="A1155">
        <v>1153</v>
      </c>
      <c r="B1155" s="2">
        <v>43547</v>
      </c>
      <c r="C1155" t="s">
        <v>12</v>
      </c>
      <c r="D1155" t="s">
        <v>21</v>
      </c>
      <c r="E1155">
        <v>75</v>
      </c>
      <c r="F1155">
        <v>75</v>
      </c>
      <c r="G1155" s="9">
        <f t="shared" si="118"/>
        <v>1416.0091282051424</v>
      </c>
      <c r="H1155" s="9">
        <f t="shared" si="119"/>
        <v>1451.4071191699775</v>
      </c>
      <c r="I1155" s="10">
        <f t="shared" si="120"/>
        <v>0.44923373046862408</v>
      </c>
      <c r="J1155" s="10">
        <f t="shared" ca="1" si="121"/>
        <v>0.70129306384493006</v>
      </c>
      <c r="K1155" s="6">
        <f t="shared" ca="1" si="122"/>
        <v>0</v>
      </c>
      <c r="L1155" s="6">
        <f t="shared" ca="1" si="123"/>
        <v>1</v>
      </c>
    </row>
    <row r="1156" spans="1:12" x14ac:dyDescent="0.3">
      <c r="A1156">
        <v>1154</v>
      </c>
      <c r="B1156" s="2">
        <v>43547</v>
      </c>
      <c r="C1156" t="s">
        <v>20</v>
      </c>
      <c r="D1156" t="s">
        <v>34</v>
      </c>
      <c r="E1156">
        <v>75</v>
      </c>
      <c r="F1156">
        <v>75</v>
      </c>
      <c r="G1156" s="9">
        <f t="shared" ref="G1156:G1219" si="124">INDEX($S$3:$S$33,MATCH(C1156,$P$3:$P$33,0),1)</f>
        <v>1569.0832274820784</v>
      </c>
      <c r="H1156" s="9">
        <f t="shared" ref="H1156:H1219" si="125">INDEX($S$3:$S$33,MATCH(D1156,$P$3:$P$33,0),1)</f>
        <v>1478.2727733929064</v>
      </c>
      <c r="I1156" s="10">
        <f t="shared" ref="I1156:I1219" si="126">1/(1+10^(-($G1156-$H1156)/400))</f>
        <v>0.62778988086721754</v>
      </c>
      <c r="J1156" s="10">
        <f t="shared" ref="J1156:J1219" ca="1" si="127">RAND()</f>
        <v>0.17864058155065865</v>
      </c>
      <c r="K1156" s="6">
        <f t="shared" ref="K1156:K1219" ca="1" si="128">IF(J1156=I1156,0.5,IF(J1156&lt;I1156,1,0))</f>
        <v>1</v>
      </c>
      <c r="L1156" s="6">
        <f t="shared" ref="L1156:L1219" ca="1" si="129">1-K1156</f>
        <v>0</v>
      </c>
    </row>
    <row r="1157" spans="1:12" x14ac:dyDescent="0.3">
      <c r="A1157">
        <v>1155</v>
      </c>
      <c r="B1157" s="2">
        <v>43547</v>
      </c>
      <c r="C1157" t="s">
        <v>30</v>
      </c>
      <c r="D1157" t="s">
        <v>17</v>
      </c>
      <c r="E1157">
        <v>77</v>
      </c>
      <c r="F1157">
        <v>74</v>
      </c>
      <c r="G1157" s="9">
        <f t="shared" si="124"/>
        <v>1443.153012760873</v>
      </c>
      <c r="H1157" s="9">
        <f t="shared" si="125"/>
        <v>1420.5881022811488</v>
      </c>
      <c r="I1157" s="10">
        <f t="shared" si="126"/>
        <v>0.53242793443439984</v>
      </c>
      <c r="J1157" s="10">
        <f t="shared" ca="1" si="127"/>
        <v>0.49561641705170689</v>
      </c>
      <c r="K1157" s="6">
        <f t="shared" ca="1" si="128"/>
        <v>1</v>
      </c>
      <c r="L1157" s="6">
        <f t="shared" ca="1" si="129"/>
        <v>0</v>
      </c>
    </row>
    <row r="1158" spans="1:12" x14ac:dyDescent="0.3">
      <c r="A1158">
        <v>1156</v>
      </c>
      <c r="B1158" s="2">
        <v>43547</v>
      </c>
      <c r="C1158" t="s">
        <v>13</v>
      </c>
      <c r="D1158" t="s">
        <v>23</v>
      </c>
      <c r="E1158">
        <v>74</v>
      </c>
      <c r="F1158">
        <v>75</v>
      </c>
      <c r="G1158" s="9">
        <f t="shared" si="124"/>
        <v>1434.2708174575096</v>
      </c>
      <c r="H1158" s="9">
        <f t="shared" si="125"/>
        <v>1522.1688982165863</v>
      </c>
      <c r="I1158" s="10">
        <f t="shared" si="126"/>
        <v>0.37613590370387379</v>
      </c>
      <c r="J1158" s="10">
        <f t="shared" ca="1" si="127"/>
        <v>0.56330441696598321</v>
      </c>
      <c r="K1158" s="6">
        <f t="shared" ca="1" si="128"/>
        <v>0</v>
      </c>
      <c r="L1158" s="6">
        <f t="shared" ca="1" si="129"/>
        <v>1</v>
      </c>
    </row>
    <row r="1159" spans="1:12" x14ac:dyDescent="0.3">
      <c r="A1159">
        <v>1157</v>
      </c>
      <c r="B1159" s="2">
        <v>43547</v>
      </c>
      <c r="C1159" t="s">
        <v>35</v>
      </c>
      <c r="D1159" t="s">
        <v>32</v>
      </c>
      <c r="E1159">
        <v>75</v>
      </c>
      <c r="F1159">
        <v>76</v>
      </c>
      <c r="G1159" s="9">
        <f t="shared" si="124"/>
        <v>1474.8942150856117</v>
      </c>
      <c r="H1159" s="9">
        <f t="shared" si="125"/>
        <v>1428.8359693849752</v>
      </c>
      <c r="I1159" s="10">
        <f t="shared" si="126"/>
        <v>0.56589757119964157</v>
      </c>
      <c r="J1159" s="10">
        <f t="shared" ca="1" si="127"/>
        <v>0.51219627981603333</v>
      </c>
      <c r="K1159" s="6">
        <f t="shared" ca="1" si="128"/>
        <v>1</v>
      </c>
      <c r="L1159" s="6">
        <f t="shared" ca="1" si="129"/>
        <v>0</v>
      </c>
    </row>
    <row r="1160" spans="1:12" x14ac:dyDescent="0.3">
      <c r="A1160">
        <v>1158</v>
      </c>
      <c r="B1160" s="2">
        <v>43547</v>
      </c>
      <c r="C1160" t="s">
        <v>36</v>
      </c>
      <c r="D1160" t="s">
        <v>39</v>
      </c>
      <c r="E1160">
        <v>75</v>
      </c>
      <c r="F1160">
        <v>75</v>
      </c>
      <c r="G1160" s="9">
        <f t="shared" si="124"/>
        <v>1549.7416697057688</v>
      </c>
      <c r="H1160" s="9">
        <f t="shared" si="125"/>
        <v>1471.1199948669159</v>
      </c>
      <c r="I1160" s="10">
        <f t="shared" si="126"/>
        <v>0.61125312804178344</v>
      </c>
      <c r="J1160" s="10">
        <f t="shared" ca="1" si="127"/>
        <v>0.88391663653242436</v>
      </c>
      <c r="K1160" s="6">
        <f t="shared" ca="1" si="128"/>
        <v>0</v>
      </c>
      <c r="L1160" s="6">
        <f t="shared" ca="1" si="129"/>
        <v>1</v>
      </c>
    </row>
    <row r="1161" spans="1:12" x14ac:dyDescent="0.3">
      <c r="A1161">
        <v>1159</v>
      </c>
      <c r="B1161" s="2">
        <v>43547</v>
      </c>
      <c r="C1161" t="s">
        <v>14</v>
      </c>
      <c r="D1161" t="s">
        <v>38</v>
      </c>
      <c r="E1161">
        <v>76</v>
      </c>
      <c r="F1161">
        <v>75</v>
      </c>
      <c r="G1161" s="9">
        <f t="shared" si="124"/>
        <v>1659.3203109991823</v>
      </c>
      <c r="H1161" s="9">
        <f t="shared" si="125"/>
        <v>1535.3714726523249</v>
      </c>
      <c r="I1161" s="10">
        <f t="shared" si="126"/>
        <v>0.67117558602129257</v>
      </c>
      <c r="J1161" s="10">
        <f t="shared" ca="1" si="127"/>
        <v>0.55873994397873139</v>
      </c>
      <c r="K1161" s="6">
        <f t="shared" ca="1" si="128"/>
        <v>1</v>
      </c>
      <c r="L1161" s="6">
        <f t="shared" ca="1" si="129"/>
        <v>0</v>
      </c>
    </row>
    <row r="1162" spans="1:12" x14ac:dyDescent="0.3">
      <c r="A1162">
        <v>1160</v>
      </c>
      <c r="B1162" s="2">
        <v>43547</v>
      </c>
      <c r="C1162" t="s">
        <v>11</v>
      </c>
      <c r="D1162" t="s">
        <v>10</v>
      </c>
      <c r="E1162">
        <v>74</v>
      </c>
      <c r="F1162">
        <v>75</v>
      </c>
      <c r="G1162" s="9">
        <f t="shared" si="124"/>
        <v>1438.3561925384865</v>
      </c>
      <c r="H1162" s="9">
        <f t="shared" si="125"/>
        <v>1538.8873315528433</v>
      </c>
      <c r="I1162" s="10">
        <f t="shared" si="126"/>
        <v>0.35923091408731922</v>
      </c>
      <c r="J1162" s="10">
        <f t="shared" ca="1" si="127"/>
        <v>0.19112459437397078</v>
      </c>
      <c r="K1162" s="6">
        <f t="shared" ca="1" si="128"/>
        <v>1</v>
      </c>
      <c r="L1162" s="6">
        <f t="shared" ca="1" si="129"/>
        <v>0</v>
      </c>
    </row>
    <row r="1163" spans="1:12" x14ac:dyDescent="0.3">
      <c r="A1163">
        <v>1161</v>
      </c>
      <c r="B1163" s="2">
        <v>43547</v>
      </c>
      <c r="C1163" t="s">
        <v>18</v>
      </c>
      <c r="D1163" t="s">
        <v>16</v>
      </c>
      <c r="E1163">
        <v>75</v>
      </c>
      <c r="F1163">
        <v>75</v>
      </c>
      <c r="G1163" s="9">
        <f t="shared" si="124"/>
        <v>1565.8866707048794</v>
      </c>
      <c r="H1163" s="9">
        <f t="shared" si="125"/>
        <v>1448.1581146294061</v>
      </c>
      <c r="I1163" s="10">
        <f t="shared" si="126"/>
        <v>0.66322517825106053</v>
      </c>
      <c r="J1163" s="10">
        <f t="shared" ca="1" si="127"/>
        <v>0.25228782734961153</v>
      </c>
      <c r="K1163" s="6">
        <f t="shared" ca="1" si="128"/>
        <v>1</v>
      </c>
      <c r="L1163" s="6">
        <f t="shared" ca="1" si="129"/>
        <v>0</v>
      </c>
    </row>
    <row r="1164" spans="1:12" x14ac:dyDescent="0.3">
      <c r="A1164">
        <v>1162</v>
      </c>
      <c r="B1164" s="2">
        <v>43547</v>
      </c>
      <c r="C1164" t="s">
        <v>19</v>
      </c>
      <c r="D1164" t="s">
        <v>15</v>
      </c>
      <c r="E1164">
        <v>75</v>
      </c>
      <c r="F1164">
        <v>75</v>
      </c>
      <c r="G1164" s="9">
        <f t="shared" si="124"/>
        <v>1433.4116128065805</v>
      </c>
      <c r="H1164" s="9">
        <f t="shared" si="125"/>
        <v>1512.0058540570278</v>
      </c>
      <c r="I1164" s="10">
        <f t="shared" si="126"/>
        <v>0.38878439810278398</v>
      </c>
      <c r="J1164" s="10">
        <f t="shared" ca="1" si="127"/>
        <v>0.69458920656239387</v>
      </c>
      <c r="K1164" s="6">
        <f t="shared" ca="1" si="128"/>
        <v>0</v>
      </c>
      <c r="L1164" s="6">
        <f t="shared" ca="1" si="129"/>
        <v>1</v>
      </c>
    </row>
    <row r="1165" spans="1:12" x14ac:dyDescent="0.3">
      <c r="A1165">
        <v>1163</v>
      </c>
      <c r="B1165" s="2">
        <v>43547</v>
      </c>
      <c r="C1165" t="s">
        <v>25</v>
      </c>
      <c r="D1165" t="s">
        <v>29</v>
      </c>
      <c r="E1165">
        <v>76</v>
      </c>
      <c r="F1165">
        <v>75</v>
      </c>
      <c r="G1165" s="9">
        <f t="shared" si="124"/>
        <v>1548.3434220600759</v>
      </c>
      <c r="H1165" s="9">
        <f t="shared" si="125"/>
        <v>1535.3836462700845</v>
      </c>
      <c r="I1165" s="10">
        <f t="shared" si="126"/>
        <v>0.51864197135655943</v>
      </c>
      <c r="J1165" s="10">
        <f t="shared" ca="1" si="127"/>
        <v>0.24844171298373674</v>
      </c>
      <c r="K1165" s="6">
        <f t="shared" ca="1" si="128"/>
        <v>1</v>
      </c>
      <c r="L1165" s="6">
        <f t="shared" ca="1" si="129"/>
        <v>0</v>
      </c>
    </row>
    <row r="1166" spans="1:12" x14ac:dyDescent="0.3">
      <c r="A1166">
        <v>1164</v>
      </c>
      <c r="B1166" s="2">
        <v>43548</v>
      </c>
      <c r="C1166" t="s">
        <v>23</v>
      </c>
      <c r="D1166" t="s">
        <v>28</v>
      </c>
      <c r="E1166">
        <v>76</v>
      </c>
      <c r="F1166">
        <v>75</v>
      </c>
      <c r="G1166" s="9">
        <f t="shared" si="124"/>
        <v>1522.1688982165863</v>
      </c>
      <c r="H1166" s="9">
        <f t="shared" si="125"/>
        <v>1535.2564547989307</v>
      </c>
      <c r="I1166" s="10">
        <f t="shared" si="126"/>
        <v>0.48117439545344759</v>
      </c>
      <c r="J1166" s="10">
        <f t="shared" ca="1" si="127"/>
        <v>0.17222654588670716</v>
      </c>
      <c r="K1166" s="6">
        <f t="shared" ca="1" si="128"/>
        <v>1</v>
      </c>
      <c r="L1166" s="6">
        <f t="shared" ca="1" si="129"/>
        <v>0</v>
      </c>
    </row>
    <row r="1167" spans="1:12" x14ac:dyDescent="0.3">
      <c r="A1167">
        <v>1165</v>
      </c>
      <c r="B1167" s="2">
        <v>43548</v>
      </c>
      <c r="C1167" t="s">
        <v>27</v>
      </c>
      <c r="D1167" t="s">
        <v>24</v>
      </c>
      <c r="E1167">
        <v>76</v>
      </c>
      <c r="F1167">
        <v>75</v>
      </c>
      <c r="G1167" s="9">
        <f t="shared" si="124"/>
        <v>1488.8900751217789</v>
      </c>
      <c r="H1167" s="9">
        <f t="shared" si="125"/>
        <v>1461.0525916251459</v>
      </c>
      <c r="I1167" s="10">
        <f t="shared" si="126"/>
        <v>0.53997585200797482</v>
      </c>
      <c r="J1167" s="10">
        <f t="shared" ca="1" si="127"/>
        <v>0.53014528644380721</v>
      </c>
      <c r="K1167" s="6">
        <f t="shared" ca="1" si="128"/>
        <v>1</v>
      </c>
      <c r="L1167" s="6">
        <f t="shared" ca="1" si="129"/>
        <v>0</v>
      </c>
    </row>
    <row r="1168" spans="1:12" x14ac:dyDescent="0.3">
      <c r="A1168">
        <v>1166</v>
      </c>
      <c r="B1168" s="2">
        <v>43548</v>
      </c>
      <c r="C1168" t="s">
        <v>35</v>
      </c>
      <c r="D1168" t="s">
        <v>36</v>
      </c>
      <c r="E1168">
        <v>76</v>
      </c>
      <c r="F1168">
        <v>76</v>
      </c>
      <c r="G1168" s="9">
        <f t="shared" si="124"/>
        <v>1474.8942150856117</v>
      </c>
      <c r="H1168" s="9">
        <f t="shared" si="125"/>
        <v>1549.7416697057688</v>
      </c>
      <c r="I1168" s="10">
        <f t="shared" si="126"/>
        <v>0.39392180598410953</v>
      </c>
      <c r="J1168" s="10">
        <f t="shared" ca="1" si="127"/>
        <v>0.15389407785538489</v>
      </c>
      <c r="K1168" s="6">
        <f t="shared" ca="1" si="128"/>
        <v>1</v>
      </c>
      <c r="L1168" s="6">
        <f t="shared" ca="1" si="129"/>
        <v>0</v>
      </c>
    </row>
    <row r="1169" spans="1:12" x14ac:dyDescent="0.3">
      <c r="A1169">
        <v>1167</v>
      </c>
      <c r="B1169" s="2">
        <v>43548</v>
      </c>
      <c r="C1169" t="s">
        <v>33</v>
      </c>
      <c r="D1169" t="s">
        <v>16</v>
      </c>
      <c r="E1169">
        <v>75</v>
      </c>
      <c r="F1169">
        <v>76</v>
      </c>
      <c r="G1169" s="9">
        <f t="shared" si="124"/>
        <v>1542.4489919091691</v>
      </c>
      <c r="H1169" s="9">
        <f t="shared" si="125"/>
        <v>1448.1581146294061</v>
      </c>
      <c r="I1169" s="10">
        <f t="shared" si="126"/>
        <v>0.63245932584642761</v>
      </c>
      <c r="J1169" s="10">
        <f t="shared" ca="1" si="127"/>
        <v>0.80286146230360256</v>
      </c>
      <c r="K1169" s="6">
        <f t="shared" ca="1" si="128"/>
        <v>0</v>
      </c>
      <c r="L1169" s="6">
        <f t="shared" ca="1" si="129"/>
        <v>1</v>
      </c>
    </row>
    <row r="1170" spans="1:12" x14ac:dyDescent="0.3">
      <c r="A1170">
        <v>1168</v>
      </c>
      <c r="B1170" s="2">
        <v>43548</v>
      </c>
      <c r="C1170" t="s">
        <v>39</v>
      </c>
      <c r="D1170" t="s">
        <v>31</v>
      </c>
      <c r="E1170">
        <v>76</v>
      </c>
      <c r="F1170">
        <v>76</v>
      </c>
      <c r="G1170" s="9">
        <f t="shared" si="124"/>
        <v>1471.1199948669159</v>
      </c>
      <c r="H1170" s="9">
        <f t="shared" si="125"/>
        <v>1552.6318267222721</v>
      </c>
      <c r="I1170" s="10">
        <f t="shared" si="126"/>
        <v>0.38480091781466935</v>
      </c>
      <c r="J1170" s="10">
        <f t="shared" ca="1" si="127"/>
        <v>0.28523806775755167</v>
      </c>
      <c r="K1170" s="6">
        <f t="shared" ca="1" si="128"/>
        <v>1</v>
      </c>
      <c r="L1170" s="6">
        <f t="shared" ca="1" si="129"/>
        <v>0</v>
      </c>
    </row>
    <row r="1171" spans="1:12" x14ac:dyDescent="0.3">
      <c r="A1171">
        <v>1169</v>
      </c>
      <c r="B1171" s="2">
        <v>43549</v>
      </c>
      <c r="C1171" t="s">
        <v>17</v>
      </c>
      <c r="D1171" t="s">
        <v>18</v>
      </c>
      <c r="E1171">
        <v>75</v>
      </c>
      <c r="F1171">
        <v>76</v>
      </c>
      <c r="G1171" s="9">
        <f t="shared" si="124"/>
        <v>1420.5881022811488</v>
      </c>
      <c r="H1171" s="9">
        <f t="shared" si="125"/>
        <v>1565.8866707048794</v>
      </c>
      <c r="I1171" s="10">
        <f t="shared" si="126"/>
        <v>0.30229230482074076</v>
      </c>
      <c r="J1171" s="10">
        <f t="shared" ca="1" si="127"/>
        <v>0.11931792538649855</v>
      </c>
      <c r="K1171" s="6">
        <f t="shared" ca="1" si="128"/>
        <v>1</v>
      </c>
      <c r="L1171" s="6">
        <f t="shared" ca="1" si="129"/>
        <v>0</v>
      </c>
    </row>
    <row r="1172" spans="1:12" x14ac:dyDescent="0.3">
      <c r="A1172">
        <v>1170</v>
      </c>
      <c r="B1172" s="2">
        <v>43549</v>
      </c>
      <c r="C1172" t="s">
        <v>25</v>
      </c>
      <c r="D1172" t="s">
        <v>22</v>
      </c>
      <c r="E1172">
        <v>77</v>
      </c>
      <c r="F1172">
        <v>77</v>
      </c>
      <c r="G1172" s="9">
        <f t="shared" si="124"/>
        <v>1548.3434220600759</v>
      </c>
      <c r="H1172" s="9">
        <f t="shared" si="125"/>
        <v>1467.0636025265878</v>
      </c>
      <c r="I1172" s="10">
        <f t="shared" si="126"/>
        <v>0.61488286513345891</v>
      </c>
      <c r="J1172" s="10">
        <f t="shared" ca="1" si="127"/>
        <v>0.8862874820099792</v>
      </c>
      <c r="K1172" s="6">
        <f t="shared" ca="1" si="128"/>
        <v>0</v>
      </c>
      <c r="L1172" s="6">
        <f t="shared" ca="1" si="129"/>
        <v>1</v>
      </c>
    </row>
    <row r="1173" spans="1:12" x14ac:dyDescent="0.3">
      <c r="A1173">
        <v>1171</v>
      </c>
      <c r="B1173" s="2">
        <v>43549</v>
      </c>
      <c r="C1173" t="s">
        <v>13</v>
      </c>
      <c r="D1173" t="s">
        <v>32</v>
      </c>
      <c r="E1173">
        <v>75</v>
      </c>
      <c r="F1173">
        <v>77</v>
      </c>
      <c r="G1173" s="9">
        <f t="shared" si="124"/>
        <v>1434.2708174575096</v>
      </c>
      <c r="H1173" s="9">
        <f t="shared" si="125"/>
        <v>1428.8359693849752</v>
      </c>
      <c r="I1173" s="10">
        <f t="shared" si="126"/>
        <v>0.50782073720688947</v>
      </c>
      <c r="J1173" s="10">
        <f t="shared" ca="1" si="127"/>
        <v>0.47781788306886208</v>
      </c>
      <c r="K1173" s="6">
        <f t="shared" ca="1" si="128"/>
        <v>1</v>
      </c>
      <c r="L1173" s="6">
        <f t="shared" ca="1" si="129"/>
        <v>0</v>
      </c>
    </row>
    <row r="1174" spans="1:12" x14ac:dyDescent="0.3">
      <c r="A1174">
        <v>1172</v>
      </c>
      <c r="B1174" s="2">
        <v>43549</v>
      </c>
      <c r="C1174" t="s">
        <v>37</v>
      </c>
      <c r="D1174" t="s">
        <v>11</v>
      </c>
      <c r="E1174">
        <v>77</v>
      </c>
      <c r="F1174">
        <v>75</v>
      </c>
      <c r="G1174" s="9">
        <f t="shared" si="124"/>
        <v>1530.6481869319132</v>
      </c>
      <c r="H1174" s="9">
        <f t="shared" si="125"/>
        <v>1438.3561925384865</v>
      </c>
      <c r="I1174" s="10">
        <f t="shared" si="126"/>
        <v>0.62978053572838222</v>
      </c>
      <c r="J1174" s="10">
        <f t="shared" ca="1" si="127"/>
        <v>0.72474811315690124</v>
      </c>
      <c r="K1174" s="6">
        <f t="shared" ca="1" si="128"/>
        <v>0</v>
      </c>
      <c r="L1174" s="6">
        <f t="shared" ca="1" si="129"/>
        <v>1</v>
      </c>
    </row>
    <row r="1175" spans="1:12" x14ac:dyDescent="0.3">
      <c r="A1175">
        <v>1173</v>
      </c>
      <c r="B1175" s="2">
        <v>43549</v>
      </c>
      <c r="C1175" t="s">
        <v>19</v>
      </c>
      <c r="D1175" t="s">
        <v>9</v>
      </c>
      <c r="E1175">
        <v>76</v>
      </c>
      <c r="F1175">
        <v>76</v>
      </c>
      <c r="G1175" s="9">
        <f t="shared" si="124"/>
        <v>1433.4116128065805</v>
      </c>
      <c r="H1175" s="9">
        <f t="shared" si="125"/>
        <v>1534.0794628248027</v>
      </c>
      <c r="I1175" s="10">
        <f t="shared" si="126"/>
        <v>0.35904978579502211</v>
      </c>
      <c r="J1175" s="10">
        <f t="shared" ca="1" si="127"/>
        <v>0.9373663077386104</v>
      </c>
      <c r="K1175" s="6">
        <f t="shared" ca="1" si="128"/>
        <v>0</v>
      </c>
      <c r="L1175" s="6">
        <f t="shared" ca="1" si="129"/>
        <v>1</v>
      </c>
    </row>
    <row r="1176" spans="1:12" x14ac:dyDescent="0.3">
      <c r="A1176">
        <v>1174</v>
      </c>
      <c r="B1176" s="2">
        <v>43549</v>
      </c>
      <c r="C1176" t="s">
        <v>15</v>
      </c>
      <c r="D1176" t="s">
        <v>38</v>
      </c>
      <c r="E1176">
        <v>76</v>
      </c>
      <c r="F1176">
        <v>76</v>
      </c>
      <c r="G1176" s="9">
        <f t="shared" si="124"/>
        <v>1512.0058540570278</v>
      </c>
      <c r="H1176" s="9">
        <f t="shared" si="125"/>
        <v>1535.3714726523249</v>
      </c>
      <c r="I1176" s="10">
        <f t="shared" si="126"/>
        <v>0.46642477442333702</v>
      </c>
      <c r="J1176" s="10">
        <f t="shared" ca="1" si="127"/>
        <v>0.57081000647229108</v>
      </c>
      <c r="K1176" s="6">
        <f t="shared" ca="1" si="128"/>
        <v>0</v>
      </c>
      <c r="L1176" s="6">
        <f t="shared" ca="1" si="129"/>
        <v>1</v>
      </c>
    </row>
    <row r="1177" spans="1:12" x14ac:dyDescent="0.3">
      <c r="A1177">
        <v>1175</v>
      </c>
      <c r="B1177" s="2">
        <v>43549</v>
      </c>
      <c r="C1177" t="s">
        <v>20</v>
      </c>
      <c r="D1177" t="s">
        <v>14</v>
      </c>
      <c r="E1177">
        <v>76</v>
      </c>
      <c r="F1177">
        <v>77</v>
      </c>
      <c r="G1177" s="9">
        <f t="shared" si="124"/>
        <v>1569.0832274820784</v>
      </c>
      <c r="H1177" s="9">
        <f t="shared" si="125"/>
        <v>1659.3203109991823</v>
      </c>
      <c r="I1177" s="10">
        <f t="shared" si="126"/>
        <v>0.37298169103764772</v>
      </c>
      <c r="J1177" s="10">
        <f t="shared" ca="1" si="127"/>
        <v>0.93724097048136334</v>
      </c>
      <c r="K1177" s="6">
        <f t="shared" ca="1" si="128"/>
        <v>0</v>
      </c>
      <c r="L1177" s="6">
        <f t="shared" ca="1" si="129"/>
        <v>1</v>
      </c>
    </row>
    <row r="1178" spans="1:12" x14ac:dyDescent="0.3">
      <c r="A1178">
        <v>1176</v>
      </c>
      <c r="B1178" s="2">
        <v>43549</v>
      </c>
      <c r="C1178" t="s">
        <v>34</v>
      </c>
      <c r="D1178" t="s">
        <v>10</v>
      </c>
      <c r="E1178">
        <v>76</v>
      </c>
      <c r="F1178">
        <v>76</v>
      </c>
      <c r="G1178" s="9">
        <f t="shared" si="124"/>
        <v>1478.2727733929064</v>
      </c>
      <c r="H1178" s="9">
        <f t="shared" si="125"/>
        <v>1538.8873315528433</v>
      </c>
      <c r="I1178" s="10">
        <f t="shared" si="126"/>
        <v>0.41364302207870124</v>
      </c>
      <c r="J1178" s="10">
        <f t="shared" ca="1" si="127"/>
        <v>0.35645793088359401</v>
      </c>
      <c r="K1178" s="6">
        <f t="shared" ca="1" si="128"/>
        <v>1</v>
      </c>
      <c r="L1178" s="6">
        <f t="shared" ca="1" si="129"/>
        <v>0</v>
      </c>
    </row>
    <row r="1179" spans="1:12" x14ac:dyDescent="0.3">
      <c r="A1179">
        <v>1177</v>
      </c>
      <c r="B1179" s="2">
        <v>43549</v>
      </c>
      <c r="C1179" t="s">
        <v>26</v>
      </c>
      <c r="D1179" t="s">
        <v>29</v>
      </c>
      <c r="E1179">
        <v>76</v>
      </c>
      <c r="F1179">
        <v>76</v>
      </c>
      <c r="G1179" s="9">
        <f t="shared" si="124"/>
        <v>1513.2592512590124</v>
      </c>
      <c r="H1179" s="9">
        <f t="shared" si="125"/>
        <v>1535.3836462700845</v>
      </c>
      <c r="I1179" s="10">
        <f t="shared" si="126"/>
        <v>0.46820340327747778</v>
      </c>
      <c r="J1179" s="10">
        <f t="shared" ca="1" si="127"/>
        <v>0.58308280542987256</v>
      </c>
      <c r="K1179" s="6">
        <f t="shared" ca="1" si="128"/>
        <v>0</v>
      </c>
      <c r="L1179" s="6">
        <f t="shared" ca="1" si="129"/>
        <v>1</v>
      </c>
    </row>
    <row r="1180" spans="1:12" x14ac:dyDescent="0.3">
      <c r="A1180">
        <v>1178</v>
      </c>
      <c r="B1180" s="2">
        <v>43550</v>
      </c>
      <c r="C1180" t="s">
        <v>24</v>
      </c>
      <c r="D1180" t="s">
        <v>35</v>
      </c>
      <c r="E1180">
        <v>76</v>
      </c>
      <c r="F1180">
        <v>77</v>
      </c>
      <c r="G1180" s="9">
        <f t="shared" si="124"/>
        <v>1461.0525916251459</v>
      </c>
      <c r="H1180" s="9">
        <f t="shared" si="125"/>
        <v>1474.8942150856117</v>
      </c>
      <c r="I1180" s="10">
        <f t="shared" si="126"/>
        <v>0.48009083460946644</v>
      </c>
      <c r="J1180" s="10">
        <f t="shared" ca="1" si="127"/>
        <v>0.81139709879334676</v>
      </c>
      <c r="K1180" s="6">
        <f t="shared" ca="1" si="128"/>
        <v>0</v>
      </c>
      <c r="L1180" s="6">
        <f t="shared" ca="1" si="129"/>
        <v>1</v>
      </c>
    </row>
    <row r="1181" spans="1:12" x14ac:dyDescent="0.3">
      <c r="A1181">
        <v>1179</v>
      </c>
      <c r="B1181" s="2">
        <v>43550</v>
      </c>
      <c r="C1181" t="s">
        <v>36</v>
      </c>
      <c r="D1181" t="s">
        <v>33</v>
      </c>
      <c r="E1181">
        <v>77</v>
      </c>
      <c r="F1181">
        <v>76</v>
      </c>
      <c r="G1181" s="9">
        <f t="shared" si="124"/>
        <v>1549.7416697057688</v>
      </c>
      <c r="H1181" s="9">
        <f t="shared" si="125"/>
        <v>1542.4489919091691</v>
      </c>
      <c r="I1181" s="10">
        <f t="shared" si="126"/>
        <v>0.51049346596148615</v>
      </c>
      <c r="J1181" s="10">
        <f t="shared" ca="1" si="127"/>
        <v>0.82669819435643599</v>
      </c>
      <c r="K1181" s="6">
        <f t="shared" ca="1" si="128"/>
        <v>0</v>
      </c>
      <c r="L1181" s="6">
        <f t="shared" ca="1" si="129"/>
        <v>1</v>
      </c>
    </row>
    <row r="1182" spans="1:12" x14ac:dyDescent="0.3">
      <c r="A1182">
        <v>1180</v>
      </c>
      <c r="B1182" s="2">
        <v>43550</v>
      </c>
      <c r="C1182" t="s">
        <v>17</v>
      </c>
      <c r="D1182" t="s">
        <v>21</v>
      </c>
      <c r="E1182">
        <v>76</v>
      </c>
      <c r="F1182">
        <v>76</v>
      </c>
      <c r="G1182" s="9">
        <f t="shared" si="124"/>
        <v>1420.5881022811488</v>
      </c>
      <c r="H1182" s="9">
        <f t="shared" si="125"/>
        <v>1451.4071191699775</v>
      </c>
      <c r="I1182" s="10">
        <f t="shared" si="126"/>
        <v>0.45576383193985787</v>
      </c>
      <c r="J1182" s="10">
        <f t="shared" ca="1" si="127"/>
        <v>0.17123172438090595</v>
      </c>
      <c r="K1182" s="6">
        <f t="shared" ca="1" si="128"/>
        <v>1</v>
      </c>
      <c r="L1182" s="6">
        <f t="shared" ca="1" si="129"/>
        <v>0</v>
      </c>
    </row>
    <row r="1183" spans="1:12" x14ac:dyDescent="0.3">
      <c r="A1183">
        <v>1181</v>
      </c>
      <c r="B1183" s="2">
        <v>43550</v>
      </c>
      <c r="C1183" t="s">
        <v>34</v>
      </c>
      <c r="D1183" t="s">
        <v>23</v>
      </c>
      <c r="E1183">
        <v>77</v>
      </c>
      <c r="F1183">
        <v>77</v>
      </c>
      <c r="G1183" s="9">
        <f t="shared" si="124"/>
        <v>1478.2727733929064</v>
      </c>
      <c r="H1183" s="9">
        <f t="shared" si="125"/>
        <v>1522.1688982165863</v>
      </c>
      <c r="I1183" s="10">
        <f t="shared" si="126"/>
        <v>0.43716239370095683</v>
      </c>
      <c r="J1183" s="10">
        <f t="shared" ca="1" si="127"/>
        <v>2.246501934924916E-2</v>
      </c>
      <c r="K1183" s="6">
        <f t="shared" ca="1" si="128"/>
        <v>1</v>
      </c>
      <c r="L1183" s="6">
        <f t="shared" ca="1" si="129"/>
        <v>0</v>
      </c>
    </row>
    <row r="1184" spans="1:12" x14ac:dyDescent="0.3">
      <c r="A1184">
        <v>1182</v>
      </c>
      <c r="B1184" s="2">
        <v>43550</v>
      </c>
      <c r="C1184" t="s">
        <v>13</v>
      </c>
      <c r="D1184" t="s">
        <v>12</v>
      </c>
      <c r="E1184">
        <v>76</v>
      </c>
      <c r="F1184">
        <v>76</v>
      </c>
      <c r="G1184" s="9">
        <f t="shared" si="124"/>
        <v>1434.2708174575096</v>
      </c>
      <c r="H1184" s="9">
        <f t="shared" si="125"/>
        <v>1416.0091282051424</v>
      </c>
      <c r="I1184" s="10">
        <f t="shared" si="126"/>
        <v>0.52625650826093417</v>
      </c>
      <c r="J1184" s="10">
        <f t="shared" ca="1" si="127"/>
        <v>0.5830381289269676</v>
      </c>
      <c r="K1184" s="6">
        <f t="shared" ca="1" si="128"/>
        <v>0</v>
      </c>
      <c r="L1184" s="6">
        <f t="shared" ca="1" si="129"/>
        <v>1</v>
      </c>
    </row>
    <row r="1185" spans="1:12" x14ac:dyDescent="0.3">
      <c r="A1185">
        <v>1183</v>
      </c>
      <c r="B1185" s="2">
        <v>43550</v>
      </c>
      <c r="C1185" t="s">
        <v>30</v>
      </c>
      <c r="D1185" t="s">
        <v>16</v>
      </c>
      <c r="E1185">
        <v>78</v>
      </c>
      <c r="F1185">
        <v>77</v>
      </c>
      <c r="G1185" s="9">
        <f t="shared" si="124"/>
        <v>1443.153012760873</v>
      </c>
      <c r="H1185" s="9">
        <f t="shared" si="125"/>
        <v>1448.1581146294061</v>
      </c>
      <c r="I1185" s="10">
        <f t="shared" si="126"/>
        <v>0.4927975776338761</v>
      </c>
      <c r="J1185" s="10">
        <f t="shared" ca="1" si="127"/>
        <v>0.35558104967719595</v>
      </c>
      <c r="K1185" s="6">
        <f t="shared" ca="1" si="128"/>
        <v>1</v>
      </c>
      <c r="L1185" s="6">
        <f t="shared" ca="1" si="129"/>
        <v>0</v>
      </c>
    </row>
    <row r="1186" spans="1:12" x14ac:dyDescent="0.3">
      <c r="A1186">
        <v>1184</v>
      </c>
      <c r="B1186" s="2">
        <v>43550</v>
      </c>
      <c r="C1186" t="s">
        <v>28</v>
      </c>
      <c r="D1186" t="s">
        <v>31</v>
      </c>
      <c r="E1186">
        <v>76</v>
      </c>
      <c r="F1186">
        <v>77</v>
      </c>
      <c r="G1186" s="9">
        <f t="shared" si="124"/>
        <v>1535.2564547989307</v>
      </c>
      <c r="H1186" s="9">
        <f t="shared" si="125"/>
        <v>1552.6318267222721</v>
      </c>
      <c r="I1186" s="10">
        <f t="shared" si="126"/>
        <v>0.47501565519285383</v>
      </c>
      <c r="J1186" s="10">
        <f t="shared" ca="1" si="127"/>
        <v>0.49259657023189862</v>
      </c>
      <c r="K1186" s="6">
        <f t="shared" ca="1" si="128"/>
        <v>0</v>
      </c>
      <c r="L1186" s="6">
        <f t="shared" ca="1" si="129"/>
        <v>1</v>
      </c>
    </row>
    <row r="1187" spans="1:12" x14ac:dyDescent="0.3">
      <c r="A1187">
        <v>1185</v>
      </c>
      <c r="B1187" s="2">
        <v>43551</v>
      </c>
      <c r="C1187" t="s">
        <v>11</v>
      </c>
      <c r="D1187" t="s">
        <v>20</v>
      </c>
      <c r="E1187">
        <v>76</v>
      </c>
      <c r="F1187">
        <v>77</v>
      </c>
      <c r="G1187" s="9">
        <f t="shared" si="124"/>
        <v>1438.3561925384865</v>
      </c>
      <c r="H1187" s="9">
        <f t="shared" si="125"/>
        <v>1569.0832274820784</v>
      </c>
      <c r="I1187" s="10">
        <f t="shared" si="126"/>
        <v>0.32027129871278742</v>
      </c>
      <c r="J1187" s="10">
        <f t="shared" ca="1" si="127"/>
        <v>0.90159294007737156</v>
      </c>
      <c r="K1187" s="6">
        <f t="shared" ca="1" si="128"/>
        <v>0</v>
      </c>
      <c r="L1187" s="6">
        <f t="shared" ca="1" si="129"/>
        <v>1</v>
      </c>
    </row>
    <row r="1188" spans="1:12" x14ac:dyDescent="0.3">
      <c r="A1188">
        <v>1186</v>
      </c>
      <c r="B1188" s="2">
        <v>43551</v>
      </c>
      <c r="C1188" t="s">
        <v>26</v>
      </c>
      <c r="D1188" t="s">
        <v>18</v>
      </c>
      <c r="E1188">
        <v>77</v>
      </c>
      <c r="F1188">
        <v>77</v>
      </c>
      <c r="G1188" s="9">
        <f t="shared" si="124"/>
        <v>1513.2592512590124</v>
      </c>
      <c r="H1188" s="9">
        <f t="shared" si="125"/>
        <v>1565.8866707048794</v>
      </c>
      <c r="I1188" s="10">
        <f t="shared" si="126"/>
        <v>0.42483703278998775</v>
      </c>
      <c r="J1188" s="10">
        <f t="shared" ca="1" si="127"/>
        <v>0.95016728388660676</v>
      </c>
      <c r="K1188" s="6">
        <f t="shared" ca="1" si="128"/>
        <v>0</v>
      </c>
      <c r="L1188" s="6">
        <f t="shared" ca="1" si="129"/>
        <v>1</v>
      </c>
    </row>
    <row r="1189" spans="1:12" x14ac:dyDescent="0.3">
      <c r="A1189">
        <v>1187</v>
      </c>
      <c r="B1189" s="2">
        <v>43551</v>
      </c>
      <c r="C1189" t="s">
        <v>15</v>
      </c>
      <c r="D1189" t="s">
        <v>27</v>
      </c>
      <c r="E1189">
        <v>77</v>
      </c>
      <c r="F1189">
        <v>77</v>
      </c>
      <c r="G1189" s="9">
        <f t="shared" si="124"/>
        <v>1512.0058540570278</v>
      </c>
      <c r="H1189" s="9">
        <f t="shared" si="125"/>
        <v>1488.8900751217789</v>
      </c>
      <c r="I1189" s="10">
        <f t="shared" si="126"/>
        <v>0.53321728144958302</v>
      </c>
      <c r="J1189" s="10">
        <f t="shared" ca="1" si="127"/>
        <v>0.14536650962332986</v>
      </c>
      <c r="K1189" s="6">
        <f t="shared" ca="1" si="128"/>
        <v>1</v>
      </c>
      <c r="L1189" s="6">
        <f t="shared" ca="1" si="129"/>
        <v>0</v>
      </c>
    </row>
    <row r="1190" spans="1:12" x14ac:dyDescent="0.3">
      <c r="A1190">
        <v>1188</v>
      </c>
      <c r="B1190" s="2">
        <v>43551</v>
      </c>
      <c r="C1190" t="s">
        <v>10</v>
      </c>
      <c r="D1190" t="s">
        <v>39</v>
      </c>
      <c r="E1190">
        <v>77</v>
      </c>
      <c r="F1190">
        <v>77</v>
      </c>
      <c r="G1190" s="9">
        <f t="shared" si="124"/>
        <v>1538.8873315528433</v>
      </c>
      <c r="H1190" s="9">
        <f t="shared" si="125"/>
        <v>1471.1199948669159</v>
      </c>
      <c r="I1190" s="10">
        <f t="shared" si="126"/>
        <v>0.5963068076835073</v>
      </c>
      <c r="J1190" s="10">
        <f t="shared" ca="1" si="127"/>
        <v>8.0475354917465602E-2</v>
      </c>
      <c r="K1190" s="6">
        <f t="shared" ca="1" si="128"/>
        <v>1</v>
      </c>
      <c r="L1190" s="6">
        <f t="shared" ca="1" si="129"/>
        <v>0</v>
      </c>
    </row>
    <row r="1191" spans="1:12" x14ac:dyDescent="0.3">
      <c r="A1191">
        <v>1189</v>
      </c>
      <c r="B1191" s="2">
        <v>43552</v>
      </c>
      <c r="C1191" t="s">
        <v>19</v>
      </c>
      <c r="D1191" t="s">
        <v>13</v>
      </c>
      <c r="E1191">
        <v>77</v>
      </c>
      <c r="F1191">
        <v>77</v>
      </c>
      <c r="G1191" s="9">
        <f t="shared" si="124"/>
        <v>1433.4116128065805</v>
      </c>
      <c r="H1191" s="9">
        <f t="shared" si="125"/>
        <v>1434.2708174575096</v>
      </c>
      <c r="I1191" s="10">
        <f t="shared" si="126"/>
        <v>0.49876350763249938</v>
      </c>
      <c r="J1191" s="10">
        <f t="shared" ca="1" si="127"/>
        <v>0.63033701820288712</v>
      </c>
      <c r="K1191" s="6">
        <f t="shared" ca="1" si="128"/>
        <v>0</v>
      </c>
      <c r="L1191" s="6">
        <f t="shared" ca="1" si="129"/>
        <v>1</v>
      </c>
    </row>
    <row r="1192" spans="1:12" x14ac:dyDescent="0.3">
      <c r="A1192">
        <v>1190</v>
      </c>
      <c r="B1192" s="2">
        <v>43552</v>
      </c>
      <c r="C1192" t="s">
        <v>31</v>
      </c>
      <c r="D1192" t="s">
        <v>28</v>
      </c>
      <c r="E1192">
        <v>78</v>
      </c>
      <c r="F1192">
        <v>77</v>
      </c>
      <c r="G1192" s="9">
        <f t="shared" si="124"/>
        <v>1552.6318267222721</v>
      </c>
      <c r="H1192" s="9">
        <f t="shared" si="125"/>
        <v>1535.2564547989307</v>
      </c>
      <c r="I1192" s="10">
        <f t="shared" si="126"/>
        <v>0.52498434480714617</v>
      </c>
      <c r="J1192" s="10">
        <f t="shared" ca="1" si="127"/>
        <v>0.29784261025668102</v>
      </c>
      <c r="K1192" s="6">
        <f t="shared" ca="1" si="128"/>
        <v>1</v>
      </c>
      <c r="L1192" s="6">
        <f t="shared" ca="1" si="129"/>
        <v>0</v>
      </c>
    </row>
    <row r="1193" spans="1:12" x14ac:dyDescent="0.3">
      <c r="A1193">
        <v>1191</v>
      </c>
      <c r="B1193" s="2">
        <v>43552</v>
      </c>
      <c r="C1193" t="s">
        <v>23</v>
      </c>
      <c r="D1193" t="s">
        <v>33</v>
      </c>
      <c r="E1193">
        <v>78</v>
      </c>
      <c r="F1193">
        <v>77</v>
      </c>
      <c r="G1193" s="9">
        <f t="shared" si="124"/>
        <v>1522.1688982165863</v>
      </c>
      <c r="H1193" s="9">
        <f t="shared" si="125"/>
        <v>1542.4489919091691</v>
      </c>
      <c r="I1193" s="10">
        <f t="shared" si="126"/>
        <v>0.47084770035128154</v>
      </c>
      <c r="J1193" s="10">
        <f t="shared" ca="1" si="127"/>
        <v>0.68706826276364708</v>
      </c>
      <c r="K1193" s="6">
        <f t="shared" ca="1" si="128"/>
        <v>0</v>
      </c>
      <c r="L1193" s="6">
        <f t="shared" ca="1" si="129"/>
        <v>1</v>
      </c>
    </row>
    <row r="1194" spans="1:12" x14ac:dyDescent="0.3">
      <c r="A1194">
        <v>1192</v>
      </c>
      <c r="B1194" s="2">
        <v>43552</v>
      </c>
      <c r="C1194" t="s">
        <v>26</v>
      </c>
      <c r="D1194" t="s">
        <v>21</v>
      </c>
      <c r="E1194">
        <v>78</v>
      </c>
      <c r="F1194">
        <v>77</v>
      </c>
      <c r="G1194" s="9">
        <f t="shared" si="124"/>
        <v>1513.2592512590124</v>
      </c>
      <c r="H1194" s="9">
        <f t="shared" si="125"/>
        <v>1451.4071191699775</v>
      </c>
      <c r="I1194" s="10">
        <f t="shared" si="126"/>
        <v>0.58808379252625542</v>
      </c>
      <c r="J1194" s="10">
        <f t="shared" ca="1" si="127"/>
        <v>0.2054479156812562</v>
      </c>
      <c r="K1194" s="6">
        <f t="shared" ca="1" si="128"/>
        <v>1</v>
      </c>
      <c r="L1194" s="6">
        <f t="shared" ca="1" si="129"/>
        <v>0</v>
      </c>
    </row>
    <row r="1195" spans="1:12" x14ac:dyDescent="0.3">
      <c r="A1195">
        <v>1193</v>
      </c>
      <c r="B1195" s="2">
        <v>43552</v>
      </c>
      <c r="C1195" t="s">
        <v>34</v>
      </c>
      <c r="D1195" t="s">
        <v>12</v>
      </c>
      <c r="E1195">
        <v>78</v>
      </c>
      <c r="F1195">
        <v>77</v>
      </c>
      <c r="G1195" s="9">
        <f t="shared" si="124"/>
        <v>1478.2727733929064</v>
      </c>
      <c r="H1195" s="9">
        <f t="shared" si="125"/>
        <v>1416.0091282051424</v>
      </c>
      <c r="I1195" s="10">
        <f t="shared" si="126"/>
        <v>0.58865750809995177</v>
      </c>
      <c r="J1195" s="10">
        <f t="shared" ca="1" si="127"/>
        <v>0.94502390724493224</v>
      </c>
      <c r="K1195" s="6">
        <f t="shared" ca="1" si="128"/>
        <v>0</v>
      </c>
      <c r="L1195" s="6">
        <f t="shared" ca="1" si="129"/>
        <v>1</v>
      </c>
    </row>
    <row r="1196" spans="1:12" x14ac:dyDescent="0.3">
      <c r="A1196">
        <v>1194</v>
      </c>
      <c r="B1196" s="2">
        <v>43552</v>
      </c>
      <c r="C1196" t="s">
        <v>24</v>
      </c>
      <c r="D1196" t="s">
        <v>9</v>
      </c>
      <c r="E1196">
        <v>77</v>
      </c>
      <c r="F1196">
        <v>77</v>
      </c>
      <c r="G1196" s="9">
        <f t="shared" si="124"/>
        <v>1461.0525916251459</v>
      </c>
      <c r="H1196" s="9">
        <f t="shared" si="125"/>
        <v>1534.0794628248027</v>
      </c>
      <c r="I1196" s="10">
        <f t="shared" si="126"/>
        <v>0.39642666946850841</v>
      </c>
      <c r="J1196" s="10">
        <f t="shared" ca="1" si="127"/>
        <v>0.3271768120322408</v>
      </c>
      <c r="K1196" s="6">
        <f t="shared" ca="1" si="128"/>
        <v>1</v>
      </c>
      <c r="L1196" s="6">
        <f t="shared" ca="1" si="129"/>
        <v>0</v>
      </c>
    </row>
    <row r="1197" spans="1:12" x14ac:dyDescent="0.3">
      <c r="A1197">
        <v>1195</v>
      </c>
      <c r="B1197" s="2">
        <v>43552</v>
      </c>
      <c r="C1197" t="s">
        <v>17</v>
      </c>
      <c r="D1197" t="s">
        <v>16</v>
      </c>
      <c r="E1197">
        <v>77</v>
      </c>
      <c r="F1197">
        <v>78</v>
      </c>
      <c r="G1197" s="9">
        <f t="shared" si="124"/>
        <v>1420.5881022811488</v>
      </c>
      <c r="H1197" s="9">
        <f t="shared" si="125"/>
        <v>1448.1581146294061</v>
      </c>
      <c r="I1197" s="10">
        <f t="shared" si="126"/>
        <v>0.46040663285615796</v>
      </c>
      <c r="J1197" s="10">
        <f t="shared" ca="1" si="127"/>
        <v>0.30723900385176706</v>
      </c>
      <c r="K1197" s="6">
        <f t="shared" ca="1" si="128"/>
        <v>1</v>
      </c>
      <c r="L1197" s="6">
        <f t="shared" ca="1" si="129"/>
        <v>0</v>
      </c>
    </row>
    <row r="1198" spans="1:12" x14ac:dyDescent="0.3">
      <c r="A1198">
        <v>1196</v>
      </c>
      <c r="B1198" s="2">
        <v>43552</v>
      </c>
      <c r="C1198" t="s">
        <v>36</v>
      </c>
      <c r="D1198" t="s">
        <v>29</v>
      </c>
      <c r="E1198">
        <v>78</v>
      </c>
      <c r="F1198">
        <v>77</v>
      </c>
      <c r="G1198" s="9">
        <f t="shared" si="124"/>
        <v>1549.7416697057688</v>
      </c>
      <c r="H1198" s="9">
        <f t="shared" si="125"/>
        <v>1535.3836462700845</v>
      </c>
      <c r="I1198" s="10">
        <f t="shared" si="126"/>
        <v>0.52065110195877917</v>
      </c>
      <c r="J1198" s="10">
        <f t="shared" ca="1" si="127"/>
        <v>0.26080260284571744</v>
      </c>
      <c r="K1198" s="6">
        <f t="shared" ca="1" si="128"/>
        <v>1</v>
      </c>
      <c r="L1198" s="6">
        <f t="shared" ca="1" si="129"/>
        <v>0</v>
      </c>
    </row>
    <row r="1199" spans="1:12" x14ac:dyDescent="0.3">
      <c r="A1199">
        <v>1197</v>
      </c>
      <c r="B1199" s="2">
        <v>43553</v>
      </c>
      <c r="C1199" t="s">
        <v>30</v>
      </c>
      <c r="D1199" t="s">
        <v>18</v>
      </c>
      <c r="E1199">
        <v>79</v>
      </c>
      <c r="F1199">
        <v>78</v>
      </c>
      <c r="G1199" s="9">
        <f t="shared" si="124"/>
        <v>1443.153012760873</v>
      </c>
      <c r="H1199" s="9">
        <f t="shared" si="125"/>
        <v>1565.8866707048794</v>
      </c>
      <c r="I1199" s="10">
        <f t="shared" si="126"/>
        <v>0.33037007843996991</v>
      </c>
      <c r="J1199" s="10">
        <f t="shared" ca="1" si="127"/>
        <v>0.96167654641150713</v>
      </c>
      <c r="K1199" s="6">
        <f t="shared" ca="1" si="128"/>
        <v>0</v>
      </c>
      <c r="L1199" s="6">
        <f t="shared" ca="1" si="129"/>
        <v>1</v>
      </c>
    </row>
    <row r="1200" spans="1:12" x14ac:dyDescent="0.3">
      <c r="A1200">
        <v>1198</v>
      </c>
      <c r="B1200" s="2">
        <v>43553</v>
      </c>
      <c r="C1200" t="s">
        <v>35</v>
      </c>
      <c r="D1200" t="s">
        <v>27</v>
      </c>
      <c r="E1200">
        <v>78</v>
      </c>
      <c r="F1200">
        <v>78</v>
      </c>
      <c r="G1200" s="9">
        <f t="shared" si="124"/>
        <v>1474.8942150856117</v>
      </c>
      <c r="H1200" s="9">
        <f t="shared" si="125"/>
        <v>1488.8900751217789</v>
      </c>
      <c r="I1200" s="10">
        <f t="shared" si="126"/>
        <v>0.47986922619052075</v>
      </c>
      <c r="J1200" s="10">
        <f t="shared" ca="1" si="127"/>
        <v>5.3879668983662588E-2</v>
      </c>
      <c r="K1200" s="6">
        <f t="shared" ca="1" si="128"/>
        <v>1</v>
      </c>
      <c r="L1200" s="6">
        <f t="shared" ca="1" si="129"/>
        <v>0</v>
      </c>
    </row>
    <row r="1201" spans="1:12" x14ac:dyDescent="0.3">
      <c r="A1201">
        <v>1199</v>
      </c>
      <c r="B1201" s="2">
        <v>43553</v>
      </c>
      <c r="C1201" t="s">
        <v>32</v>
      </c>
      <c r="D1201" t="s">
        <v>19</v>
      </c>
      <c r="E1201">
        <v>78</v>
      </c>
      <c r="F1201">
        <v>78</v>
      </c>
      <c r="G1201" s="9">
        <f t="shared" si="124"/>
        <v>1428.8359693849752</v>
      </c>
      <c r="H1201" s="9">
        <f t="shared" si="125"/>
        <v>1433.4116128065805</v>
      </c>
      <c r="I1201" s="10">
        <f t="shared" si="126"/>
        <v>0.49341550046474536</v>
      </c>
      <c r="J1201" s="10">
        <f t="shared" ca="1" si="127"/>
        <v>0.52764073425827029</v>
      </c>
      <c r="K1201" s="6">
        <f t="shared" ca="1" si="128"/>
        <v>0</v>
      </c>
      <c r="L1201" s="6">
        <f t="shared" ca="1" si="129"/>
        <v>1</v>
      </c>
    </row>
    <row r="1202" spans="1:12" x14ac:dyDescent="0.3">
      <c r="A1202">
        <v>1200</v>
      </c>
      <c r="B1202" s="2">
        <v>43553</v>
      </c>
      <c r="C1202" t="s">
        <v>38</v>
      </c>
      <c r="D1202" t="s">
        <v>11</v>
      </c>
      <c r="E1202">
        <v>77</v>
      </c>
      <c r="F1202">
        <v>77</v>
      </c>
      <c r="G1202" s="9">
        <f t="shared" si="124"/>
        <v>1535.3714726523249</v>
      </c>
      <c r="H1202" s="9">
        <f t="shared" si="125"/>
        <v>1438.3561925384865</v>
      </c>
      <c r="I1202" s="10">
        <f t="shared" si="126"/>
        <v>0.63609726055811644</v>
      </c>
      <c r="J1202" s="10">
        <f t="shared" ca="1" si="127"/>
        <v>0.27888284897525895</v>
      </c>
      <c r="K1202" s="6">
        <f t="shared" ca="1" si="128"/>
        <v>1</v>
      </c>
      <c r="L1202" s="6">
        <f t="shared" ca="1" si="129"/>
        <v>0</v>
      </c>
    </row>
    <row r="1203" spans="1:12" x14ac:dyDescent="0.3">
      <c r="A1203">
        <v>1201</v>
      </c>
      <c r="B1203" s="2">
        <v>43553</v>
      </c>
      <c r="C1203" t="s">
        <v>25</v>
      </c>
      <c r="D1203" t="s">
        <v>37</v>
      </c>
      <c r="E1203">
        <v>78</v>
      </c>
      <c r="F1203">
        <v>78</v>
      </c>
      <c r="G1203" s="9">
        <f t="shared" si="124"/>
        <v>1548.3434220600759</v>
      </c>
      <c r="H1203" s="9">
        <f t="shared" si="125"/>
        <v>1530.6481869319132</v>
      </c>
      <c r="I1203" s="10">
        <f t="shared" si="126"/>
        <v>0.52544349435003512</v>
      </c>
      <c r="J1203" s="10">
        <f t="shared" ca="1" si="127"/>
        <v>0.13011082522509909</v>
      </c>
      <c r="K1203" s="6">
        <f t="shared" ca="1" si="128"/>
        <v>1</v>
      </c>
      <c r="L1203" s="6">
        <f t="shared" ca="1" si="129"/>
        <v>0</v>
      </c>
    </row>
    <row r="1204" spans="1:12" x14ac:dyDescent="0.3">
      <c r="A1204">
        <v>1202</v>
      </c>
      <c r="B1204" s="2">
        <v>43553</v>
      </c>
      <c r="C1204" t="s">
        <v>22</v>
      </c>
      <c r="D1204" t="s">
        <v>15</v>
      </c>
      <c r="E1204">
        <v>78</v>
      </c>
      <c r="F1204">
        <v>78</v>
      </c>
      <c r="G1204" s="9">
        <f t="shared" si="124"/>
        <v>1467.0636025265878</v>
      </c>
      <c r="H1204" s="9">
        <f t="shared" si="125"/>
        <v>1512.0058540570278</v>
      </c>
      <c r="I1204" s="10">
        <f t="shared" si="126"/>
        <v>0.43568123952168225</v>
      </c>
      <c r="J1204" s="10">
        <f t="shared" ca="1" si="127"/>
        <v>0.76351818759436074</v>
      </c>
      <c r="K1204" s="6">
        <f t="shared" ca="1" si="128"/>
        <v>0</v>
      </c>
      <c r="L1204" s="6">
        <f t="shared" ca="1" si="129"/>
        <v>1</v>
      </c>
    </row>
    <row r="1205" spans="1:12" x14ac:dyDescent="0.3">
      <c r="A1205">
        <v>1203</v>
      </c>
      <c r="B1205" s="2">
        <v>43554</v>
      </c>
      <c r="C1205" t="s">
        <v>34</v>
      </c>
      <c r="D1205" t="s">
        <v>20</v>
      </c>
      <c r="E1205">
        <v>79</v>
      </c>
      <c r="F1205">
        <v>78</v>
      </c>
      <c r="G1205" s="9">
        <f t="shared" si="124"/>
        <v>1478.2727733929064</v>
      </c>
      <c r="H1205" s="9">
        <f t="shared" si="125"/>
        <v>1569.0832274820784</v>
      </c>
      <c r="I1205" s="10">
        <f t="shared" si="126"/>
        <v>0.37221011913278251</v>
      </c>
      <c r="J1205" s="10">
        <f t="shared" ca="1" si="127"/>
        <v>0.97981935013248567</v>
      </c>
      <c r="K1205" s="6">
        <f t="shared" ca="1" si="128"/>
        <v>0</v>
      </c>
      <c r="L1205" s="6">
        <f t="shared" ca="1" si="129"/>
        <v>1</v>
      </c>
    </row>
    <row r="1206" spans="1:12" x14ac:dyDescent="0.3">
      <c r="A1206">
        <v>1204</v>
      </c>
      <c r="B1206" s="2">
        <v>43554</v>
      </c>
      <c r="C1206" t="s">
        <v>39</v>
      </c>
      <c r="D1206" t="s">
        <v>28</v>
      </c>
      <c r="E1206">
        <v>78</v>
      </c>
      <c r="F1206">
        <v>78</v>
      </c>
      <c r="G1206" s="9">
        <f t="shared" si="124"/>
        <v>1471.1199948669159</v>
      </c>
      <c r="H1206" s="9">
        <f t="shared" si="125"/>
        <v>1535.2564547989307</v>
      </c>
      <c r="I1206" s="10">
        <f t="shared" si="126"/>
        <v>0.4087345514062406</v>
      </c>
      <c r="J1206" s="10">
        <f t="shared" ca="1" si="127"/>
        <v>0.80549777039153081</v>
      </c>
      <c r="K1206" s="6">
        <f t="shared" ca="1" si="128"/>
        <v>0</v>
      </c>
      <c r="L1206" s="6">
        <f t="shared" ca="1" si="129"/>
        <v>1</v>
      </c>
    </row>
    <row r="1207" spans="1:12" x14ac:dyDescent="0.3">
      <c r="A1207">
        <v>1205</v>
      </c>
      <c r="B1207" s="2">
        <v>43554</v>
      </c>
      <c r="C1207" t="s">
        <v>30</v>
      </c>
      <c r="D1207" t="s">
        <v>21</v>
      </c>
      <c r="E1207">
        <v>80</v>
      </c>
      <c r="F1207">
        <v>78</v>
      </c>
      <c r="G1207" s="9">
        <f t="shared" si="124"/>
        <v>1443.153012760873</v>
      </c>
      <c r="H1207" s="9">
        <f t="shared" si="125"/>
        <v>1451.4071191699775</v>
      </c>
      <c r="I1207" s="10">
        <f t="shared" si="126"/>
        <v>0.48812362029861933</v>
      </c>
      <c r="J1207" s="10">
        <f t="shared" ca="1" si="127"/>
        <v>0.2365707645688031</v>
      </c>
      <c r="K1207" s="6">
        <f t="shared" ca="1" si="128"/>
        <v>1</v>
      </c>
      <c r="L1207" s="6">
        <f t="shared" ca="1" si="129"/>
        <v>0</v>
      </c>
    </row>
    <row r="1208" spans="1:12" x14ac:dyDescent="0.3">
      <c r="A1208">
        <v>1206</v>
      </c>
      <c r="B1208" s="2">
        <v>43554</v>
      </c>
      <c r="C1208" t="s">
        <v>24</v>
      </c>
      <c r="D1208" t="s">
        <v>17</v>
      </c>
      <c r="E1208">
        <v>78</v>
      </c>
      <c r="F1208">
        <v>78</v>
      </c>
      <c r="G1208" s="9">
        <f t="shared" si="124"/>
        <v>1461.0525916251459</v>
      </c>
      <c r="H1208" s="9">
        <f t="shared" si="125"/>
        <v>1420.5881022811488</v>
      </c>
      <c r="I1208" s="10">
        <f t="shared" si="126"/>
        <v>0.55797120371875175</v>
      </c>
      <c r="J1208" s="10">
        <f t="shared" ca="1" si="127"/>
        <v>0.33099754131767767</v>
      </c>
      <c r="K1208" s="6">
        <f t="shared" ca="1" si="128"/>
        <v>1</v>
      </c>
      <c r="L1208" s="6">
        <f t="shared" ca="1" si="129"/>
        <v>0</v>
      </c>
    </row>
    <row r="1209" spans="1:12" x14ac:dyDescent="0.3">
      <c r="A1209">
        <v>1207</v>
      </c>
      <c r="B1209" s="2">
        <v>43554</v>
      </c>
      <c r="C1209" t="s">
        <v>38</v>
      </c>
      <c r="D1209" t="s">
        <v>32</v>
      </c>
      <c r="E1209">
        <v>78</v>
      </c>
      <c r="F1209">
        <v>79</v>
      </c>
      <c r="G1209" s="9">
        <f t="shared" si="124"/>
        <v>1535.3714726523249</v>
      </c>
      <c r="H1209" s="9">
        <f t="shared" si="125"/>
        <v>1428.8359693849752</v>
      </c>
      <c r="I1209" s="10">
        <f t="shared" si="126"/>
        <v>0.64868583736219176</v>
      </c>
      <c r="J1209" s="10">
        <f t="shared" ca="1" si="127"/>
        <v>0.4303055134360152</v>
      </c>
      <c r="K1209" s="6">
        <f t="shared" ca="1" si="128"/>
        <v>1</v>
      </c>
      <c r="L1209" s="6">
        <f t="shared" ca="1" si="129"/>
        <v>0</v>
      </c>
    </row>
    <row r="1210" spans="1:12" x14ac:dyDescent="0.3">
      <c r="A1210">
        <v>1208</v>
      </c>
      <c r="B1210" s="2">
        <v>43554</v>
      </c>
      <c r="C1210" t="s">
        <v>33</v>
      </c>
      <c r="D1210" t="s">
        <v>25</v>
      </c>
      <c r="E1210">
        <v>78</v>
      </c>
      <c r="F1210">
        <v>79</v>
      </c>
      <c r="G1210" s="9">
        <f t="shared" si="124"/>
        <v>1542.4489919091691</v>
      </c>
      <c r="H1210" s="9">
        <f t="shared" si="125"/>
        <v>1548.3434220600759</v>
      </c>
      <c r="I1210" s="10">
        <f t="shared" si="126"/>
        <v>0.49151804689612677</v>
      </c>
      <c r="J1210" s="10">
        <f t="shared" ca="1" si="127"/>
        <v>0.89136452639207575</v>
      </c>
      <c r="K1210" s="6">
        <f t="shared" ca="1" si="128"/>
        <v>0</v>
      </c>
      <c r="L1210" s="6">
        <f t="shared" ca="1" si="129"/>
        <v>1</v>
      </c>
    </row>
    <row r="1211" spans="1:12" x14ac:dyDescent="0.3">
      <c r="A1211">
        <v>1209</v>
      </c>
      <c r="B1211" s="2">
        <v>43554</v>
      </c>
      <c r="C1211" t="s">
        <v>13</v>
      </c>
      <c r="D1211" t="s">
        <v>36</v>
      </c>
      <c r="E1211">
        <v>78</v>
      </c>
      <c r="F1211">
        <v>79</v>
      </c>
      <c r="G1211" s="9">
        <f t="shared" si="124"/>
        <v>1434.2708174575096</v>
      </c>
      <c r="H1211" s="9">
        <f t="shared" si="125"/>
        <v>1549.7416697057688</v>
      </c>
      <c r="I1211" s="10">
        <f t="shared" si="126"/>
        <v>0.33968379296932405</v>
      </c>
      <c r="J1211" s="10">
        <f t="shared" ca="1" si="127"/>
        <v>0.31219951223156872</v>
      </c>
      <c r="K1211" s="6">
        <f t="shared" ca="1" si="128"/>
        <v>1</v>
      </c>
      <c r="L1211" s="6">
        <f t="shared" ca="1" si="129"/>
        <v>0</v>
      </c>
    </row>
    <row r="1212" spans="1:12" x14ac:dyDescent="0.3">
      <c r="A1212">
        <v>1210</v>
      </c>
      <c r="B1212" s="2">
        <v>43554</v>
      </c>
      <c r="C1212" t="s">
        <v>10</v>
      </c>
      <c r="D1212" t="s">
        <v>12</v>
      </c>
      <c r="E1212">
        <v>78</v>
      </c>
      <c r="F1212">
        <v>78</v>
      </c>
      <c r="G1212" s="9">
        <f t="shared" si="124"/>
        <v>1538.8873315528433</v>
      </c>
      <c r="H1212" s="9">
        <f t="shared" si="125"/>
        <v>1416.0091282051424</v>
      </c>
      <c r="I1212" s="10">
        <f t="shared" si="126"/>
        <v>0.66981397088236627</v>
      </c>
      <c r="J1212" s="10">
        <f t="shared" ca="1" si="127"/>
        <v>0.40753735682829095</v>
      </c>
      <c r="K1212" s="6">
        <f t="shared" ca="1" si="128"/>
        <v>1</v>
      </c>
      <c r="L1212" s="6">
        <f t="shared" ca="1" si="129"/>
        <v>0</v>
      </c>
    </row>
    <row r="1213" spans="1:12" x14ac:dyDescent="0.3">
      <c r="A1213">
        <v>1211</v>
      </c>
      <c r="B1213" s="2">
        <v>43554</v>
      </c>
      <c r="C1213" t="s">
        <v>15</v>
      </c>
      <c r="D1213" t="s">
        <v>9</v>
      </c>
      <c r="E1213">
        <v>79</v>
      </c>
      <c r="F1213">
        <v>78</v>
      </c>
      <c r="G1213" s="9">
        <f t="shared" si="124"/>
        <v>1512.0058540570278</v>
      </c>
      <c r="H1213" s="9">
        <f t="shared" si="125"/>
        <v>1534.0794628248027</v>
      </c>
      <c r="I1213" s="10">
        <f t="shared" si="126"/>
        <v>0.46827619566098588</v>
      </c>
      <c r="J1213" s="10">
        <f t="shared" ca="1" si="127"/>
        <v>0.9928195598078029</v>
      </c>
      <c r="K1213" s="6">
        <f t="shared" ca="1" si="128"/>
        <v>0</v>
      </c>
      <c r="L1213" s="6">
        <f t="shared" ca="1" si="129"/>
        <v>1</v>
      </c>
    </row>
    <row r="1214" spans="1:12" x14ac:dyDescent="0.3">
      <c r="A1214">
        <v>1212</v>
      </c>
      <c r="B1214" s="2">
        <v>43554</v>
      </c>
      <c r="C1214" t="s">
        <v>31</v>
      </c>
      <c r="D1214" t="s">
        <v>14</v>
      </c>
      <c r="E1214">
        <v>79</v>
      </c>
      <c r="F1214">
        <v>78</v>
      </c>
      <c r="G1214" s="9">
        <f t="shared" si="124"/>
        <v>1552.6318267222721</v>
      </c>
      <c r="H1214" s="9">
        <f t="shared" si="125"/>
        <v>1659.3203109991823</v>
      </c>
      <c r="I1214" s="10">
        <f t="shared" si="126"/>
        <v>0.3511135000519478</v>
      </c>
      <c r="J1214" s="10">
        <f t="shared" ca="1" si="127"/>
        <v>0.45318638425335833</v>
      </c>
      <c r="K1214" s="6">
        <f t="shared" ca="1" si="128"/>
        <v>0</v>
      </c>
      <c r="L1214" s="6">
        <f t="shared" ca="1" si="129"/>
        <v>1</v>
      </c>
    </row>
    <row r="1215" spans="1:12" x14ac:dyDescent="0.3">
      <c r="A1215">
        <v>1213</v>
      </c>
      <c r="B1215" s="2">
        <v>43554</v>
      </c>
      <c r="C1215" t="s">
        <v>26</v>
      </c>
      <c r="D1215" t="s">
        <v>16</v>
      </c>
      <c r="E1215">
        <v>79</v>
      </c>
      <c r="F1215">
        <v>79</v>
      </c>
      <c r="G1215" s="9">
        <f t="shared" si="124"/>
        <v>1513.2592512590124</v>
      </c>
      <c r="H1215" s="9">
        <f t="shared" si="125"/>
        <v>1448.1581146294061</v>
      </c>
      <c r="I1215" s="10">
        <f t="shared" si="126"/>
        <v>0.59260679260310611</v>
      </c>
      <c r="J1215" s="10">
        <f t="shared" ca="1" si="127"/>
        <v>0.43141487155455471</v>
      </c>
      <c r="K1215" s="6">
        <f t="shared" ca="1" si="128"/>
        <v>1</v>
      </c>
      <c r="L1215" s="6">
        <f t="shared" ca="1" si="129"/>
        <v>0</v>
      </c>
    </row>
    <row r="1216" spans="1:12" x14ac:dyDescent="0.3">
      <c r="A1216">
        <v>1214</v>
      </c>
      <c r="B1216" s="2">
        <v>43554</v>
      </c>
      <c r="C1216" t="s">
        <v>23</v>
      </c>
      <c r="D1216" t="s">
        <v>29</v>
      </c>
      <c r="E1216">
        <v>79</v>
      </c>
      <c r="F1216">
        <v>78</v>
      </c>
      <c r="G1216" s="9">
        <f t="shared" si="124"/>
        <v>1522.1688982165863</v>
      </c>
      <c r="H1216" s="9">
        <f t="shared" si="125"/>
        <v>1535.3836462700845</v>
      </c>
      <c r="I1216" s="10">
        <f t="shared" si="126"/>
        <v>0.48099161422467729</v>
      </c>
      <c r="J1216" s="10">
        <f t="shared" ca="1" si="127"/>
        <v>0.19949207847888595</v>
      </c>
      <c r="K1216" s="6">
        <f t="shared" ca="1" si="128"/>
        <v>1</v>
      </c>
      <c r="L1216" s="6">
        <f t="shared" ca="1" si="129"/>
        <v>0</v>
      </c>
    </row>
    <row r="1217" spans="1:12" x14ac:dyDescent="0.3">
      <c r="A1217">
        <v>1215</v>
      </c>
      <c r="B1217" s="2">
        <v>43555</v>
      </c>
      <c r="C1217" t="s">
        <v>22</v>
      </c>
      <c r="D1217" t="s">
        <v>35</v>
      </c>
      <c r="E1217">
        <v>79</v>
      </c>
      <c r="F1217">
        <v>79</v>
      </c>
      <c r="G1217" s="9">
        <f t="shared" si="124"/>
        <v>1467.0636025265878</v>
      </c>
      <c r="H1217" s="9">
        <f t="shared" si="125"/>
        <v>1474.8942150856117</v>
      </c>
      <c r="I1217" s="10">
        <f t="shared" si="126"/>
        <v>0.48873275042265307</v>
      </c>
      <c r="J1217" s="10">
        <f t="shared" ca="1" si="127"/>
        <v>0.18840214042151626</v>
      </c>
      <c r="K1217" s="6">
        <f t="shared" ca="1" si="128"/>
        <v>1</v>
      </c>
      <c r="L1217" s="6">
        <f t="shared" ca="1" si="129"/>
        <v>0</v>
      </c>
    </row>
    <row r="1218" spans="1:12" x14ac:dyDescent="0.3">
      <c r="A1218">
        <v>1216</v>
      </c>
      <c r="B1218" s="2">
        <v>43555</v>
      </c>
      <c r="C1218" t="s">
        <v>33</v>
      </c>
      <c r="D1218" t="s">
        <v>13</v>
      </c>
      <c r="E1218">
        <v>79</v>
      </c>
      <c r="F1218">
        <v>79</v>
      </c>
      <c r="G1218" s="9">
        <f t="shared" si="124"/>
        <v>1542.4489919091691</v>
      </c>
      <c r="H1218" s="9">
        <f t="shared" si="125"/>
        <v>1434.2708174575096</v>
      </c>
      <c r="I1218" s="10">
        <f t="shared" si="126"/>
        <v>0.65083774190735311</v>
      </c>
      <c r="J1218" s="10">
        <f t="shared" ca="1" si="127"/>
        <v>0.42722510051445928</v>
      </c>
      <c r="K1218" s="6">
        <f t="shared" ca="1" si="128"/>
        <v>1</v>
      </c>
      <c r="L1218" s="6">
        <f t="shared" ca="1" si="129"/>
        <v>0</v>
      </c>
    </row>
    <row r="1219" spans="1:12" x14ac:dyDescent="0.3">
      <c r="A1219">
        <v>1217</v>
      </c>
      <c r="B1219" s="2">
        <v>43555</v>
      </c>
      <c r="C1219" t="s">
        <v>20</v>
      </c>
      <c r="D1219" t="s">
        <v>19</v>
      </c>
      <c r="E1219">
        <v>79</v>
      </c>
      <c r="F1219">
        <v>79</v>
      </c>
      <c r="G1219" s="9">
        <f t="shared" si="124"/>
        <v>1569.0832274820784</v>
      </c>
      <c r="H1219" s="9">
        <f t="shared" si="125"/>
        <v>1433.4116128065805</v>
      </c>
      <c r="I1219" s="10">
        <f t="shared" si="126"/>
        <v>0.68589313940163887</v>
      </c>
      <c r="J1219" s="10">
        <f t="shared" ca="1" si="127"/>
        <v>0.57846143421907614</v>
      </c>
      <c r="K1219" s="6">
        <f t="shared" ca="1" si="128"/>
        <v>1</v>
      </c>
      <c r="L1219" s="6">
        <f t="shared" ca="1" si="129"/>
        <v>0</v>
      </c>
    </row>
    <row r="1220" spans="1:12" x14ac:dyDescent="0.3">
      <c r="A1220">
        <v>1218</v>
      </c>
      <c r="B1220" s="2">
        <v>43555</v>
      </c>
      <c r="C1220" t="s">
        <v>11</v>
      </c>
      <c r="D1220" t="s">
        <v>39</v>
      </c>
      <c r="E1220">
        <v>78</v>
      </c>
      <c r="F1220">
        <v>79</v>
      </c>
      <c r="G1220" s="9">
        <f t="shared" ref="G1220:G1273" si="130">INDEX($S$3:$S$33,MATCH(C1220,$P$3:$P$33,0),1)</f>
        <v>1438.3561925384865</v>
      </c>
      <c r="H1220" s="9">
        <f t="shared" ref="H1220:H1273" si="131">INDEX($S$3:$S$33,MATCH(D1220,$P$3:$P$33,0),1)</f>
        <v>1471.1199948669159</v>
      </c>
      <c r="I1220" s="10">
        <f t="shared" ref="I1220:I1273" si="132">1/(1+10^(-($G1220-$H1220)/400))</f>
        <v>0.45298837115953805</v>
      </c>
      <c r="J1220" s="10">
        <f t="shared" ref="J1220:J1273" ca="1" si="133">RAND()</f>
        <v>0.69283352954182742</v>
      </c>
      <c r="K1220" s="6">
        <f t="shared" ref="K1220:K1273" ca="1" si="134">IF(J1220=I1220,0.5,IF(J1220&lt;I1220,1,0))</f>
        <v>0</v>
      </c>
      <c r="L1220" s="6">
        <f t="shared" ref="L1220:L1273" ca="1" si="135">1-K1220</f>
        <v>1</v>
      </c>
    </row>
    <row r="1221" spans="1:12" x14ac:dyDescent="0.3">
      <c r="A1221">
        <v>1219</v>
      </c>
      <c r="B1221" s="2">
        <v>43555</v>
      </c>
      <c r="C1221" t="s">
        <v>28</v>
      </c>
      <c r="D1221" t="s">
        <v>37</v>
      </c>
      <c r="E1221">
        <v>79</v>
      </c>
      <c r="F1221">
        <v>79</v>
      </c>
      <c r="G1221" s="9">
        <f t="shared" si="130"/>
        <v>1535.2564547989307</v>
      </c>
      <c r="H1221" s="9">
        <f t="shared" si="131"/>
        <v>1530.6481869319132</v>
      </c>
      <c r="I1221" s="10">
        <f t="shared" si="132"/>
        <v>0.50663144168586594</v>
      </c>
      <c r="J1221" s="10">
        <f t="shared" ca="1" si="133"/>
        <v>0.61171588689343825</v>
      </c>
      <c r="K1221" s="6">
        <f t="shared" ca="1" si="134"/>
        <v>0</v>
      </c>
      <c r="L1221" s="6">
        <f t="shared" ca="1" si="135"/>
        <v>1</v>
      </c>
    </row>
    <row r="1222" spans="1:12" x14ac:dyDescent="0.3">
      <c r="A1222">
        <v>1220</v>
      </c>
      <c r="B1222" s="2">
        <v>43555</v>
      </c>
      <c r="C1222" t="s">
        <v>18</v>
      </c>
      <c r="D1222" t="s">
        <v>9</v>
      </c>
      <c r="E1222">
        <v>79</v>
      </c>
      <c r="F1222">
        <v>79</v>
      </c>
      <c r="G1222" s="9">
        <f t="shared" si="130"/>
        <v>1565.8866707048794</v>
      </c>
      <c r="H1222" s="9">
        <f t="shared" si="131"/>
        <v>1534.0794628248027</v>
      </c>
      <c r="I1222" s="10">
        <f t="shared" si="132"/>
        <v>0.5456467989970345</v>
      </c>
      <c r="J1222" s="10">
        <f t="shared" ca="1" si="133"/>
        <v>0.48562895491310232</v>
      </c>
      <c r="K1222" s="6">
        <f t="shared" ca="1" si="134"/>
        <v>1</v>
      </c>
      <c r="L1222" s="6">
        <f t="shared" ca="1" si="135"/>
        <v>0</v>
      </c>
    </row>
    <row r="1223" spans="1:12" x14ac:dyDescent="0.3">
      <c r="A1223">
        <v>1221</v>
      </c>
      <c r="B1223" s="2">
        <v>43556</v>
      </c>
      <c r="C1223" t="s">
        <v>29</v>
      </c>
      <c r="D1223" t="s">
        <v>24</v>
      </c>
      <c r="E1223">
        <v>79</v>
      </c>
      <c r="F1223">
        <v>79</v>
      </c>
      <c r="G1223" s="9">
        <f t="shared" si="130"/>
        <v>1535.3836462700845</v>
      </c>
      <c r="H1223" s="9">
        <f t="shared" si="131"/>
        <v>1461.0525916251459</v>
      </c>
      <c r="I1223" s="10">
        <f t="shared" si="132"/>
        <v>0.60536826121874321</v>
      </c>
      <c r="J1223" s="10">
        <f t="shared" ca="1" si="133"/>
        <v>0.83829002873337066</v>
      </c>
      <c r="K1223" s="6">
        <f t="shared" ca="1" si="134"/>
        <v>0</v>
      </c>
      <c r="L1223" s="6">
        <f t="shared" ca="1" si="135"/>
        <v>1</v>
      </c>
    </row>
    <row r="1224" spans="1:12" x14ac:dyDescent="0.3">
      <c r="A1224">
        <v>1222</v>
      </c>
      <c r="B1224" s="2">
        <v>43556</v>
      </c>
      <c r="C1224" t="s">
        <v>31</v>
      </c>
      <c r="D1224" t="s">
        <v>34</v>
      </c>
      <c r="E1224">
        <v>80</v>
      </c>
      <c r="F1224">
        <v>80</v>
      </c>
      <c r="G1224" s="9">
        <f t="shared" si="130"/>
        <v>1552.6318267222721</v>
      </c>
      <c r="H1224" s="9">
        <f t="shared" si="131"/>
        <v>1478.2727733929064</v>
      </c>
      <c r="I1224" s="10">
        <f t="shared" si="132"/>
        <v>0.60540676448791075</v>
      </c>
      <c r="J1224" s="10">
        <f t="shared" ca="1" si="133"/>
        <v>0.79663396713458912</v>
      </c>
      <c r="K1224" s="6">
        <f t="shared" ca="1" si="134"/>
        <v>0</v>
      </c>
      <c r="L1224" s="6">
        <f t="shared" ca="1" si="135"/>
        <v>1</v>
      </c>
    </row>
    <row r="1225" spans="1:12" x14ac:dyDescent="0.3">
      <c r="A1225">
        <v>1223</v>
      </c>
      <c r="B1225" s="2">
        <v>43556</v>
      </c>
      <c r="C1225" t="s">
        <v>18</v>
      </c>
      <c r="D1225" t="s">
        <v>17</v>
      </c>
      <c r="E1225">
        <v>80</v>
      </c>
      <c r="F1225">
        <v>79</v>
      </c>
      <c r="G1225" s="9">
        <f t="shared" si="130"/>
        <v>1565.8866707048794</v>
      </c>
      <c r="H1225" s="9">
        <f t="shared" si="131"/>
        <v>1420.5881022811488</v>
      </c>
      <c r="I1225" s="10">
        <f t="shared" si="132"/>
        <v>0.69770769517925924</v>
      </c>
      <c r="J1225" s="10">
        <f t="shared" ca="1" si="133"/>
        <v>0.54350591517689473</v>
      </c>
      <c r="K1225" s="6">
        <f t="shared" ca="1" si="134"/>
        <v>1</v>
      </c>
      <c r="L1225" s="6">
        <f t="shared" ca="1" si="135"/>
        <v>0</v>
      </c>
    </row>
    <row r="1226" spans="1:12" x14ac:dyDescent="0.3">
      <c r="A1226">
        <v>1224</v>
      </c>
      <c r="B1226" s="2">
        <v>43556</v>
      </c>
      <c r="C1226" t="s">
        <v>11</v>
      </c>
      <c r="D1226" t="s">
        <v>32</v>
      </c>
      <c r="E1226">
        <v>79</v>
      </c>
      <c r="F1226">
        <v>80</v>
      </c>
      <c r="G1226" s="9">
        <f t="shared" si="130"/>
        <v>1438.3561925384865</v>
      </c>
      <c r="H1226" s="9">
        <f t="shared" si="131"/>
        <v>1428.8359693849752</v>
      </c>
      <c r="I1226" s="10">
        <f t="shared" si="132"/>
        <v>0.51369727447850411</v>
      </c>
      <c r="J1226" s="10">
        <f t="shared" ca="1" si="133"/>
        <v>0.2264476351464253</v>
      </c>
      <c r="K1226" s="6">
        <f t="shared" ca="1" si="134"/>
        <v>1</v>
      </c>
      <c r="L1226" s="6">
        <f t="shared" ca="1" si="135"/>
        <v>0</v>
      </c>
    </row>
    <row r="1227" spans="1:12" x14ac:dyDescent="0.3">
      <c r="A1227">
        <v>1225</v>
      </c>
      <c r="B1227" s="2">
        <v>43556</v>
      </c>
      <c r="C1227" t="s">
        <v>10</v>
      </c>
      <c r="D1227" t="s">
        <v>36</v>
      </c>
      <c r="E1227">
        <v>79</v>
      </c>
      <c r="F1227">
        <v>80</v>
      </c>
      <c r="G1227" s="9">
        <f t="shared" si="130"/>
        <v>1538.8873315528433</v>
      </c>
      <c r="H1227" s="9">
        <f t="shared" si="131"/>
        <v>1549.7416697057688</v>
      </c>
      <c r="I1227" s="10">
        <f t="shared" si="132"/>
        <v>0.4843844317654144</v>
      </c>
      <c r="J1227" s="10">
        <f t="shared" ca="1" si="133"/>
        <v>0.76434778255746627</v>
      </c>
      <c r="K1227" s="6">
        <f t="shared" ca="1" si="134"/>
        <v>0</v>
      </c>
      <c r="L1227" s="6">
        <f t="shared" ca="1" si="135"/>
        <v>1</v>
      </c>
    </row>
    <row r="1228" spans="1:12" x14ac:dyDescent="0.3">
      <c r="A1228">
        <v>1226</v>
      </c>
      <c r="B1228" s="2">
        <v>43556</v>
      </c>
      <c r="C1228" t="s">
        <v>14</v>
      </c>
      <c r="D1228" t="s">
        <v>12</v>
      </c>
      <c r="E1228">
        <v>79</v>
      </c>
      <c r="F1228">
        <v>79</v>
      </c>
      <c r="G1228" s="9">
        <f t="shared" si="130"/>
        <v>1659.3203109991823</v>
      </c>
      <c r="H1228" s="9">
        <f t="shared" si="131"/>
        <v>1416.0091282051424</v>
      </c>
      <c r="I1228" s="10">
        <f t="shared" si="132"/>
        <v>0.80228094707511688</v>
      </c>
      <c r="J1228" s="10">
        <f t="shared" ca="1" si="133"/>
        <v>0.63004798540203155</v>
      </c>
      <c r="K1228" s="6">
        <f t="shared" ca="1" si="134"/>
        <v>1</v>
      </c>
      <c r="L1228" s="6">
        <f t="shared" ca="1" si="135"/>
        <v>0</v>
      </c>
    </row>
    <row r="1229" spans="1:12" x14ac:dyDescent="0.3">
      <c r="A1229">
        <v>1227</v>
      </c>
      <c r="B1229" s="2">
        <v>43556</v>
      </c>
      <c r="C1229" t="s">
        <v>27</v>
      </c>
      <c r="D1229" t="s">
        <v>38</v>
      </c>
      <c r="E1229">
        <v>79</v>
      </c>
      <c r="F1229">
        <v>79</v>
      </c>
      <c r="G1229" s="9">
        <f t="shared" si="130"/>
        <v>1488.8900751217789</v>
      </c>
      <c r="H1229" s="9">
        <f t="shared" si="131"/>
        <v>1535.3714726523249</v>
      </c>
      <c r="I1229" s="10">
        <f t="shared" si="132"/>
        <v>0.43350413838487212</v>
      </c>
      <c r="J1229" s="10">
        <f t="shared" ca="1" si="133"/>
        <v>4.0184997695599245E-3</v>
      </c>
      <c r="K1229" s="6">
        <f t="shared" ca="1" si="134"/>
        <v>1</v>
      </c>
      <c r="L1229" s="6">
        <f t="shared" ca="1" si="135"/>
        <v>0</v>
      </c>
    </row>
    <row r="1230" spans="1:12" x14ac:dyDescent="0.3">
      <c r="A1230">
        <v>1228</v>
      </c>
      <c r="B1230" s="2">
        <v>43556</v>
      </c>
      <c r="C1230" t="s">
        <v>21</v>
      </c>
      <c r="D1230" t="s">
        <v>15</v>
      </c>
      <c r="E1230">
        <v>79</v>
      </c>
      <c r="F1230">
        <v>80</v>
      </c>
      <c r="G1230" s="9">
        <f t="shared" si="130"/>
        <v>1451.4071191699775</v>
      </c>
      <c r="H1230" s="9">
        <f t="shared" si="131"/>
        <v>1512.0058540570278</v>
      </c>
      <c r="I1230" s="10">
        <f t="shared" si="132"/>
        <v>0.41366511449566873</v>
      </c>
      <c r="J1230" s="10">
        <f t="shared" ca="1" si="133"/>
        <v>0.14040565932067128</v>
      </c>
      <c r="K1230" s="6">
        <f t="shared" ca="1" si="134"/>
        <v>1</v>
      </c>
      <c r="L1230" s="6">
        <f t="shared" ca="1" si="135"/>
        <v>0</v>
      </c>
    </row>
    <row r="1231" spans="1:12" x14ac:dyDescent="0.3">
      <c r="A1231">
        <v>1229</v>
      </c>
      <c r="B1231" s="2">
        <v>43557</v>
      </c>
      <c r="C1231" t="s">
        <v>17</v>
      </c>
      <c r="D1231" t="s">
        <v>35</v>
      </c>
      <c r="E1231">
        <v>80</v>
      </c>
      <c r="F1231">
        <v>80</v>
      </c>
      <c r="G1231" s="9">
        <f t="shared" si="130"/>
        <v>1420.5881022811488</v>
      </c>
      <c r="H1231" s="9">
        <f t="shared" si="131"/>
        <v>1474.8942150856117</v>
      </c>
      <c r="I1231" s="10">
        <f t="shared" si="132"/>
        <v>0.42247752372308417</v>
      </c>
      <c r="J1231" s="10">
        <f t="shared" ca="1" si="133"/>
        <v>2.1648698662121379E-2</v>
      </c>
      <c r="K1231" s="6">
        <f t="shared" ca="1" si="134"/>
        <v>1</v>
      </c>
      <c r="L1231" s="6">
        <f t="shared" ca="1" si="135"/>
        <v>0</v>
      </c>
    </row>
    <row r="1232" spans="1:12" x14ac:dyDescent="0.3">
      <c r="A1232">
        <v>1230</v>
      </c>
      <c r="B1232" s="2">
        <v>43557</v>
      </c>
      <c r="C1232" t="s">
        <v>25</v>
      </c>
      <c r="D1232" t="s">
        <v>13</v>
      </c>
      <c r="E1232">
        <v>80</v>
      </c>
      <c r="F1232">
        <v>80</v>
      </c>
      <c r="G1232" s="9">
        <f t="shared" si="130"/>
        <v>1548.3434220600759</v>
      </c>
      <c r="H1232" s="9">
        <f t="shared" si="131"/>
        <v>1434.2708174575096</v>
      </c>
      <c r="I1232" s="10">
        <f t="shared" si="132"/>
        <v>0.65850851270057709</v>
      </c>
      <c r="J1232" s="10">
        <f t="shared" ca="1" si="133"/>
        <v>0.5741141180945285</v>
      </c>
      <c r="K1232" s="6">
        <f t="shared" ca="1" si="134"/>
        <v>1</v>
      </c>
      <c r="L1232" s="6">
        <f t="shared" ca="1" si="135"/>
        <v>0</v>
      </c>
    </row>
    <row r="1233" spans="1:12" x14ac:dyDescent="0.3">
      <c r="A1233">
        <v>1231</v>
      </c>
      <c r="B1233" s="2">
        <v>43557</v>
      </c>
      <c r="C1233" t="s">
        <v>20</v>
      </c>
      <c r="D1233" t="s">
        <v>33</v>
      </c>
      <c r="E1233">
        <v>80</v>
      </c>
      <c r="F1233">
        <v>80</v>
      </c>
      <c r="G1233" s="9">
        <f t="shared" si="130"/>
        <v>1569.0832274820784</v>
      </c>
      <c r="H1233" s="9">
        <f t="shared" si="131"/>
        <v>1542.4489919091691</v>
      </c>
      <c r="I1233" s="10">
        <f t="shared" si="132"/>
        <v>0.53825483834413301</v>
      </c>
      <c r="J1233" s="10">
        <f t="shared" ca="1" si="133"/>
        <v>0.54907008420892134</v>
      </c>
      <c r="K1233" s="6">
        <f t="shared" ca="1" si="134"/>
        <v>0</v>
      </c>
      <c r="L1233" s="6">
        <f t="shared" ca="1" si="135"/>
        <v>1</v>
      </c>
    </row>
    <row r="1234" spans="1:12" x14ac:dyDescent="0.3">
      <c r="A1234">
        <v>1232</v>
      </c>
      <c r="B1234" s="2">
        <v>43557</v>
      </c>
      <c r="C1234" t="s">
        <v>21</v>
      </c>
      <c r="D1234" t="s">
        <v>27</v>
      </c>
      <c r="E1234">
        <v>80</v>
      </c>
      <c r="F1234">
        <v>80</v>
      </c>
      <c r="G1234" s="9">
        <f t="shared" si="130"/>
        <v>1451.4071191699775</v>
      </c>
      <c r="H1234" s="9">
        <f t="shared" si="131"/>
        <v>1488.8900751217789</v>
      </c>
      <c r="I1234" s="10">
        <f t="shared" si="132"/>
        <v>0.44626600029751295</v>
      </c>
      <c r="J1234" s="10">
        <f t="shared" ca="1" si="133"/>
        <v>0.36148977854317654</v>
      </c>
      <c r="K1234" s="6">
        <f t="shared" ca="1" si="134"/>
        <v>1</v>
      </c>
      <c r="L1234" s="6">
        <f t="shared" ca="1" si="135"/>
        <v>0</v>
      </c>
    </row>
    <row r="1235" spans="1:12" x14ac:dyDescent="0.3">
      <c r="A1235">
        <v>1233</v>
      </c>
      <c r="B1235" s="2">
        <v>43557</v>
      </c>
      <c r="C1235" t="s">
        <v>39</v>
      </c>
      <c r="D1235" t="s">
        <v>26</v>
      </c>
      <c r="E1235">
        <v>80</v>
      </c>
      <c r="F1235">
        <v>80</v>
      </c>
      <c r="G1235" s="9">
        <f t="shared" si="130"/>
        <v>1471.1199948669159</v>
      </c>
      <c r="H1235" s="9">
        <f t="shared" si="131"/>
        <v>1513.2592512590124</v>
      </c>
      <c r="I1235" s="10">
        <f t="shared" si="132"/>
        <v>0.4396523585521791</v>
      </c>
      <c r="J1235" s="10">
        <f t="shared" ca="1" si="133"/>
        <v>0.26466103807400543</v>
      </c>
      <c r="K1235" s="6">
        <f t="shared" ca="1" si="134"/>
        <v>1</v>
      </c>
      <c r="L1235" s="6">
        <f t="shared" ca="1" si="135"/>
        <v>0</v>
      </c>
    </row>
    <row r="1236" spans="1:12" x14ac:dyDescent="0.3">
      <c r="A1236">
        <v>1234</v>
      </c>
      <c r="B1236" s="2">
        <v>43557</v>
      </c>
      <c r="C1236" t="s">
        <v>37</v>
      </c>
      <c r="D1236" t="s">
        <v>19</v>
      </c>
      <c r="E1236">
        <v>80</v>
      </c>
      <c r="F1236">
        <v>80</v>
      </c>
      <c r="G1236" s="9">
        <f t="shared" si="130"/>
        <v>1530.6481869319132</v>
      </c>
      <c r="H1236" s="9">
        <f t="shared" si="131"/>
        <v>1433.4116128065805</v>
      </c>
      <c r="I1236" s="10">
        <f t="shared" si="132"/>
        <v>0.63639208186234675</v>
      </c>
      <c r="J1236" s="10">
        <f t="shared" ca="1" si="133"/>
        <v>0.84187588725478091</v>
      </c>
      <c r="K1236" s="6">
        <f t="shared" ca="1" si="134"/>
        <v>0</v>
      </c>
      <c r="L1236" s="6">
        <f t="shared" ca="1" si="135"/>
        <v>1</v>
      </c>
    </row>
    <row r="1237" spans="1:12" x14ac:dyDescent="0.3">
      <c r="A1237">
        <v>1235</v>
      </c>
      <c r="B1237" s="2">
        <v>43557</v>
      </c>
      <c r="C1237" t="s">
        <v>29</v>
      </c>
      <c r="D1237" t="s">
        <v>22</v>
      </c>
      <c r="E1237">
        <v>80</v>
      </c>
      <c r="F1237">
        <v>80</v>
      </c>
      <c r="G1237" s="9">
        <f t="shared" si="130"/>
        <v>1535.3836462700845</v>
      </c>
      <c r="H1237" s="9">
        <f t="shared" si="131"/>
        <v>1467.0636025265878</v>
      </c>
      <c r="I1237" s="10">
        <f t="shared" si="132"/>
        <v>0.5970724721301407</v>
      </c>
      <c r="J1237" s="10">
        <f t="shared" ca="1" si="133"/>
        <v>0.21744250715719993</v>
      </c>
      <c r="K1237" s="6">
        <f t="shared" ca="1" si="134"/>
        <v>1</v>
      </c>
      <c r="L1237" s="6">
        <f t="shared" ca="1" si="135"/>
        <v>0</v>
      </c>
    </row>
    <row r="1238" spans="1:12" x14ac:dyDescent="0.3">
      <c r="A1238">
        <v>1236</v>
      </c>
      <c r="B1238" s="2">
        <v>43557</v>
      </c>
      <c r="C1238" t="s">
        <v>14</v>
      </c>
      <c r="D1238" t="s">
        <v>23</v>
      </c>
      <c r="E1238">
        <v>80</v>
      </c>
      <c r="F1238">
        <v>80</v>
      </c>
      <c r="G1238" s="9">
        <f t="shared" si="130"/>
        <v>1659.3203109991823</v>
      </c>
      <c r="H1238" s="9">
        <f t="shared" si="131"/>
        <v>1522.1688982165863</v>
      </c>
      <c r="I1238" s="10">
        <f t="shared" si="132"/>
        <v>0.68772546334664286</v>
      </c>
      <c r="J1238" s="10">
        <f t="shared" ca="1" si="133"/>
        <v>0.17729194849564867</v>
      </c>
      <c r="K1238" s="6">
        <f t="shared" ca="1" si="134"/>
        <v>1</v>
      </c>
      <c r="L1238" s="6">
        <f t="shared" ca="1" si="135"/>
        <v>0</v>
      </c>
    </row>
    <row r="1239" spans="1:12" x14ac:dyDescent="0.3">
      <c r="A1239">
        <v>1237</v>
      </c>
      <c r="B1239" s="2">
        <v>43557</v>
      </c>
      <c r="C1239" t="s">
        <v>28</v>
      </c>
      <c r="D1239" t="s">
        <v>10</v>
      </c>
      <c r="E1239">
        <v>80</v>
      </c>
      <c r="F1239">
        <v>80</v>
      </c>
      <c r="G1239" s="9">
        <f t="shared" si="130"/>
        <v>1535.2564547989307</v>
      </c>
      <c r="H1239" s="9">
        <f t="shared" si="131"/>
        <v>1538.8873315528433</v>
      </c>
      <c r="I1239" s="10">
        <f t="shared" si="132"/>
        <v>0.49477493853349397</v>
      </c>
      <c r="J1239" s="10">
        <f t="shared" ca="1" si="133"/>
        <v>0.22929850628191539</v>
      </c>
      <c r="K1239" s="6">
        <f t="shared" ca="1" si="134"/>
        <v>1</v>
      </c>
      <c r="L1239" s="6">
        <f t="shared" ca="1" si="135"/>
        <v>0</v>
      </c>
    </row>
    <row r="1240" spans="1:12" x14ac:dyDescent="0.3">
      <c r="A1240">
        <v>1238</v>
      </c>
      <c r="B1240" s="2">
        <v>43557</v>
      </c>
      <c r="C1240" t="s">
        <v>9</v>
      </c>
      <c r="D1240" t="s">
        <v>16</v>
      </c>
      <c r="E1240">
        <v>80</v>
      </c>
      <c r="F1240">
        <v>80</v>
      </c>
      <c r="G1240" s="9">
        <f t="shared" si="130"/>
        <v>1534.0794628248027</v>
      </c>
      <c r="H1240" s="9">
        <f t="shared" si="131"/>
        <v>1448.1581146294061</v>
      </c>
      <c r="I1240" s="10">
        <f t="shared" si="132"/>
        <v>0.62119018958235706</v>
      </c>
      <c r="J1240" s="10">
        <f t="shared" ca="1" si="133"/>
        <v>0.61122571675432491</v>
      </c>
      <c r="K1240" s="6">
        <f t="shared" ca="1" si="134"/>
        <v>1</v>
      </c>
      <c r="L1240" s="6">
        <f t="shared" ca="1" si="135"/>
        <v>0</v>
      </c>
    </row>
    <row r="1241" spans="1:12" x14ac:dyDescent="0.3">
      <c r="A1241">
        <v>1239</v>
      </c>
      <c r="B1241" s="2">
        <v>43558</v>
      </c>
      <c r="C1241" t="s">
        <v>18</v>
      </c>
      <c r="D1241" t="s">
        <v>30</v>
      </c>
      <c r="E1241">
        <v>81</v>
      </c>
      <c r="F1241">
        <v>81</v>
      </c>
      <c r="G1241" s="9">
        <f t="shared" si="130"/>
        <v>1565.8866707048794</v>
      </c>
      <c r="H1241" s="9">
        <f t="shared" si="131"/>
        <v>1443.153012760873</v>
      </c>
      <c r="I1241" s="10">
        <f t="shared" si="132"/>
        <v>0.66962992156003009</v>
      </c>
      <c r="J1241" s="10">
        <f t="shared" ca="1" si="133"/>
        <v>0.49220414348065589</v>
      </c>
      <c r="K1241" s="6">
        <f t="shared" ca="1" si="134"/>
        <v>1</v>
      </c>
      <c r="L1241" s="6">
        <f t="shared" ca="1" si="135"/>
        <v>0</v>
      </c>
    </row>
    <row r="1242" spans="1:12" x14ac:dyDescent="0.3">
      <c r="A1242">
        <v>1240</v>
      </c>
      <c r="B1242" s="2">
        <v>43558</v>
      </c>
      <c r="C1242" t="s">
        <v>38</v>
      </c>
      <c r="D1242" t="s">
        <v>24</v>
      </c>
      <c r="E1242">
        <v>80</v>
      </c>
      <c r="F1242">
        <v>80</v>
      </c>
      <c r="G1242" s="9">
        <f t="shared" si="130"/>
        <v>1535.3714726523249</v>
      </c>
      <c r="H1242" s="9">
        <f t="shared" si="131"/>
        <v>1461.0525916251459</v>
      </c>
      <c r="I1242" s="10">
        <f t="shared" si="132"/>
        <v>0.60535151987846314</v>
      </c>
      <c r="J1242" s="10">
        <f t="shared" ca="1" si="133"/>
        <v>0.30381868110553323</v>
      </c>
      <c r="K1242" s="6">
        <f t="shared" ca="1" si="134"/>
        <v>1</v>
      </c>
      <c r="L1242" s="6">
        <f t="shared" ca="1" si="135"/>
        <v>0</v>
      </c>
    </row>
    <row r="1243" spans="1:12" x14ac:dyDescent="0.3">
      <c r="A1243">
        <v>1241</v>
      </c>
      <c r="B1243" s="2">
        <v>43558</v>
      </c>
      <c r="C1243" t="s">
        <v>12</v>
      </c>
      <c r="D1243" t="s">
        <v>11</v>
      </c>
      <c r="E1243">
        <v>80</v>
      </c>
      <c r="F1243">
        <v>80</v>
      </c>
      <c r="G1243" s="9">
        <f t="shared" si="130"/>
        <v>1416.0091282051424</v>
      </c>
      <c r="H1243" s="9">
        <f t="shared" si="131"/>
        <v>1438.3561925384865</v>
      </c>
      <c r="I1243" s="10">
        <f t="shared" si="132"/>
        <v>0.46788426533180411</v>
      </c>
      <c r="J1243" s="10">
        <f t="shared" ca="1" si="133"/>
        <v>0.83424669183805522</v>
      </c>
      <c r="K1243" s="6">
        <f t="shared" ca="1" si="134"/>
        <v>0</v>
      </c>
      <c r="L1243" s="6">
        <f t="shared" ca="1" si="135"/>
        <v>1</v>
      </c>
    </row>
    <row r="1244" spans="1:12" x14ac:dyDescent="0.3">
      <c r="A1244">
        <v>1242</v>
      </c>
      <c r="B1244" s="2">
        <v>43559</v>
      </c>
      <c r="C1244" t="s">
        <v>12</v>
      </c>
      <c r="D1244" t="s">
        <v>13</v>
      </c>
      <c r="E1244">
        <v>81</v>
      </c>
      <c r="F1244">
        <v>81</v>
      </c>
      <c r="G1244" s="9">
        <f t="shared" si="130"/>
        <v>1416.0091282051424</v>
      </c>
      <c r="H1244" s="9">
        <f t="shared" si="131"/>
        <v>1434.2708174575096</v>
      </c>
      <c r="I1244" s="10">
        <f t="shared" si="132"/>
        <v>0.47374349173906588</v>
      </c>
      <c r="J1244" s="10">
        <f t="shared" ca="1" si="133"/>
        <v>0.29512414636543605</v>
      </c>
      <c r="K1244" s="6">
        <f t="shared" ca="1" si="134"/>
        <v>1</v>
      </c>
      <c r="L1244" s="6">
        <f t="shared" ca="1" si="135"/>
        <v>0</v>
      </c>
    </row>
    <row r="1245" spans="1:12" x14ac:dyDescent="0.3">
      <c r="A1245">
        <v>1243</v>
      </c>
      <c r="B1245" s="2">
        <v>43559</v>
      </c>
      <c r="C1245" t="s">
        <v>32</v>
      </c>
      <c r="D1245" t="s">
        <v>28</v>
      </c>
      <c r="E1245">
        <v>81</v>
      </c>
      <c r="F1245">
        <v>81</v>
      </c>
      <c r="G1245" s="9">
        <f t="shared" si="130"/>
        <v>1428.8359693849752</v>
      </c>
      <c r="H1245" s="9">
        <f t="shared" si="131"/>
        <v>1535.2564547989307</v>
      </c>
      <c r="I1245" s="10">
        <f t="shared" si="132"/>
        <v>0.35146506421174128</v>
      </c>
      <c r="J1245" s="10">
        <f t="shared" ca="1" si="133"/>
        <v>0.21891140106821527</v>
      </c>
      <c r="K1245" s="6">
        <f t="shared" ca="1" si="134"/>
        <v>1</v>
      </c>
      <c r="L1245" s="6">
        <f t="shared" ca="1" si="135"/>
        <v>0</v>
      </c>
    </row>
    <row r="1246" spans="1:12" x14ac:dyDescent="0.3">
      <c r="A1246">
        <v>1244</v>
      </c>
      <c r="B1246" s="2">
        <v>43559</v>
      </c>
      <c r="C1246" t="s">
        <v>29</v>
      </c>
      <c r="D1246" t="s">
        <v>27</v>
      </c>
      <c r="E1246">
        <v>81</v>
      </c>
      <c r="F1246">
        <v>81</v>
      </c>
      <c r="G1246" s="9">
        <f t="shared" si="130"/>
        <v>1535.3836462700845</v>
      </c>
      <c r="H1246" s="9">
        <f t="shared" si="131"/>
        <v>1488.8900751217789</v>
      </c>
      <c r="I1246" s="10">
        <f t="shared" si="132"/>
        <v>0.56651307091982483</v>
      </c>
      <c r="J1246" s="10">
        <f t="shared" ca="1" si="133"/>
        <v>0.37617322638653161</v>
      </c>
      <c r="K1246" s="6">
        <f t="shared" ca="1" si="134"/>
        <v>1</v>
      </c>
      <c r="L1246" s="6">
        <f t="shared" ca="1" si="135"/>
        <v>0</v>
      </c>
    </row>
    <row r="1247" spans="1:12" x14ac:dyDescent="0.3">
      <c r="A1247">
        <v>1245</v>
      </c>
      <c r="B1247" s="2">
        <v>43559</v>
      </c>
      <c r="C1247" t="s">
        <v>9</v>
      </c>
      <c r="D1247" t="s">
        <v>21</v>
      </c>
      <c r="E1247">
        <v>81</v>
      </c>
      <c r="F1247">
        <v>81</v>
      </c>
      <c r="G1247" s="9">
        <f t="shared" si="130"/>
        <v>1534.0794628248027</v>
      </c>
      <c r="H1247" s="9">
        <f t="shared" si="131"/>
        <v>1451.4071191699775</v>
      </c>
      <c r="I1247" s="10">
        <f t="shared" si="132"/>
        <v>0.61677931590919155</v>
      </c>
      <c r="J1247" s="10">
        <f t="shared" ca="1" si="133"/>
        <v>0.49908063400422709</v>
      </c>
      <c r="K1247" s="6">
        <f t="shared" ca="1" si="134"/>
        <v>1</v>
      </c>
      <c r="L1247" s="6">
        <f t="shared" ca="1" si="135"/>
        <v>0</v>
      </c>
    </row>
    <row r="1248" spans="1:12" x14ac:dyDescent="0.3">
      <c r="A1248">
        <v>1246</v>
      </c>
      <c r="B1248" s="2">
        <v>43559</v>
      </c>
      <c r="C1248" t="s">
        <v>36</v>
      </c>
      <c r="D1248" t="s">
        <v>34</v>
      </c>
      <c r="E1248">
        <v>81</v>
      </c>
      <c r="F1248">
        <v>81</v>
      </c>
      <c r="G1248" s="9">
        <f t="shared" si="130"/>
        <v>1549.7416697057688</v>
      </c>
      <c r="H1248" s="9">
        <f t="shared" si="131"/>
        <v>1478.2727733929064</v>
      </c>
      <c r="I1248" s="10">
        <f t="shared" si="132"/>
        <v>0.60142545188021024</v>
      </c>
      <c r="J1248" s="10">
        <f t="shared" ca="1" si="133"/>
        <v>0.16907991757341145</v>
      </c>
      <c r="K1248" s="6">
        <f t="shared" ca="1" si="134"/>
        <v>1</v>
      </c>
      <c r="L1248" s="6">
        <f t="shared" ca="1" si="135"/>
        <v>0</v>
      </c>
    </row>
    <row r="1249" spans="1:12" x14ac:dyDescent="0.3">
      <c r="A1249">
        <v>1247</v>
      </c>
      <c r="B1249" s="2">
        <v>43559</v>
      </c>
      <c r="C1249" t="s">
        <v>20</v>
      </c>
      <c r="D1249" t="s">
        <v>22</v>
      </c>
      <c r="E1249">
        <v>81</v>
      </c>
      <c r="F1249">
        <v>81</v>
      </c>
      <c r="G1249" s="9">
        <f t="shared" si="130"/>
        <v>1569.0832274820784</v>
      </c>
      <c r="H1249" s="9">
        <f t="shared" si="131"/>
        <v>1467.0636025265878</v>
      </c>
      <c r="I1249" s="10">
        <f t="shared" si="132"/>
        <v>0.64273901012671686</v>
      </c>
      <c r="J1249" s="10">
        <f t="shared" ca="1" si="133"/>
        <v>0.23305902016052038</v>
      </c>
      <c r="K1249" s="6">
        <f t="shared" ca="1" si="134"/>
        <v>1</v>
      </c>
      <c r="L1249" s="6">
        <f t="shared" ca="1" si="135"/>
        <v>0</v>
      </c>
    </row>
    <row r="1250" spans="1:12" x14ac:dyDescent="0.3">
      <c r="A1250">
        <v>1248</v>
      </c>
      <c r="B1250" s="2">
        <v>43559</v>
      </c>
      <c r="C1250" t="s">
        <v>16</v>
      </c>
      <c r="D1250" t="s">
        <v>25</v>
      </c>
      <c r="E1250">
        <v>81</v>
      </c>
      <c r="F1250">
        <v>81</v>
      </c>
      <c r="G1250" s="9">
        <f t="shared" si="130"/>
        <v>1448.1581146294061</v>
      </c>
      <c r="H1250" s="9">
        <f t="shared" si="131"/>
        <v>1548.3434220600759</v>
      </c>
      <c r="I1250" s="10">
        <f t="shared" si="132"/>
        <v>0.35968928514181087</v>
      </c>
      <c r="J1250" s="10">
        <f t="shared" ca="1" si="133"/>
        <v>0.66143470870449661</v>
      </c>
      <c r="K1250" s="6">
        <f t="shared" ca="1" si="134"/>
        <v>0</v>
      </c>
      <c r="L1250" s="6">
        <f t="shared" ca="1" si="135"/>
        <v>1</v>
      </c>
    </row>
    <row r="1251" spans="1:12" x14ac:dyDescent="0.3">
      <c r="A1251">
        <v>1249</v>
      </c>
      <c r="B1251" s="2">
        <v>43559</v>
      </c>
      <c r="C1251" t="s">
        <v>19</v>
      </c>
      <c r="D1251" t="s">
        <v>37</v>
      </c>
      <c r="E1251">
        <v>81</v>
      </c>
      <c r="F1251">
        <v>81</v>
      </c>
      <c r="G1251" s="9">
        <f t="shared" si="130"/>
        <v>1433.4116128065805</v>
      </c>
      <c r="H1251" s="9">
        <f t="shared" si="131"/>
        <v>1530.6481869319132</v>
      </c>
      <c r="I1251" s="10">
        <f t="shared" si="132"/>
        <v>0.36360791813765325</v>
      </c>
      <c r="J1251" s="10">
        <f t="shared" ca="1" si="133"/>
        <v>0.11137761950994352</v>
      </c>
      <c r="K1251" s="6">
        <f t="shared" ca="1" si="134"/>
        <v>1</v>
      </c>
      <c r="L1251" s="6">
        <f t="shared" ca="1" si="135"/>
        <v>0</v>
      </c>
    </row>
    <row r="1252" spans="1:12" x14ac:dyDescent="0.3">
      <c r="A1252">
        <v>1250</v>
      </c>
      <c r="B1252" s="2">
        <v>43559</v>
      </c>
      <c r="C1252" t="s">
        <v>39</v>
      </c>
      <c r="D1252" t="s">
        <v>38</v>
      </c>
      <c r="E1252">
        <v>81</v>
      </c>
      <c r="F1252">
        <v>81</v>
      </c>
      <c r="G1252" s="9">
        <f t="shared" si="130"/>
        <v>1471.1199948669159</v>
      </c>
      <c r="H1252" s="9">
        <f t="shared" si="131"/>
        <v>1535.3714726523249</v>
      </c>
      <c r="I1252" s="10">
        <f t="shared" si="132"/>
        <v>0.40857455193409725</v>
      </c>
      <c r="J1252" s="10">
        <f t="shared" ca="1" si="133"/>
        <v>0.11996970631994031</v>
      </c>
      <c r="K1252" s="6">
        <f t="shared" ca="1" si="134"/>
        <v>1</v>
      </c>
      <c r="L1252" s="6">
        <f t="shared" ca="1" si="135"/>
        <v>0</v>
      </c>
    </row>
    <row r="1253" spans="1:12" x14ac:dyDescent="0.3">
      <c r="A1253">
        <v>1251</v>
      </c>
      <c r="B1253" s="2">
        <v>43559</v>
      </c>
      <c r="C1253" t="s">
        <v>14</v>
      </c>
      <c r="D1253" t="s">
        <v>10</v>
      </c>
      <c r="E1253">
        <v>81</v>
      </c>
      <c r="F1253">
        <v>81</v>
      </c>
      <c r="G1253" s="9">
        <f t="shared" si="130"/>
        <v>1659.3203109991823</v>
      </c>
      <c r="H1253" s="9">
        <f t="shared" si="131"/>
        <v>1538.8873315528433</v>
      </c>
      <c r="I1253" s="10">
        <f t="shared" si="132"/>
        <v>0.66669350554527929</v>
      </c>
      <c r="J1253" s="10">
        <f t="shared" ca="1" si="133"/>
        <v>0.9931189791945374</v>
      </c>
      <c r="K1253" s="6">
        <f t="shared" ca="1" si="134"/>
        <v>0</v>
      </c>
      <c r="L1253" s="6">
        <f t="shared" ca="1" si="135"/>
        <v>1</v>
      </c>
    </row>
    <row r="1254" spans="1:12" x14ac:dyDescent="0.3">
      <c r="A1254">
        <v>1252</v>
      </c>
      <c r="B1254" s="2">
        <v>43559</v>
      </c>
      <c r="C1254" t="s">
        <v>35</v>
      </c>
      <c r="D1254" t="s">
        <v>15</v>
      </c>
      <c r="E1254">
        <v>81</v>
      </c>
      <c r="F1254">
        <v>81</v>
      </c>
      <c r="G1254" s="9">
        <f t="shared" si="130"/>
        <v>1474.8942150856117</v>
      </c>
      <c r="H1254" s="9">
        <f t="shared" si="131"/>
        <v>1512.0058540570278</v>
      </c>
      <c r="I1254" s="10">
        <f t="shared" si="132"/>
        <v>0.44679425724392446</v>
      </c>
      <c r="J1254" s="10">
        <f t="shared" ca="1" si="133"/>
        <v>0.63457600653218371</v>
      </c>
      <c r="K1254" s="6">
        <f t="shared" ca="1" si="134"/>
        <v>0</v>
      </c>
      <c r="L1254" s="6">
        <f t="shared" ca="1" si="135"/>
        <v>1</v>
      </c>
    </row>
    <row r="1255" spans="1:12" x14ac:dyDescent="0.3">
      <c r="A1255">
        <v>1253</v>
      </c>
      <c r="B1255" s="2">
        <v>43559</v>
      </c>
      <c r="C1255" t="s">
        <v>23</v>
      </c>
      <c r="D1255" t="s">
        <v>31</v>
      </c>
      <c r="E1255">
        <v>81</v>
      </c>
      <c r="F1255">
        <v>81</v>
      </c>
      <c r="G1255" s="9">
        <f t="shared" si="130"/>
        <v>1522.1688982165863</v>
      </c>
      <c r="H1255" s="9">
        <f t="shared" si="131"/>
        <v>1552.6318267222721</v>
      </c>
      <c r="I1255" s="10">
        <f t="shared" si="132"/>
        <v>0.45627231909971733</v>
      </c>
      <c r="J1255" s="10">
        <f t="shared" ca="1" si="133"/>
        <v>0.15601268211121833</v>
      </c>
      <c r="K1255" s="6">
        <f t="shared" ca="1" si="134"/>
        <v>1</v>
      </c>
      <c r="L1255" s="6">
        <f t="shared" ca="1" si="135"/>
        <v>0</v>
      </c>
    </row>
    <row r="1256" spans="1:12" x14ac:dyDescent="0.3">
      <c r="A1256">
        <v>1254</v>
      </c>
      <c r="B1256" s="2">
        <v>43560</v>
      </c>
      <c r="C1256" t="s">
        <v>17</v>
      </c>
      <c r="D1256" t="s">
        <v>30</v>
      </c>
      <c r="E1256">
        <v>81</v>
      </c>
      <c r="F1256">
        <v>82</v>
      </c>
      <c r="G1256" s="9">
        <f t="shared" si="130"/>
        <v>1420.5881022811488</v>
      </c>
      <c r="H1256" s="9">
        <f t="shared" si="131"/>
        <v>1443.153012760873</v>
      </c>
      <c r="I1256" s="10">
        <f t="shared" si="132"/>
        <v>0.46757206556560016</v>
      </c>
      <c r="J1256" s="10">
        <f t="shared" ca="1" si="133"/>
        <v>0.4944917849390289</v>
      </c>
      <c r="K1256" s="6">
        <f t="shared" ca="1" si="134"/>
        <v>0</v>
      </c>
      <c r="L1256" s="6">
        <f t="shared" ca="1" si="135"/>
        <v>1</v>
      </c>
    </row>
    <row r="1257" spans="1:12" x14ac:dyDescent="0.3">
      <c r="A1257">
        <v>1255</v>
      </c>
      <c r="B1257" s="2">
        <v>43560</v>
      </c>
      <c r="C1257" t="s">
        <v>26</v>
      </c>
      <c r="D1257" t="s">
        <v>24</v>
      </c>
      <c r="E1257">
        <v>81</v>
      </c>
      <c r="F1257">
        <v>81</v>
      </c>
      <c r="G1257" s="9">
        <f t="shared" si="130"/>
        <v>1513.2592512590124</v>
      </c>
      <c r="H1257" s="9">
        <f t="shared" si="131"/>
        <v>1461.0525916251459</v>
      </c>
      <c r="I1257" s="10">
        <f t="shared" si="132"/>
        <v>0.57457102120902992</v>
      </c>
      <c r="J1257" s="10">
        <f t="shared" ca="1" si="133"/>
        <v>0.98596797209703968</v>
      </c>
      <c r="K1257" s="6">
        <f t="shared" ca="1" si="134"/>
        <v>0</v>
      </c>
      <c r="L1257" s="6">
        <f t="shared" ca="1" si="135"/>
        <v>1</v>
      </c>
    </row>
    <row r="1258" spans="1:12" x14ac:dyDescent="0.3">
      <c r="A1258">
        <v>1256</v>
      </c>
      <c r="B1258" s="2">
        <v>43560</v>
      </c>
      <c r="C1258" t="s">
        <v>33</v>
      </c>
      <c r="D1258" t="s">
        <v>11</v>
      </c>
      <c r="E1258">
        <v>81</v>
      </c>
      <c r="F1258">
        <v>81</v>
      </c>
      <c r="G1258" s="9">
        <f t="shared" si="130"/>
        <v>1542.4489919091691</v>
      </c>
      <c r="H1258" s="9">
        <f t="shared" si="131"/>
        <v>1438.3561925384865</v>
      </c>
      <c r="I1258" s="10">
        <f t="shared" si="132"/>
        <v>0.64547470383335426</v>
      </c>
      <c r="J1258" s="10">
        <f t="shared" ca="1" si="133"/>
        <v>0.31246318078982027</v>
      </c>
      <c r="K1258" s="6">
        <f t="shared" ca="1" si="134"/>
        <v>1</v>
      </c>
      <c r="L1258" s="6">
        <f t="shared" ca="1" si="135"/>
        <v>0</v>
      </c>
    </row>
    <row r="1259" spans="1:12" x14ac:dyDescent="0.3">
      <c r="A1259">
        <v>1257</v>
      </c>
      <c r="B1259" s="2">
        <v>43561</v>
      </c>
      <c r="C1259" t="s">
        <v>29</v>
      </c>
      <c r="D1259" t="s">
        <v>35</v>
      </c>
      <c r="E1259">
        <v>82</v>
      </c>
      <c r="F1259">
        <v>82</v>
      </c>
      <c r="G1259" s="9">
        <f t="shared" si="130"/>
        <v>1535.3836462700845</v>
      </c>
      <c r="H1259" s="9">
        <f t="shared" si="131"/>
        <v>1474.8942150856117</v>
      </c>
      <c r="I1259" s="10">
        <f t="shared" si="132"/>
        <v>0.5861822664420997</v>
      </c>
      <c r="J1259" s="10">
        <f t="shared" ca="1" si="133"/>
        <v>0.14635621360418194</v>
      </c>
      <c r="K1259" s="6">
        <f t="shared" ca="1" si="134"/>
        <v>1</v>
      </c>
      <c r="L1259" s="6">
        <f t="shared" ca="1" si="135"/>
        <v>0</v>
      </c>
    </row>
    <row r="1260" spans="1:12" x14ac:dyDescent="0.3">
      <c r="A1260">
        <v>1258</v>
      </c>
      <c r="B1260" s="2">
        <v>43561</v>
      </c>
      <c r="C1260" t="s">
        <v>14</v>
      </c>
      <c r="D1260" t="s">
        <v>20</v>
      </c>
      <c r="E1260">
        <v>82</v>
      </c>
      <c r="F1260">
        <v>82</v>
      </c>
      <c r="G1260" s="9">
        <f t="shared" si="130"/>
        <v>1659.3203109991823</v>
      </c>
      <c r="H1260" s="9">
        <f t="shared" si="131"/>
        <v>1569.0832274820784</v>
      </c>
      <c r="I1260" s="10">
        <f t="shared" si="132"/>
        <v>0.62701830896235233</v>
      </c>
      <c r="J1260" s="10">
        <f t="shared" ca="1" si="133"/>
        <v>0.49047400248005912</v>
      </c>
      <c r="K1260" s="6">
        <f t="shared" ca="1" si="134"/>
        <v>1</v>
      </c>
      <c r="L1260" s="6">
        <f t="shared" ca="1" si="135"/>
        <v>0</v>
      </c>
    </row>
    <row r="1261" spans="1:12" x14ac:dyDescent="0.3">
      <c r="A1261">
        <v>1259</v>
      </c>
      <c r="B1261" s="2">
        <v>43561</v>
      </c>
      <c r="C1261" t="s">
        <v>21</v>
      </c>
      <c r="D1261" t="s">
        <v>18</v>
      </c>
      <c r="E1261">
        <v>82</v>
      </c>
      <c r="F1261">
        <v>82</v>
      </c>
      <c r="G1261" s="9">
        <f t="shared" si="130"/>
        <v>1451.4071191699775</v>
      </c>
      <c r="H1261" s="9">
        <f t="shared" si="131"/>
        <v>1565.8866707048794</v>
      </c>
      <c r="I1261" s="10">
        <f t="shared" si="132"/>
        <v>0.34096489643310629</v>
      </c>
      <c r="J1261" s="10">
        <f t="shared" ca="1" si="133"/>
        <v>0.76382916609927998</v>
      </c>
      <c r="K1261" s="6">
        <f t="shared" ca="1" si="134"/>
        <v>0</v>
      </c>
      <c r="L1261" s="6">
        <f t="shared" ca="1" si="135"/>
        <v>1</v>
      </c>
    </row>
    <row r="1262" spans="1:12" x14ac:dyDescent="0.3">
      <c r="A1262">
        <v>1260</v>
      </c>
      <c r="B1262" s="2">
        <v>43561</v>
      </c>
      <c r="C1262" t="s">
        <v>22</v>
      </c>
      <c r="D1262" t="s">
        <v>26</v>
      </c>
      <c r="E1262">
        <v>82</v>
      </c>
      <c r="F1262">
        <v>82</v>
      </c>
      <c r="G1262" s="9">
        <f t="shared" si="130"/>
        <v>1467.0636025265878</v>
      </c>
      <c r="H1262" s="9">
        <f t="shared" si="131"/>
        <v>1513.2592512590124</v>
      </c>
      <c r="I1262" s="10">
        <f t="shared" si="132"/>
        <v>0.43390813479549944</v>
      </c>
      <c r="J1262" s="10">
        <f t="shared" ca="1" si="133"/>
        <v>0.60433902209256107</v>
      </c>
      <c r="K1262" s="6">
        <f t="shared" ca="1" si="134"/>
        <v>0</v>
      </c>
      <c r="L1262" s="6">
        <f t="shared" ca="1" si="135"/>
        <v>1</v>
      </c>
    </row>
    <row r="1263" spans="1:12" x14ac:dyDescent="0.3">
      <c r="A1263">
        <v>1261</v>
      </c>
      <c r="B1263" s="2">
        <v>43561</v>
      </c>
      <c r="C1263" t="s">
        <v>13</v>
      </c>
      <c r="D1263" t="s">
        <v>19</v>
      </c>
      <c r="E1263">
        <v>82</v>
      </c>
      <c r="F1263">
        <v>82</v>
      </c>
      <c r="G1263" s="9">
        <f t="shared" si="130"/>
        <v>1434.2708174575096</v>
      </c>
      <c r="H1263" s="9">
        <f t="shared" si="131"/>
        <v>1433.4116128065805</v>
      </c>
      <c r="I1263" s="10">
        <f t="shared" si="132"/>
        <v>0.50123649236750056</v>
      </c>
      <c r="J1263" s="10">
        <f t="shared" ca="1" si="133"/>
        <v>0.37754999429435387</v>
      </c>
      <c r="K1263" s="6">
        <f t="shared" ca="1" si="134"/>
        <v>1</v>
      </c>
      <c r="L1263" s="6">
        <f t="shared" ca="1" si="135"/>
        <v>0</v>
      </c>
    </row>
    <row r="1264" spans="1:12" x14ac:dyDescent="0.3">
      <c r="A1264">
        <v>1262</v>
      </c>
      <c r="B1264" s="2">
        <v>43561</v>
      </c>
      <c r="C1264" t="s">
        <v>32</v>
      </c>
      <c r="D1264" t="s">
        <v>34</v>
      </c>
      <c r="E1264">
        <v>82</v>
      </c>
      <c r="F1264">
        <v>82</v>
      </c>
      <c r="G1264" s="9">
        <f t="shared" si="130"/>
        <v>1428.8359693849752</v>
      </c>
      <c r="H1264" s="9">
        <f t="shared" si="131"/>
        <v>1478.2727733929064</v>
      </c>
      <c r="I1264" s="10">
        <f t="shared" si="132"/>
        <v>0.42933101316334016</v>
      </c>
      <c r="J1264" s="10">
        <f t="shared" ca="1" si="133"/>
        <v>0.51840484284016175</v>
      </c>
      <c r="K1264" s="6">
        <f t="shared" ca="1" si="134"/>
        <v>0</v>
      </c>
      <c r="L1264" s="6">
        <f t="shared" ca="1" si="135"/>
        <v>1</v>
      </c>
    </row>
    <row r="1265" spans="1:12" x14ac:dyDescent="0.3">
      <c r="A1265">
        <v>1263</v>
      </c>
      <c r="B1265" s="2">
        <v>43561</v>
      </c>
      <c r="C1265" t="s">
        <v>15</v>
      </c>
      <c r="D1265" t="s">
        <v>17</v>
      </c>
      <c r="E1265">
        <v>82</v>
      </c>
      <c r="F1265">
        <v>82</v>
      </c>
      <c r="G1265" s="9">
        <f t="shared" si="130"/>
        <v>1512.0058540570278</v>
      </c>
      <c r="H1265" s="9">
        <f t="shared" si="131"/>
        <v>1420.5881022811488</v>
      </c>
      <c r="I1265" s="10">
        <f t="shared" si="132"/>
        <v>0.62860639817754893</v>
      </c>
      <c r="J1265" s="10">
        <f t="shared" ca="1" si="133"/>
        <v>0.84837682080882915</v>
      </c>
      <c r="K1265" s="6">
        <f t="shared" ca="1" si="134"/>
        <v>0</v>
      </c>
      <c r="L1265" s="6">
        <f t="shared" ca="1" si="135"/>
        <v>1</v>
      </c>
    </row>
    <row r="1266" spans="1:12" x14ac:dyDescent="0.3">
      <c r="A1266">
        <v>1264</v>
      </c>
      <c r="B1266" s="2">
        <v>43561</v>
      </c>
      <c r="C1266" t="s">
        <v>10</v>
      </c>
      <c r="D1266" t="s">
        <v>23</v>
      </c>
      <c r="E1266">
        <v>82</v>
      </c>
      <c r="F1266">
        <v>82</v>
      </c>
      <c r="G1266" s="9">
        <f t="shared" si="130"/>
        <v>1538.8873315528433</v>
      </c>
      <c r="H1266" s="9">
        <f t="shared" si="131"/>
        <v>1522.1688982165863</v>
      </c>
      <c r="I1266" s="10">
        <f t="shared" si="132"/>
        <v>0.5240412067655279</v>
      </c>
      <c r="J1266" s="10">
        <f t="shared" ca="1" si="133"/>
        <v>0.71148245064246496</v>
      </c>
      <c r="K1266" s="6">
        <f t="shared" ca="1" si="134"/>
        <v>0</v>
      </c>
      <c r="L1266" s="6">
        <f t="shared" ca="1" si="135"/>
        <v>1</v>
      </c>
    </row>
    <row r="1267" spans="1:12" x14ac:dyDescent="0.3">
      <c r="A1267">
        <v>1265</v>
      </c>
      <c r="B1267" s="2">
        <v>43561</v>
      </c>
      <c r="C1267" t="s">
        <v>24</v>
      </c>
      <c r="D1267" t="s">
        <v>25</v>
      </c>
      <c r="E1267">
        <v>82</v>
      </c>
      <c r="F1267">
        <v>82</v>
      </c>
      <c r="G1267" s="9">
        <f t="shared" si="130"/>
        <v>1461.0525916251459</v>
      </c>
      <c r="H1267" s="9">
        <f t="shared" si="131"/>
        <v>1548.3434220600759</v>
      </c>
      <c r="I1267" s="10">
        <f t="shared" si="132"/>
        <v>0.37695653084261588</v>
      </c>
      <c r="J1267" s="10">
        <f t="shared" ca="1" si="133"/>
        <v>0.33299531298177409</v>
      </c>
      <c r="K1267" s="6">
        <f t="shared" ca="1" si="134"/>
        <v>1</v>
      </c>
      <c r="L1267" s="6">
        <f t="shared" ca="1" si="135"/>
        <v>0</v>
      </c>
    </row>
    <row r="1268" spans="1:12" x14ac:dyDescent="0.3">
      <c r="A1268">
        <v>1266</v>
      </c>
      <c r="B1268" s="2">
        <v>43561</v>
      </c>
      <c r="C1268" t="s">
        <v>33</v>
      </c>
      <c r="D1268" t="s">
        <v>12</v>
      </c>
      <c r="E1268">
        <v>82</v>
      </c>
      <c r="F1268">
        <v>82</v>
      </c>
      <c r="G1268" s="9">
        <f t="shared" si="130"/>
        <v>1542.4489919091691</v>
      </c>
      <c r="H1268" s="9">
        <f t="shared" si="131"/>
        <v>1416.0091282051424</v>
      </c>
      <c r="I1268" s="10">
        <f t="shared" si="132"/>
        <v>0.67433249403265738</v>
      </c>
      <c r="J1268" s="10">
        <f t="shared" ca="1" si="133"/>
        <v>0.4631505568452241</v>
      </c>
      <c r="K1268" s="6">
        <f t="shared" ca="1" si="134"/>
        <v>1</v>
      </c>
      <c r="L1268" s="6">
        <f t="shared" ca="1" si="135"/>
        <v>0</v>
      </c>
    </row>
    <row r="1269" spans="1:12" x14ac:dyDescent="0.3">
      <c r="A1269">
        <v>1267</v>
      </c>
      <c r="B1269" s="2">
        <v>43561</v>
      </c>
      <c r="C1269" t="s">
        <v>28</v>
      </c>
      <c r="D1269" t="s">
        <v>39</v>
      </c>
      <c r="E1269">
        <v>82</v>
      </c>
      <c r="F1269">
        <v>82</v>
      </c>
      <c r="G1269" s="9">
        <f t="shared" si="130"/>
        <v>1535.2564547989307</v>
      </c>
      <c r="H1269" s="9">
        <f t="shared" si="131"/>
        <v>1471.1199948669159</v>
      </c>
      <c r="I1269" s="10">
        <f t="shared" si="132"/>
        <v>0.5912654485937594</v>
      </c>
      <c r="J1269" s="10">
        <f t="shared" ca="1" si="133"/>
        <v>0.23005960220971178</v>
      </c>
      <c r="K1269" s="6">
        <f t="shared" ca="1" si="134"/>
        <v>1</v>
      </c>
      <c r="L1269" s="6">
        <f t="shared" ca="1" si="135"/>
        <v>0</v>
      </c>
    </row>
    <row r="1270" spans="1:12" x14ac:dyDescent="0.3">
      <c r="A1270">
        <v>1268</v>
      </c>
      <c r="B1270" s="2">
        <v>43561</v>
      </c>
      <c r="C1270" t="s">
        <v>11</v>
      </c>
      <c r="D1270" t="s">
        <v>37</v>
      </c>
      <c r="E1270">
        <v>82</v>
      </c>
      <c r="F1270">
        <v>82</v>
      </c>
      <c r="G1270" s="9">
        <f t="shared" si="130"/>
        <v>1438.3561925384865</v>
      </c>
      <c r="H1270" s="9">
        <f t="shared" si="131"/>
        <v>1530.6481869319132</v>
      </c>
      <c r="I1270" s="10">
        <f t="shared" si="132"/>
        <v>0.37021946427161773</v>
      </c>
      <c r="J1270" s="10">
        <f t="shared" ca="1" si="133"/>
        <v>3.4628213785915518E-3</v>
      </c>
      <c r="K1270" s="6">
        <f t="shared" ca="1" si="134"/>
        <v>1</v>
      </c>
      <c r="L1270" s="6">
        <f t="shared" ca="1" si="135"/>
        <v>0</v>
      </c>
    </row>
    <row r="1271" spans="1:12" x14ac:dyDescent="0.3">
      <c r="A1271">
        <v>1269</v>
      </c>
      <c r="B1271" s="2">
        <v>43561</v>
      </c>
      <c r="C1271" t="s">
        <v>27</v>
      </c>
      <c r="D1271" t="s">
        <v>9</v>
      </c>
      <c r="E1271">
        <v>82</v>
      </c>
      <c r="F1271">
        <v>82</v>
      </c>
      <c r="G1271" s="9">
        <f t="shared" si="130"/>
        <v>1488.8900751217789</v>
      </c>
      <c r="H1271" s="9">
        <f t="shared" si="131"/>
        <v>1534.0794628248027</v>
      </c>
      <c r="I1271" s="10">
        <f t="shared" si="132"/>
        <v>0.43533149932363219</v>
      </c>
      <c r="J1271" s="10">
        <f t="shared" ca="1" si="133"/>
        <v>0.5955603127481065</v>
      </c>
      <c r="K1271" s="6">
        <f t="shared" ca="1" si="134"/>
        <v>0</v>
      </c>
      <c r="L1271" s="6">
        <f t="shared" ca="1" si="135"/>
        <v>1</v>
      </c>
    </row>
    <row r="1272" spans="1:12" x14ac:dyDescent="0.3">
      <c r="A1272">
        <v>1270</v>
      </c>
      <c r="B1272" s="2">
        <v>43561</v>
      </c>
      <c r="C1272" t="s">
        <v>16</v>
      </c>
      <c r="D1272" t="s">
        <v>38</v>
      </c>
      <c r="E1272">
        <v>82</v>
      </c>
      <c r="F1272">
        <v>82</v>
      </c>
      <c r="G1272" s="9">
        <f t="shared" si="130"/>
        <v>1448.1581146294061</v>
      </c>
      <c r="H1272" s="9">
        <f t="shared" si="131"/>
        <v>1535.3714726523249</v>
      </c>
      <c r="I1272" s="10">
        <f t="shared" si="132"/>
        <v>0.37706127654647015</v>
      </c>
      <c r="J1272" s="10">
        <f t="shared" ca="1" si="133"/>
        <v>0.97155303021348571</v>
      </c>
      <c r="K1272" s="6">
        <f t="shared" ca="1" si="134"/>
        <v>0</v>
      </c>
      <c r="L1272" s="6">
        <f t="shared" ca="1" si="135"/>
        <v>1</v>
      </c>
    </row>
    <row r="1273" spans="1:12" x14ac:dyDescent="0.3">
      <c r="A1273">
        <v>1271</v>
      </c>
      <c r="B1273" s="2">
        <v>43561</v>
      </c>
      <c r="C1273" t="s">
        <v>36</v>
      </c>
      <c r="D1273" t="s">
        <v>31</v>
      </c>
      <c r="E1273">
        <v>82</v>
      </c>
      <c r="F1273">
        <v>82</v>
      </c>
      <c r="G1273" s="9">
        <f t="shared" si="130"/>
        <v>1549.7416697057688</v>
      </c>
      <c r="H1273" s="9">
        <f t="shared" si="131"/>
        <v>1552.6318267222721</v>
      </c>
      <c r="I1273" s="10">
        <f t="shared" si="132"/>
        <v>0.49584082564610288</v>
      </c>
      <c r="J1273" s="10">
        <f t="shared" ca="1" si="133"/>
        <v>0.6526945748539168</v>
      </c>
      <c r="K1273" s="6">
        <f t="shared" ca="1" si="134"/>
        <v>0</v>
      </c>
      <c r="L1273" s="6">
        <f t="shared" ca="1" si="135"/>
        <v>1</v>
      </c>
    </row>
  </sheetData>
  <mergeCells count="28">
    <mergeCell ref="AJ26:AJ27"/>
    <mergeCell ref="AJ29:AJ30"/>
    <mergeCell ref="AP29:AP30"/>
    <mergeCell ref="AQ23:AQ24"/>
    <mergeCell ref="AW23:AW24"/>
    <mergeCell ref="AJ23:AJ24"/>
    <mergeCell ref="AP23:AP24"/>
    <mergeCell ref="AV23:AV24"/>
    <mergeCell ref="AJ45:AJ46"/>
    <mergeCell ref="AJ39:AJ40"/>
    <mergeCell ref="AJ42:AJ43"/>
    <mergeCell ref="AP42:AP43"/>
    <mergeCell ref="AJ32:AJ33"/>
    <mergeCell ref="AJ36:AJ37"/>
    <mergeCell ref="AP36:AP37"/>
    <mergeCell ref="AQ42:AQ43"/>
    <mergeCell ref="AK45:AK46"/>
    <mergeCell ref="BC23:BC24"/>
    <mergeCell ref="AK26:AK27"/>
    <mergeCell ref="AK29:AK30"/>
    <mergeCell ref="AQ29:AQ30"/>
    <mergeCell ref="AK32:AK33"/>
    <mergeCell ref="AK36:AK37"/>
    <mergeCell ref="AQ36:AQ37"/>
    <mergeCell ref="AK23:AK24"/>
    <mergeCell ref="AK39:AK40"/>
    <mergeCell ref="AK42:AK43"/>
    <mergeCell ref="BB23:BB24"/>
  </mergeCells>
  <conditionalFormatting sqref="Z3:AA33">
    <cfRule type="expression" dxfId="1" priority="2">
      <formula>$Z3=1</formula>
    </cfRule>
  </conditionalFormatting>
  <conditionalFormatting sqref="AK3:AK18">
    <cfRule type="expression" dxfId="0" priority="1">
      <formula>COUNTIF($AK$3:$AK$18,$AK3)&gt;1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Game 26 Onwards</vt:lpstr>
      <vt:lpstr>Game 51 Onwards</vt:lpstr>
      <vt:lpstr>Entire Season</vt:lpstr>
      <vt:lpstr>'Game 26 Onwards'!Extract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Cole</dc:creator>
  <cp:lastModifiedBy>Ben Cole</cp:lastModifiedBy>
  <dcterms:created xsi:type="dcterms:W3CDTF">2019-06-24T01:30:12Z</dcterms:created>
  <dcterms:modified xsi:type="dcterms:W3CDTF">2019-06-24T11:13:36Z</dcterms:modified>
</cp:coreProperties>
</file>