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codeName="ThisWorkbook" hidePivotFieldList="1" defaultThemeVersion="166925"/>
  <mc:AlternateContent xmlns:mc="http://schemas.openxmlformats.org/markup-compatibility/2006">
    <mc:Choice Requires="x15">
      <x15ac:absPath xmlns:x15ac="http://schemas.microsoft.com/office/spreadsheetml/2010/11/ac" url="/Users/benny/Documents/"/>
    </mc:Choice>
  </mc:AlternateContent>
  <xr:revisionPtr revIDLastSave="0" documentId="13_ncr:1_{CEC74285-5B6A-F34F-8AD8-3BC20D608D2B}" xr6:coauthVersionLast="47" xr6:coauthVersionMax="47" xr10:uidLastSave="{00000000-0000-0000-0000-000000000000}"/>
  <bookViews>
    <workbookView xWindow="1180" yWindow="1500" windowWidth="27240" windowHeight="14940" activeTab="5" xr2:uid="{8B735BC3-A06B-5946-AAE5-ED8269B01F0F}"/>
  </bookViews>
  <sheets>
    <sheet name="Data" sheetId="1" r:id="rId1"/>
    <sheet name="Top 10 states death" sheetId="3" r:id="rId2"/>
    <sheet name="least states deaths" sheetId="6" r:id="rId3"/>
    <sheet name="number of dischargedd pts" sheetId="7" r:id="rId4"/>
    <sheet name="Population" sheetId="8" r:id="rId5"/>
    <sheet name="Dashboard" sheetId="2" r:id="rId6"/>
  </sheets>
  <definedNames>
    <definedName name="Slicer_Zone">#N/A</definedName>
  </definedNames>
  <calcPr calcId="181029"/>
  <pivotCaches>
    <pivotCache cacheId="8"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<sst xmlns="http://schemas.openxmlformats.org/spreadsheetml/2006/main" count="208" uniqueCount="60">
  <si>
    <t>State/UTs</t>
  </si>
  <si>
    <t>Zone</t>
  </si>
  <si>
    <t>Total Cases</t>
  </si>
  <si>
    <t>Active</t>
  </si>
  <si>
    <t>Discharged</t>
  </si>
  <si>
    <t>Deaths</t>
  </si>
  <si>
    <t>Active Ratio</t>
  </si>
  <si>
    <t>Discharge Ratio</t>
  </si>
  <si>
    <t>Discharge Avg</t>
  </si>
  <si>
    <t>Death Ratio</t>
  </si>
  <si>
    <t>Death Avg</t>
  </si>
  <si>
    <t>Population</t>
  </si>
  <si>
    <t>Andaman and Nicobar</t>
  </si>
  <si>
    <t>South</t>
  </si>
  <si>
    <t>Below Average</t>
  </si>
  <si>
    <t>Above Average</t>
  </si>
  <si>
    <t>Andhra Pradesh</t>
  </si>
  <si>
    <t>Arunachal Pradesh</t>
  </si>
  <si>
    <t>East</t>
  </si>
  <si>
    <t>Assam</t>
  </si>
  <si>
    <t>Bihar</t>
  </si>
  <si>
    <t>Chandigarh</t>
  </si>
  <si>
    <t>North</t>
  </si>
  <si>
    <t>Chhattisgarh</t>
  </si>
  <si>
    <t>Daman and Diu</t>
  </si>
  <si>
    <t>West</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</si>
  <si>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</si>
  <si>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</si>
  <si>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</si>
  <si>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</si>
  <si>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</si>
  <si>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</si>
  <si>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</si>
  <si>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</si>
  <si>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</si>
  <si>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</si>
  <si>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</si>
  <si>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</si>
  <si>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</si>
  <si>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</si>
  <si>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</si>
  <si>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</si>
  <si>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</si>
  <si>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</si>
  <si>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Puducherry</t>
  </si>
  <si>
    <t>Punjab</t>
  </si>
  <si>
    <t>Rajasthan</t>
  </si>
  <si>
    <t>Sikkim</t>
  </si>
  <si>
    <t>Tamil Nadu</t>
  </si>
  <si>
    <t>Telengana</t>
  </si>
  <si>
    <t>Tripura</t>
  </si>
  <si>
    <t>Uttar Pradesh</t>
  </si>
  <si>
    <t>Uttarakhand</t>
  </si>
  <si>
    <t>West Bengal</t>
  </si>
  <si>
    <t>Row Labels</t>
  </si>
  <si>
    <t>Grand Total</t>
  </si>
  <si>
    <t>Sum of Deaths</t>
  </si>
  <si>
    <t>Sum of Discharged</t>
  </si>
  <si>
    <t>(All)</t>
  </si>
  <si>
    <t>Sum of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</si>
</sst>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rgb="FF00000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pivotButton="1"/>
    <xf numFmtId="0" fontId="0" fillId="0" borderId="0" xfId="0" applyAlignment="1">
      <alignment horizontal="left"/>
    </xf>
    <xf numFmtId="0" fontId="0" fillId="2" borderId="0" xfId="0" applyFill="1" applyAlignment="1">
      <alignment horizontal="center"/>
    </xf>
    <xf numFmtId="0" fontId="0" fillId="0" borderId="0" xfId="0" applyNumberFormat="1"/>
  </cellXfs>
  <cellStyles count="1">
    <cellStyle name="Normal" xfId="0" builtinId="0"/>
  </cellStyles>
  <dxfs count="2">
    <dxf>
      <font>
        <color rgb="FF9C0006"/>
      </font>
      <fill>
        <patternFill>
          <bgColor rgb="FFFFC7CE"/>
        </patternFill>
      </fill>
    </dxf>
    <dxf>
      <font>
        <b/>
        <i val="0"/>
        <strike val="0"/>
        <condense val="0"/>
        <extend val="0"/>
        <outline val="0"/>
        <shadow val="0"/>
        <u val="none"/>
        <vertAlign val="baseline"/>
        <sz val="14"/>
        <color rgb="FF00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[Benjamin project.xlsx]Top 10 states death!PivotTable3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tx1"/>
                </a:solidFill>
              </a:rPr>
              <a:t>Top</a:t>
            </a:r>
            <a:r>
              <a:rPr lang="en-GB" b="1" baseline="0">
                <a:solidFill>
                  <a:schemeClr val="tx1"/>
                </a:solidFill>
              </a:rPr>
              <a:t> Ten states with Highest Deaths</a:t>
            </a:r>
            <a:endParaRPr lang="en-GB"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465748031496063E-2"/>
          <c:y val="0.13465296004666083"/>
          <c:w val="0.93534251968503934"/>
          <c:h val="0.58154673374161558"/>
        </c:manualLayout>
      </c:layout>
      <c:bar3DChart>
        <c:barDir val="col"/>
        <c:grouping val="clustered"/>
        <c:varyColors val="0"/>
        <c:ser>
          <c:idx val="0"/>
          <c:order val="0"/>
          <c:tx>
            <c:strRef>
              <c:f>'Top 10 states death'!$B$3</c:f>
              <c:strCache>
                <c:ptCount val="1"/>
                <c:pt idx="0">
                  <c:v>Total</c:v>
                </c:pt>
              </c:strCache>
            </c:strRef>
          </c:tx>
          <c:spPr>
            <a:solidFill>
              <a:schemeClr val="accent1"/>
            </a:solidFill>
            <a:ln>
              <a:noFill/>
            </a:ln>
            <a:effectLst/>
            <a:sp3d/>
          </c:spPr>
          <c:invertIfNegative val="0"/>
          <c:cat>
            <c:strRef>
              <c:f>'Top 10 states death'!$A$4:$A$14</c:f>
              <c:strCache>
                <c:ptCount val="10"/>
                <c:pt idx="0">
                  <c:v>Maharashtra</c:v>
                </c:pt>
                <c:pt idx="1">
                  <c:v>Karnataka</c:v>
                </c:pt>
                <c:pt idx="2">
                  <c:v>Tamil Nadu</c:v>
                </c:pt>
                <c:pt idx="3">
                  <c:v>Kerala</c:v>
                </c:pt>
                <c:pt idx="4">
                  <c:v>Delhi</c:v>
                </c:pt>
                <c:pt idx="5">
                  <c:v>Uttar Pradesh</c:v>
                </c:pt>
                <c:pt idx="6">
                  <c:v>West Bengal</c:v>
                </c:pt>
                <c:pt idx="7">
                  <c:v>Punjab</c:v>
                </c:pt>
                <c:pt idx="8">
                  <c:v>Andhra Pradesh</c:v>
                </c:pt>
                <c:pt idx="9">
                  <c:v>Chhattisgarh</c:v>
                </c:pt>
              </c:strCache>
            </c:strRef>
          </c:cat>
          <c:val>
            <c:numRef>
              <c:f>'Top 10 states death'!$B$4:$B$14</c:f>
              <c:numCache>
                <c:formatCode>General</c:formatCode>
                <c:ptCount val="10"/>
                <c:pt idx="0">
                  <c:v>140565</c:v>
                </c:pt>
                <c:pt idx="1">
                  <c:v>38143</c:v>
                </c:pt>
                <c:pt idx="2">
                  <c:v>36273</c:v>
                </c:pt>
                <c:pt idx="3">
                  <c:v>35685</c:v>
                </c:pt>
                <c:pt idx="4">
                  <c:v>25093</c:v>
                </c:pt>
                <c:pt idx="5">
                  <c:v>22909</c:v>
                </c:pt>
                <c:pt idx="6">
                  <c:v>19307</c:v>
                </c:pt>
                <c:pt idx="7">
                  <c:v>16571</c:v>
                </c:pt>
                <c:pt idx="8">
                  <c:v>14412</c:v>
                </c:pt>
                <c:pt idx="9">
                  <c:v>13588</c:v>
                </c:pt>
              </c:numCache>
            </c:numRef>
          </c:val>
          <c:extLst>
            <c:ext xmlns:c16="http://schemas.microsoft.com/office/drawing/2014/chart" uri="{C3380CC4-5D6E-409C-BE32-E72D297353CC}">
              <c16:uniqueId val="{00000000-053A-7B4F-B74B-41B2671C3727}"/>
            </c:ext>
          </c:extLst>
        </c:ser>
        <c:dLbls>
          <c:showLegendKey val="0"/>
          <c:showVal val="0"/>
          <c:showCatName val="0"/>
          <c:showSerName val="0"/>
          <c:showPercent val="0"/>
          <c:showBubbleSize val="0"/>
        </c:dLbls>
        <c:gapWidth val="150"/>
        <c:shape val="box"/>
        <c:axId val="11445039"/>
        <c:axId val="11109135"/>
        <c:axId val="0"/>
      </c:bar3DChart>
      <c:catAx>
        <c:axId val="114450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1109135"/>
        <c:crosses val="autoZero"/>
        <c:auto val="1"/>
        <c:lblAlgn val="ctr"/>
        <c:lblOffset val="100"/>
        <c:noMultiLvlLbl val="0"/>
      </c:catAx>
      <c:valAx>
        <c:axId val="11109135"/>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1445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[Benjamin project.xlsx]least states deaths!PivotTable3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Least</a:t>
            </a:r>
            <a:r>
              <a:rPr lang="en-US" b="1" baseline="0">
                <a:solidFill>
                  <a:schemeClr val="tx1"/>
                </a:solidFill>
              </a:rPr>
              <a:t> States with Total deaths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solidFill>
            <a:schemeClr val="accent2">
              <a:lumMod val="75000"/>
            </a:schemeClr>
          </a:solidFill>
          <a:ln>
            <a:solidFill>
              <a:srgbClr val="00B050"/>
            </a:solidFill>
          </a:ln>
          <a:effectLst/>
          <a:sp3d>
            <a:contourClr>
              <a:srgbClr val="00B05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'least states deaths'!$B$3</c:f>
              <c:strCache>
                <c:ptCount val="1"/>
                <c:pt idx="0">
                  <c:v>Total</c:v>
                </c:pt>
              </c:strCache>
            </c:strRef>
          </c:tx>
          <c:spPr>
            <a:solidFill>
              <a:schemeClr val="accent2">
                <a:lumMod val="75000"/>
              </a:schemeClr>
            </a:solidFill>
            <a:ln>
              <a:solidFill>
                <a:srgbClr val="00B050"/>
              </a:solidFill>
            </a:ln>
            <a:effectLst/>
            <a:sp3d>
              <a:contourClr>
                <a:srgbClr val="00B050"/>
              </a:contourClr>
            </a:sp3d>
          </c:spPr>
          <c:invertIfNegative val="0"/>
          <c:cat>
            <c:strRef>
              <c:f>'least states deaths'!$A$4:$A$14</c:f>
              <c:strCache>
                <c:ptCount val="10"/>
                <c:pt idx="0">
                  <c:v>Chandigarh</c:v>
                </c:pt>
                <c:pt idx="1">
                  <c:v>Tripura</c:v>
                </c:pt>
                <c:pt idx="2">
                  <c:v>Nagaland</c:v>
                </c:pt>
                <c:pt idx="3">
                  <c:v>Mizoram</c:v>
                </c:pt>
                <c:pt idx="4">
                  <c:v>Sikkim</c:v>
                </c:pt>
                <c:pt idx="5">
                  <c:v>Arunachal Pradesh</c:v>
                </c:pt>
                <c:pt idx="6">
                  <c:v>Ladakh</c:v>
                </c:pt>
                <c:pt idx="7">
                  <c:v>Andaman and Nicobar</c:v>
                </c:pt>
                <c:pt idx="8">
                  <c:v>Lakshadweep</c:v>
                </c:pt>
                <c:pt idx="9">
                  <c:v>Daman and Diu</c:v>
                </c:pt>
              </c:strCache>
            </c:strRef>
          </c:cat>
          <c:val>
            <c:numRef>
              <c:f>'least states deaths'!$B$4:$B$14</c:f>
              <c:numCache>
                <c:formatCode>General</c:formatCode>
                <c:ptCount val="10"/>
                <c:pt idx="0">
                  <c:v>820</c:v>
                </c:pt>
                <c:pt idx="1">
                  <c:v>817</c:v>
                </c:pt>
                <c:pt idx="2">
                  <c:v>692</c:v>
                </c:pt>
                <c:pt idx="3">
                  <c:v>459</c:v>
                </c:pt>
                <c:pt idx="4">
                  <c:v>400</c:v>
                </c:pt>
                <c:pt idx="5">
                  <c:v>280</c:v>
                </c:pt>
                <c:pt idx="6">
                  <c:v>211</c:v>
                </c:pt>
                <c:pt idx="7">
                  <c:v>129</c:v>
                </c:pt>
                <c:pt idx="8">
                  <c:v>51</c:v>
                </c:pt>
                <c:pt idx="9">
                  <c:v>4</c:v>
                </c:pt>
              </c:numCache>
            </c:numRef>
          </c:val>
          <c:extLst>
            <c:ext xmlns:c16="http://schemas.microsoft.com/office/drawing/2014/chart" uri="{C3380CC4-5D6E-409C-BE32-E72D297353CC}">
              <c16:uniqueId val="{00000000-E7FA-8741-9898-3771867B8592}"/>
            </c:ext>
          </c:extLst>
        </c:ser>
        <c:dLbls>
          <c:showLegendKey val="0"/>
          <c:showVal val="0"/>
          <c:showCatName val="0"/>
          <c:showSerName val="0"/>
          <c:showPercent val="0"/>
          <c:showBubbleSize val="0"/>
        </c:dLbls>
        <c:gapWidth val="150"/>
        <c:shape val="box"/>
        <c:axId val="52113423"/>
        <c:axId val="37560751"/>
        <c:axId val="0"/>
      </c:bar3DChart>
      <c:catAx>
        <c:axId val="521134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37560751"/>
        <c:crosses val="autoZero"/>
        <c:auto val="1"/>
        <c:lblAlgn val="ctr"/>
        <c:lblOffset val="100"/>
        <c:noMultiLvlLbl val="0"/>
      </c:catAx>
      <c:valAx>
        <c:axId val="37560751"/>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52113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[Benjamin project.xlsx]number of dischargedd pts!PivotTable3</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Number of Discharged Patients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solidFill>
            <a:schemeClr val="accent6">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'number of dischargedd pts'!$B$3</c:f>
              <c:strCache>
                <c:ptCount val="1"/>
                <c:pt idx="0">
                  <c:v>Total</c:v>
                </c:pt>
              </c:strCache>
            </c:strRef>
          </c:tx>
          <c:spPr>
            <a:solidFill>
              <a:schemeClr val="accent6">
                <a:lumMod val="60000"/>
                <a:lumOff val="40000"/>
              </a:schemeClr>
            </a:solidFill>
            <a:ln>
              <a:noFill/>
            </a:ln>
            <a:effectLst/>
            <a:sp3d/>
          </c:spPr>
          <c:invertIfNegative val="0"/>
          <c:cat>
            <c:strRef>
              <c:f>'number of dischargedd pts'!$A$4:$A$14</c:f>
              <c:strCache>
                <c:ptCount val="10"/>
                <c:pt idx="0">
                  <c:v>Chhattisgarh</c:v>
                </c:pt>
                <c:pt idx="1">
                  <c:v>Odisha</c:v>
                </c:pt>
                <c:pt idx="2">
                  <c:v>Delhi</c:v>
                </c:pt>
                <c:pt idx="3">
                  <c:v>West Bengal</c:v>
                </c:pt>
                <c:pt idx="4">
                  <c:v>Uttar Pradesh</c:v>
                </c:pt>
                <c:pt idx="5">
                  <c:v>Andhra Pradesh</c:v>
                </c:pt>
                <c:pt idx="6">
                  <c:v>Tamil Nadu</c:v>
                </c:pt>
                <c:pt idx="7">
                  <c:v>Karnataka</c:v>
                </c:pt>
                <c:pt idx="8">
                  <c:v>Kerala</c:v>
                </c:pt>
                <c:pt idx="9">
                  <c:v>Maharashtra</c:v>
                </c:pt>
              </c:strCache>
            </c:strRef>
          </c:cat>
          <c:val>
            <c:numRef>
              <c:f>'number of dischargedd pts'!$B$4:$B$14</c:f>
              <c:numCache>
                <c:formatCode>General</c:formatCode>
                <c:ptCount val="10"/>
                <c:pt idx="0">
                  <c:v>992508</c:v>
                </c:pt>
                <c:pt idx="1">
                  <c:v>1034300</c:v>
                </c:pt>
                <c:pt idx="2">
                  <c:v>1414934</c:v>
                </c:pt>
                <c:pt idx="3">
                  <c:v>1575980</c:v>
                </c:pt>
                <c:pt idx="4">
                  <c:v>1687262</c:v>
                </c:pt>
                <c:pt idx="5">
                  <c:v>2052230</c:v>
                </c:pt>
                <c:pt idx="6">
                  <c:v>2668001</c:v>
                </c:pt>
                <c:pt idx="7">
                  <c:v>2945415</c:v>
                </c:pt>
                <c:pt idx="8">
                  <c:v>4950281</c:v>
                </c:pt>
                <c:pt idx="9">
                  <c:v>6466913</c:v>
                </c:pt>
              </c:numCache>
            </c:numRef>
          </c:val>
          <c:extLst>
            <c:ext xmlns:c16="http://schemas.microsoft.com/office/drawing/2014/chart" uri="{C3380CC4-5D6E-409C-BE32-E72D297353CC}">
              <c16:uniqueId val="{00000000-06CF-B040-AB23-8D0741437348}"/>
            </c:ext>
          </c:extLst>
        </c:ser>
        <c:dLbls>
          <c:showLegendKey val="0"/>
          <c:showVal val="0"/>
          <c:showCatName val="0"/>
          <c:showSerName val="0"/>
          <c:showPercent val="0"/>
          <c:showBubbleSize val="0"/>
        </c:dLbls>
        <c:gapWidth val="150"/>
        <c:shape val="box"/>
        <c:axId val="96591743"/>
        <c:axId val="96867119"/>
        <c:axId val="0"/>
      </c:bar3DChart>
      <c:catAx>
        <c:axId val="965917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96867119"/>
        <c:crosses val="autoZero"/>
        <c:auto val="1"/>
        <c:lblAlgn val="ctr"/>
        <c:lblOffset val="100"/>
        <c:noMultiLvlLbl val="0"/>
      </c:catAx>
      <c:valAx>
        <c:axId val="96867119"/>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96591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[Benjamin project.xlsx]Population!PivotTable3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Population by Zone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solidFill>
            <a:schemeClr val="accent6">
              <a:lumMod val="75000"/>
            </a:schemeClr>
          </a:solidFill>
          <a:ln>
            <a:solidFill>
              <a:srgbClr val="7030A0"/>
            </a:solidFill>
          </a:ln>
          <a:effectLst/>
          <a:sp3d>
            <a:contourClr>
              <a:srgbClr val="7030A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Population!$B$3</c:f>
              <c:strCache>
                <c:ptCount val="1"/>
                <c:pt idx="0">
                  <c:v>Total</c:v>
                </c:pt>
              </c:strCache>
            </c:strRef>
          </c:tx>
          <c:spPr>
            <a:solidFill>
              <a:schemeClr val="accent6">
                <a:lumMod val="75000"/>
              </a:schemeClr>
            </a:solidFill>
            <a:ln>
              <a:solidFill>
                <a:srgbClr val="7030A0"/>
              </a:solidFill>
            </a:ln>
            <a:effectLst/>
            <a:sp3d>
              <a:contourClr>
                <a:srgbClr val="7030A0"/>
              </a:contourClr>
            </a:sp3d>
          </c:spPr>
          <c:invertIfNegative val="0"/>
          <c:cat>
            <c:strRef>
              <c:f>Population!$A$4:$A$8</c:f>
              <c:strCache>
                <c:ptCount val="4"/>
                <c:pt idx="0">
                  <c:v>East</c:v>
                </c:pt>
                <c:pt idx="1">
                  <c:v>North</c:v>
                </c:pt>
                <c:pt idx="2">
                  <c:v>South</c:v>
                </c:pt>
                <c:pt idx="3">
                  <c:v>West</c:v>
                </c:pt>
              </c:strCache>
            </c:strRef>
          </c:cat>
          <c:val>
            <c:numRef>
              <c:f>Population!$B$4:$B$8</c:f>
              <c:numCache>
                <c:formatCode>General</c:formatCode>
                <c:ptCount val="4"/>
                <c:pt idx="0">
                  <c:v>401941119</c:v>
                </c:pt>
                <c:pt idx="1">
                  <c:v>345856405</c:v>
                </c:pt>
                <c:pt idx="2">
                  <c:v>319967249</c:v>
                </c:pt>
                <c:pt idx="3">
                  <c:v>362105107</c:v>
                </c:pt>
              </c:numCache>
            </c:numRef>
          </c:val>
          <c:extLst>
            <c:ext xmlns:c16="http://schemas.microsoft.com/office/drawing/2014/chart" uri="{C3380CC4-5D6E-409C-BE32-E72D297353CC}">
              <c16:uniqueId val="{00000000-CA44-9241-92DD-8B844698F32A}"/>
            </c:ext>
          </c:extLst>
        </c:ser>
        <c:dLbls>
          <c:showLegendKey val="0"/>
          <c:showVal val="0"/>
          <c:showCatName val="0"/>
          <c:showSerName val="0"/>
          <c:showPercent val="0"/>
          <c:showBubbleSize val="0"/>
        </c:dLbls>
        <c:gapWidth val="150"/>
        <c:shape val="box"/>
        <c:axId val="99568991"/>
        <c:axId val="98652271"/>
        <c:axId val="0"/>
      </c:bar3DChart>
      <c:catAx>
        <c:axId val="995689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98652271"/>
        <c:crosses val="autoZero"/>
        <c:auto val="1"/>
        <c:lblAlgn val="ctr"/>
        <c:lblOffset val="100"/>
        <c:noMultiLvlLbl val="0"/>
      </c:catAx>
      <c:valAx>
        <c:axId val="98652271"/>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99568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[Benjamin project.xlsx]Top 10 states death!PivotTable3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tx1"/>
                </a:solidFill>
              </a:rPr>
              <a:t>Top</a:t>
            </a:r>
            <a:r>
              <a:rPr lang="en-GB" b="1" baseline="0">
                <a:solidFill>
                  <a:schemeClr val="tx1"/>
                </a:solidFill>
              </a:rPr>
              <a:t> Ten states with Highest Deaths</a:t>
            </a:r>
            <a:endParaRPr lang="en-GB"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465748031496063E-2"/>
          <c:y val="0.13465296004666083"/>
          <c:w val="0.93534251968503934"/>
          <c:h val="0.58154673374161558"/>
        </c:manualLayout>
      </c:layout>
      <c:bar3DChart>
        <c:barDir val="col"/>
        <c:grouping val="clustered"/>
        <c:varyColors val="0"/>
        <c:ser>
          <c:idx val="0"/>
          <c:order val="0"/>
          <c:tx>
            <c:strRef>
              <c:f>'Top 10 states death'!$B$3</c:f>
              <c:strCache>
                <c:ptCount val="1"/>
                <c:pt idx="0">
                  <c:v>Total</c:v>
                </c:pt>
              </c:strCache>
            </c:strRef>
          </c:tx>
          <c:spPr>
            <a:solidFill>
              <a:schemeClr val="accent1"/>
            </a:solidFill>
            <a:ln>
              <a:noFill/>
            </a:ln>
            <a:effectLst/>
            <a:sp3d/>
          </c:spPr>
          <c:invertIfNegative val="0"/>
          <c:cat>
            <c:strRef>
              <c:f>'Top 10 states death'!$A$4:$A$14</c:f>
              <c:strCache>
                <c:ptCount val="10"/>
                <c:pt idx="0">
                  <c:v>Maharashtra</c:v>
                </c:pt>
                <c:pt idx="1">
                  <c:v>Karnataka</c:v>
                </c:pt>
                <c:pt idx="2">
                  <c:v>Tamil Nadu</c:v>
                </c:pt>
                <c:pt idx="3">
                  <c:v>Kerala</c:v>
                </c:pt>
                <c:pt idx="4">
                  <c:v>Delhi</c:v>
                </c:pt>
                <c:pt idx="5">
                  <c:v>Uttar Pradesh</c:v>
                </c:pt>
                <c:pt idx="6">
                  <c:v>West Bengal</c:v>
                </c:pt>
                <c:pt idx="7">
                  <c:v>Punjab</c:v>
                </c:pt>
                <c:pt idx="8">
                  <c:v>Andhra Pradesh</c:v>
                </c:pt>
                <c:pt idx="9">
                  <c:v>Chhattisgarh</c:v>
                </c:pt>
              </c:strCache>
            </c:strRef>
          </c:cat>
          <c:val>
            <c:numRef>
              <c:f>'Top 10 states death'!$B$4:$B$14</c:f>
              <c:numCache>
                <c:formatCode>General</c:formatCode>
                <c:ptCount val="10"/>
                <c:pt idx="0">
                  <c:v>140565</c:v>
                </c:pt>
                <c:pt idx="1">
                  <c:v>38143</c:v>
                </c:pt>
                <c:pt idx="2">
                  <c:v>36273</c:v>
                </c:pt>
                <c:pt idx="3">
                  <c:v>35685</c:v>
                </c:pt>
                <c:pt idx="4">
                  <c:v>25093</c:v>
                </c:pt>
                <c:pt idx="5">
                  <c:v>22909</c:v>
                </c:pt>
                <c:pt idx="6">
                  <c:v>19307</c:v>
                </c:pt>
                <c:pt idx="7">
                  <c:v>16571</c:v>
                </c:pt>
                <c:pt idx="8">
                  <c:v>14412</c:v>
                </c:pt>
                <c:pt idx="9">
                  <c:v>13588</c:v>
                </c:pt>
              </c:numCache>
            </c:numRef>
          </c:val>
          <c:extLst>
            <c:ext xmlns:c16="http://schemas.microsoft.com/office/drawing/2014/chart" uri="{C3380CC4-5D6E-409C-BE32-E72D297353CC}">
              <c16:uniqueId val="{00000000-75C0-404C-88D3-DD07134D1080}"/>
            </c:ext>
          </c:extLst>
        </c:ser>
        <c:dLbls>
          <c:showLegendKey val="0"/>
          <c:showVal val="0"/>
          <c:showCatName val="0"/>
          <c:showSerName val="0"/>
          <c:showPercent val="0"/>
          <c:showBubbleSize val="0"/>
        </c:dLbls>
        <c:gapWidth val="150"/>
        <c:shape val="box"/>
        <c:axId val="11445039"/>
        <c:axId val="11109135"/>
        <c:axId val="0"/>
      </c:bar3DChart>
      <c:catAx>
        <c:axId val="114450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1109135"/>
        <c:crosses val="autoZero"/>
        <c:auto val="1"/>
        <c:lblAlgn val="ctr"/>
        <c:lblOffset val="100"/>
        <c:noMultiLvlLbl val="0"/>
      </c:catAx>
      <c:valAx>
        <c:axId val="11109135"/>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1445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0" cap="flat" cmpd="sng" algn="ctr">
      <a:solidFill>
        <a:schemeClr val="accent1"/>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[Benjamin project.xlsx]least states deaths!PivotTable3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Least</a:t>
            </a:r>
            <a:r>
              <a:rPr lang="en-US" b="1" baseline="0">
                <a:solidFill>
                  <a:schemeClr val="tx1"/>
                </a:solidFill>
              </a:rPr>
              <a:t> States with Total deaths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solidFill>
            <a:schemeClr val="accent2">
              <a:lumMod val="75000"/>
            </a:schemeClr>
          </a:solidFill>
          <a:ln>
            <a:solidFill>
              <a:srgbClr val="00B050"/>
            </a:solidFill>
          </a:ln>
          <a:effectLst/>
          <a:sp3d>
            <a:contourClr>
              <a:srgbClr val="00B05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solidFill>
              <a:srgbClr val="00B050"/>
            </a:solidFill>
          </a:ln>
          <a:effectLst/>
          <a:sp3d>
            <a:contourClr>
              <a:srgbClr val="00B05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solidFill>
              <a:srgbClr val="00B050"/>
            </a:solidFill>
          </a:ln>
          <a:effectLst/>
          <a:sp3d>
            <a:contourClr>
              <a:srgbClr val="00B05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'least states deaths'!$B$3</c:f>
              <c:strCache>
                <c:ptCount val="1"/>
                <c:pt idx="0">
                  <c:v>Total</c:v>
                </c:pt>
              </c:strCache>
            </c:strRef>
          </c:tx>
          <c:spPr>
            <a:solidFill>
              <a:schemeClr val="accent2">
                <a:lumMod val="75000"/>
              </a:schemeClr>
            </a:solidFill>
            <a:ln>
              <a:solidFill>
                <a:srgbClr val="00B050"/>
              </a:solidFill>
            </a:ln>
            <a:effectLst/>
            <a:sp3d>
              <a:contourClr>
                <a:srgbClr val="00B050"/>
              </a:contourClr>
            </a:sp3d>
          </c:spPr>
          <c:invertIfNegative val="0"/>
          <c:cat>
            <c:strRef>
              <c:f>'least states deaths'!$A$4:$A$14</c:f>
              <c:strCache>
                <c:ptCount val="10"/>
                <c:pt idx="0">
                  <c:v>Chandigarh</c:v>
                </c:pt>
                <c:pt idx="1">
                  <c:v>Tripura</c:v>
                </c:pt>
                <c:pt idx="2">
                  <c:v>Nagaland</c:v>
                </c:pt>
                <c:pt idx="3">
                  <c:v>Mizoram</c:v>
                </c:pt>
                <c:pt idx="4">
                  <c:v>Sikkim</c:v>
                </c:pt>
                <c:pt idx="5">
                  <c:v>Arunachal Pradesh</c:v>
                </c:pt>
                <c:pt idx="6">
                  <c:v>Ladakh</c:v>
                </c:pt>
                <c:pt idx="7">
                  <c:v>Andaman and Nicobar</c:v>
                </c:pt>
                <c:pt idx="8">
                  <c:v>Lakshadweep</c:v>
                </c:pt>
                <c:pt idx="9">
                  <c:v>Daman and Diu</c:v>
                </c:pt>
              </c:strCache>
            </c:strRef>
          </c:cat>
          <c:val>
            <c:numRef>
              <c:f>'least states deaths'!$B$4:$B$14</c:f>
              <c:numCache>
                <c:formatCode>General</c:formatCode>
                <c:ptCount val="10"/>
                <c:pt idx="0">
                  <c:v>820</c:v>
                </c:pt>
                <c:pt idx="1">
                  <c:v>817</c:v>
                </c:pt>
                <c:pt idx="2">
                  <c:v>692</c:v>
                </c:pt>
                <c:pt idx="3">
                  <c:v>459</c:v>
                </c:pt>
                <c:pt idx="4">
                  <c:v>400</c:v>
                </c:pt>
                <c:pt idx="5">
                  <c:v>280</c:v>
                </c:pt>
                <c:pt idx="6">
                  <c:v>211</c:v>
                </c:pt>
                <c:pt idx="7">
                  <c:v>129</c:v>
                </c:pt>
                <c:pt idx="8">
                  <c:v>51</c:v>
                </c:pt>
                <c:pt idx="9">
                  <c:v>4</c:v>
                </c:pt>
              </c:numCache>
            </c:numRef>
          </c:val>
          <c:extLst>
            <c:ext xmlns:c16="http://schemas.microsoft.com/office/drawing/2014/chart" uri="{C3380CC4-5D6E-409C-BE32-E72D297353CC}">
              <c16:uniqueId val="{00000000-B521-444A-AFBE-6768B700BAB9}"/>
            </c:ext>
          </c:extLst>
        </c:ser>
        <c:dLbls>
          <c:showLegendKey val="0"/>
          <c:showVal val="0"/>
          <c:showCatName val="0"/>
          <c:showSerName val="0"/>
          <c:showPercent val="0"/>
          <c:showBubbleSize val="0"/>
        </c:dLbls>
        <c:gapWidth val="150"/>
        <c:shape val="box"/>
        <c:axId val="52113423"/>
        <c:axId val="37560751"/>
        <c:axId val="0"/>
      </c:bar3DChart>
      <c:catAx>
        <c:axId val="521134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37560751"/>
        <c:crosses val="autoZero"/>
        <c:auto val="1"/>
        <c:lblAlgn val="ctr"/>
        <c:lblOffset val="100"/>
        <c:noMultiLvlLbl val="0"/>
      </c:catAx>
      <c:valAx>
        <c:axId val="37560751"/>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52113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0" cap="flat" cmpd="sng" algn="ctr">
      <a:solidFill>
        <a:schemeClr val="accent1"/>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[Benjamin project.xlsx]number of dischargedd pts!PivotTable3</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Number of Discharged Patients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200980064989214"/>
          <c:y val="0.14442626368769132"/>
          <c:w val="0.7848000266968802"/>
          <c:h val="0.79626110235432457"/>
        </c:manualLayout>
      </c:layout>
      <c:bar3DChart>
        <c:barDir val="bar"/>
        <c:grouping val="clustered"/>
        <c:varyColors val="0"/>
        <c:ser>
          <c:idx val="0"/>
          <c:order val="0"/>
          <c:tx>
            <c:strRef>
              <c:f>'number of dischargedd pts'!$B$3</c:f>
              <c:strCache>
                <c:ptCount val="1"/>
                <c:pt idx="0">
                  <c:v>Total</c:v>
                </c:pt>
              </c:strCache>
            </c:strRef>
          </c:tx>
          <c:spPr>
            <a:solidFill>
              <a:schemeClr val="accent6">
                <a:lumMod val="60000"/>
                <a:lumOff val="40000"/>
              </a:schemeClr>
            </a:solidFill>
            <a:ln>
              <a:noFill/>
            </a:ln>
            <a:effectLst/>
            <a:sp3d/>
          </c:spPr>
          <c:invertIfNegative val="0"/>
          <c:cat>
            <c:strRef>
              <c:f>'number of dischargedd pts'!$A$4:$A$14</c:f>
              <c:strCache>
                <c:ptCount val="10"/>
                <c:pt idx="0">
                  <c:v>Chhattisgarh</c:v>
                </c:pt>
                <c:pt idx="1">
                  <c:v>Odisha</c:v>
                </c:pt>
                <c:pt idx="2">
                  <c:v>Delhi</c:v>
                </c:pt>
                <c:pt idx="3">
                  <c:v>West Bengal</c:v>
                </c:pt>
                <c:pt idx="4">
                  <c:v>Uttar Pradesh</c:v>
                </c:pt>
                <c:pt idx="5">
                  <c:v>Andhra Pradesh</c:v>
                </c:pt>
                <c:pt idx="6">
                  <c:v>Tamil Nadu</c:v>
                </c:pt>
                <c:pt idx="7">
                  <c:v>Karnataka</c:v>
                </c:pt>
                <c:pt idx="8">
                  <c:v>Kerala</c:v>
                </c:pt>
                <c:pt idx="9">
                  <c:v>Maharashtra</c:v>
                </c:pt>
              </c:strCache>
            </c:strRef>
          </c:cat>
          <c:val>
            <c:numRef>
              <c:f>'number of dischargedd pts'!$B$4:$B$14</c:f>
              <c:numCache>
                <c:formatCode>General</c:formatCode>
                <c:ptCount val="10"/>
                <c:pt idx="0">
                  <c:v>992508</c:v>
                </c:pt>
                <c:pt idx="1">
                  <c:v>1034300</c:v>
                </c:pt>
                <c:pt idx="2">
                  <c:v>1414934</c:v>
                </c:pt>
                <c:pt idx="3">
                  <c:v>1575980</c:v>
                </c:pt>
                <c:pt idx="4">
                  <c:v>1687262</c:v>
                </c:pt>
                <c:pt idx="5">
                  <c:v>2052230</c:v>
                </c:pt>
                <c:pt idx="6">
                  <c:v>2668001</c:v>
                </c:pt>
                <c:pt idx="7">
                  <c:v>2945415</c:v>
                </c:pt>
                <c:pt idx="8">
                  <c:v>4950281</c:v>
                </c:pt>
                <c:pt idx="9">
                  <c:v>6466913</c:v>
                </c:pt>
              </c:numCache>
            </c:numRef>
          </c:val>
          <c:extLst>
            <c:ext xmlns:c16="http://schemas.microsoft.com/office/drawing/2014/chart" uri="{C3380CC4-5D6E-409C-BE32-E72D297353CC}">
              <c16:uniqueId val="{00000000-E55D-A74A-A3BD-7AD7556FB1A4}"/>
            </c:ext>
          </c:extLst>
        </c:ser>
        <c:dLbls>
          <c:showLegendKey val="0"/>
          <c:showVal val="0"/>
          <c:showCatName val="0"/>
          <c:showSerName val="0"/>
          <c:showPercent val="0"/>
          <c:showBubbleSize val="0"/>
        </c:dLbls>
        <c:gapWidth val="150"/>
        <c:shape val="box"/>
        <c:axId val="96591743"/>
        <c:axId val="96867119"/>
        <c:axId val="0"/>
      </c:bar3DChart>
      <c:catAx>
        <c:axId val="965917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96867119"/>
        <c:crosses val="autoZero"/>
        <c:auto val="1"/>
        <c:lblAlgn val="ctr"/>
        <c:lblOffset val="100"/>
        <c:noMultiLvlLbl val="0"/>
      </c:catAx>
      <c:valAx>
        <c:axId val="96867119"/>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96591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[Benjamin project.xlsx]Population!PivotTable3</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Population by Zone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ivotFmts>
      <c:pivotFmt>
        <c:idx val="0"/>
        <c:spPr>
          <a:solidFill>
            <a:schemeClr val="accent6">
              <a:lumMod val="75000"/>
            </a:schemeClr>
          </a:solidFill>
          <a:ln>
            <a:solidFill>
              <a:srgbClr val="7030A0"/>
            </a:solidFill>
          </a:ln>
          <a:effectLst/>
          <a:sp3d>
            <a:contourClr>
              <a:srgbClr val="7030A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solidFill>
              <a:srgbClr val="7030A0"/>
            </a:solidFill>
          </a:ln>
          <a:effectLst/>
          <a:sp3d>
            <a:contourClr>
              <a:srgbClr val="7030A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solidFill>
              <a:srgbClr val="7030A0"/>
            </a:solidFill>
          </a:ln>
          <a:effectLst/>
          <a:sp3d>
            <a:contourClr>
              <a:srgbClr val="7030A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Population!$B$3</c:f>
              <c:strCache>
                <c:ptCount val="1"/>
                <c:pt idx="0">
                  <c:v>Total</c:v>
                </c:pt>
              </c:strCache>
            </c:strRef>
          </c:tx>
          <c:spPr>
            <a:solidFill>
              <a:schemeClr val="accent6">
                <a:lumMod val="75000"/>
              </a:schemeClr>
            </a:solidFill>
            <a:ln>
              <a:solidFill>
                <a:srgbClr val="7030A0"/>
              </a:solidFill>
            </a:ln>
            <a:effectLst/>
            <a:sp3d>
              <a:contourClr>
                <a:srgbClr val="7030A0"/>
              </a:contourClr>
            </a:sp3d>
          </c:spPr>
          <c:invertIfNegative val="0"/>
          <c:cat>
            <c:strRef>
              <c:f>Population!$A$4:$A$8</c:f>
              <c:strCache>
                <c:ptCount val="4"/>
                <c:pt idx="0">
                  <c:v>East</c:v>
                </c:pt>
                <c:pt idx="1">
                  <c:v>North</c:v>
                </c:pt>
                <c:pt idx="2">
                  <c:v>South</c:v>
                </c:pt>
                <c:pt idx="3">
                  <c:v>West</c:v>
                </c:pt>
              </c:strCache>
            </c:strRef>
          </c:cat>
          <c:val>
            <c:numRef>
              <c:f>Population!$B$4:$B$8</c:f>
              <c:numCache>
                <c:formatCode>General</c:formatCode>
                <c:ptCount val="4"/>
                <c:pt idx="0">
                  <c:v>401941119</c:v>
                </c:pt>
                <c:pt idx="1">
                  <c:v>345856405</c:v>
                </c:pt>
                <c:pt idx="2">
                  <c:v>319967249</c:v>
                </c:pt>
                <c:pt idx="3">
                  <c:v>362105107</c:v>
                </c:pt>
              </c:numCache>
            </c:numRef>
          </c:val>
          <c:extLst>
            <c:ext xmlns:c16="http://schemas.microsoft.com/office/drawing/2014/chart" uri="{C3380CC4-5D6E-409C-BE32-E72D297353CC}">
              <c16:uniqueId val="{00000000-DCBF-9141-BA62-FF51307D371B}"/>
            </c:ext>
          </c:extLst>
        </c:ser>
        <c:dLbls>
          <c:showLegendKey val="0"/>
          <c:showVal val="0"/>
          <c:showCatName val="0"/>
          <c:showSerName val="0"/>
          <c:showPercent val="0"/>
          <c:showBubbleSize val="0"/>
        </c:dLbls>
        <c:gapWidth val="150"/>
        <c:shape val="box"/>
        <c:axId val="99568991"/>
        <c:axId val="98652271"/>
        <c:axId val="0"/>
      </c:bar3DChart>
      <c:catAx>
        <c:axId val="995689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98652271"/>
        <c:crosses val="autoZero"/>
        <c:auto val="1"/>
        <c:lblAlgn val="ctr"/>
        <c:lblOffset val="100"/>
        <c:noMultiLvlLbl val="0"/>
      </c:catAx>
      <c:valAx>
        <c:axId val="98652271"/>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99568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accent1"/>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oneCellAnchor>
    <xdr:from>
      <xdr:col>12</xdr:col>
      <xdr:colOff>311275</xdr:colOff>
      <xdr:row>5</xdr:row>
      <xdr:rowOff>49804</xdr:rowOff>
    </xdr:from>
    <xdr:ext cx="184731" cy="264431"/>
    <xdr:sp macro="" textlink="">
      <xdr:nvSpPr>
        <xdr:cNvPr id="10" name="TextBox 9">
          <a:extLst>
            <a:ext uri="{FF2B5EF4-FFF2-40B4-BE49-F238E27FC236}">
              <a16:creationId xmlns:a16="http://schemas.microsoft.com/office/drawing/2014/main" id="{65B5672F-FD33-275F-4235-65798775FD1F}"/>
            </a:ext>
          </a:extLst>
        </xdr:cNvPr>
        <xdr:cNvSpPr txBox="1"/>
      </xdr:nvSpPr>
      <xdr:spPr>
        <a:xfrm>
          <a:off x="6350000" y="1045882"/>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twoCellAnchor>
    <xdr:from>
      <xdr:col>5</xdr:col>
      <xdr:colOff>49804</xdr:colOff>
      <xdr:row>2</xdr:row>
      <xdr:rowOff>172321</xdr:rowOff>
    </xdr:from>
    <xdr:to>
      <xdr:col>18</xdr:col>
      <xdr:colOff>69726</xdr:colOff>
      <xdr:row>16</xdr:row>
      <xdr:rowOff>161862</xdr:rowOff>
    </xdr:to>
    <xdr:graphicFrame macro="">
      <xdr:nvGraphicFramePr>
        <xdr:cNvPr id="11" name="Chart 10">
          <a:extLst>
            <a:ext uri="{FF2B5EF4-FFF2-40B4-BE49-F238E27FC236}">
              <a16:creationId xmlns:a16="http://schemas.microsoft.com/office/drawing/2014/main" id="{16F36402-8952-44EF-8FD5-F4D0403AD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xdr:row>
      <xdr:rowOff>112059</xdr:rowOff>
    </xdr:from>
    <xdr:to>
      <xdr:col>17</xdr:col>
      <xdr:colOff>331196</xdr:colOff>
      <xdr:row>16</xdr:row>
      <xdr:rowOff>101600</xdr:rowOff>
    </xdr:to>
    <xdr:graphicFrame macro="">
      <xdr:nvGraphicFramePr>
        <xdr:cNvPr id="4" name="Chart 3">
          <a:extLst>
            <a:ext uri="{FF2B5EF4-FFF2-40B4-BE49-F238E27FC236}">
              <a16:creationId xmlns:a16="http://schemas.microsoft.com/office/drawing/2014/main" id="{319BAF94-8E80-F281-8A04-855CF53E63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10683</xdr:colOff>
      <xdr:row>1</xdr:row>
      <xdr:rowOff>23738</xdr:rowOff>
    </xdr:from>
    <xdr:to>
      <xdr:col>18</xdr:col>
      <xdr:colOff>0</xdr:colOff>
      <xdr:row>15</xdr:row>
      <xdr:rowOff>196553</xdr:rowOff>
    </xdr:to>
    <xdr:graphicFrame macro="">
      <xdr:nvGraphicFramePr>
        <xdr:cNvPr id="6" name="Chart 5">
          <a:extLst>
            <a:ext uri="{FF2B5EF4-FFF2-40B4-BE49-F238E27FC236}">
              <a16:creationId xmlns:a16="http://schemas.microsoft.com/office/drawing/2014/main" id="{C5C58486-F791-0A17-0E9A-A74DD3F5BE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241549</xdr:colOff>
      <xdr:row>3</xdr:row>
      <xdr:rowOff>60263</xdr:rowOff>
    </xdr:from>
    <xdr:to>
      <xdr:col>18</xdr:col>
      <xdr:colOff>82177</xdr:colOff>
      <xdr:row>17</xdr:row>
      <xdr:rowOff>14443</xdr:rowOff>
    </xdr:to>
    <xdr:graphicFrame macro="">
      <xdr:nvGraphicFramePr>
        <xdr:cNvPr id="3" name="Chart 2">
          <a:extLst>
            <a:ext uri="{FF2B5EF4-FFF2-40B4-BE49-F238E27FC236}">
              <a16:creationId xmlns:a16="http://schemas.microsoft.com/office/drawing/2014/main" id="{FBC2D03A-E48C-E0DA-B374-36C2FAB4E1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711200</xdr:colOff>
      <xdr:row>1</xdr:row>
      <xdr:rowOff>0</xdr:rowOff>
    </xdr:from>
    <xdr:to>
      <xdr:col>19</xdr:col>
      <xdr:colOff>509495</xdr:colOff>
      <xdr:row>14</xdr:row>
      <xdr:rowOff>136961</xdr:rowOff>
    </xdr:to>
    <xdr:graphicFrame macro="">
      <xdr:nvGraphicFramePr>
        <xdr:cNvPr id="2" name="Chart 1">
          <a:extLst>
            <a:ext uri="{FF2B5EF4-FFF2-40B4-BE49-F238E27FC236}">
              <a16:creationId xmlns:a16="http://schemas.microsoft.com/office/drawing/2014/main" id="{D9B74FB3-6C35-FA4A-A56D-8F19A79DE6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812800</xdr:colOff>
      <xdr:row>15</xdr:row>
      <xdr:rowOff>76200</xdr:rowOff>
    </xdr:from>
    <xdr:to>
      <xdr:col>13</xdr:col>
      <xdr:colOff>635000</xdr:colOff>
      <xdr:row>29</xdr:row>
      <xdr:rowOff>136961</xdr:rowOff>
    </xdr:to>
    <xdr:graphicFrame macro="">
      <xdr:nvGraphicFramePr>
        <xdr:cNvPr id="3" name="Chart 2">
          <a:extLst>
            <a:ext uri="{FF2B5EF4-FFF2-40B4-BE49-F238E27FC236}">
              <a16:creationId xmlns:a16="http://schemas.microsoft.com/office/drawing/2014/main" id="{5BA61DD3-3F9D-324F-A85F-46EF5BECEA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292100</xdr:colOff>
      <xdr:row>0</xdr:row>
      <xdr:rowOff>76201</xdr:rowOff>
    </xdr:from>
    <xdr:to>
      <xdr:col>7</xdr:col>
      <xdr:colOff>736600</xdr:colOff>
      <xdr:row>29</xdr:row>
      <xdr:rowOff>127000</xdr:rowOff>
    </xdr:to>
    <xdr:graphicFrame macro="">
      <xdr:nvGraphicFramePr>
        <xdr:cNvPr id="4" name="Chart 3">
          <a:extLst>
            <a:ext uri="{FF2B5EF4-FFF2-40B4-BE49-F238E27FC236}">
              <a16:creationId xmlns:a16="http://schemas.microsoft.com/office/drawing/2014/main" id="{A3F1580C-A3C2-6946-B08B-30810375B9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711200</xdr:colOff>
      <xdr:row>15</xdr:row>
      <xdr:rowOff>127000</xdr:rowOff>
    </xdr:from>
    <xdr:to>
      <xdr:col>20</xdr:col>
      <xdr:colOff>12700</xdr:colOff>
      <xdr:row>29</xdr:row>
      <xdr:rowOff>165100</xdr:rowOff>
    </xdr:to>
    <xdr:graphicFrame macro="">
      <xdr:nvGraphicFramePr>
        <xdr:cNvPr id="5" name="Chart 4">
          <a:extLst>
            <a:ext uri="{FF2B5EF4-FFF2-40B4-BE49-F238E27FC236}">
              <a16:creationId xmlns:a16="http://schemas.microsoft.com/office/drawing/2014/main" id="{D7C148BA-5F23-8042-9E52-261544725C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25400</xdr:colOff>
      <xdr:row>0</xdr:row>
      <xdr:rowOff>190500</xdr:rowOff>
    </xdr:from>
    <xdr:to>
      <xdr:col>12</xdr:col>
      <xdr:colOff>635000</xdr:colOff>
      <xdr:row>8</xdr:row>
      <xdr:rowOff>38100</xdr:rowOff>
    </xdr:to>
    <mc:AlternateContent xmlns:mc="http://schemas.openxmlformats.org/markup-compatibility/2006" xmlns:a14="http://schemas.microsoft.com/office/drawing/2010/main">
      <mc:Choice Requires="a14">
        <xdr:graphicFrame macro="">
          <xdr:nvGraphicFramePr>
            <xdr:cNvPr id="7" name="Zone">
              <a:extLst>
                <a:ext uri="{FF2B5EF4-FFF2-40B4-BE49-F238E27FC236}">
                  <a16:creationId xmlns:a16="http://schemas.microsoft.com/office/drawing/2014/main" id="{8B7B06D8-7D0A-5EBC-A78E-E68AB4D1F361}"/>
                </a:ext>
              </a:extLst>
            </xdr:cNvPr>
            <xdr:cNvGraphicFramePr/>
          </xdr:nvGraphicFramePr>
          <xdr:xfrm>
            <a:off x="0" y="0"/>
            <a:ext cx="0" cy="0"/>
          </xdr:xfrm>
          <a:graphic>
            <a:graphicData uri="http://schemas.microsoft.com/office/drawing/2010/slicer">
              <sle:slicer xmlns:sle="http://schemas.microsoft.com/office/drawing/2010/slicer" name="Zone"/>
            </a:graphicData>
          </a:graphic>
        </xdr:graphicFrame>
      </mc:Choice>
      <mc:Fallback xmlns="">
        <xdr:sp macro="" textlink="">
          <xdr:nvSpPr>
            <xdr:cNvPr id="0" name=""/>
            <xdr:cNvSpPr>
              <a:spLocks noTextEdit="1"/>
            </xdr:cNvSpPr>
          </xdr:nvSpPr>
          <xdr:spPr>
            <a:xfrm>
              <a:off x="7454900" y="190500"/>
              <a:ext cx="3086100" cy="1473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2067" refreshedDate="45035.027860995368" createdVersion="8" refreshedVersion="8" minRefreshableVersion="3" recordCount="36" xr:uid="{A728478D-BB27-C143-8AA1-BDB4F99452B8}">
  <cacheSource type="worksheet">
    <worksheetSource name="Table1"/>
  </cacheSource>
  <cacheFields count="12">
    <cacheField name="State/UTs" numFmtId="0">
      <sharedItems count="36">
        <s v="Andaman and Nicobar"/>
        <s v="Andhra Pradesh"/>
        <s v="Arunachal Pradesh"/>
        <s v="Assam"/>
        <s v="Bihar"/>
        <s v="Chandigarh"/>
        <s v="Chhattisgarh"/>
        <s v="Daman and Diu"/>
        <s v="Delhi"/>
        <s v="Goa"/>
        <s v="Gujarat"/>
        <s v="Haryana"/>
        <s v="Himachal Pradesh"/>
        <s v="Jammu and Kashmir"/>
        <s v="Jharkhand"/>
        <s v="Karnataka"/>
        <s v="Kerala"/>
        <s v="Ladakh"/>
        <s v="Lakshadweep"/>
        <s v="Madhya Pradesh"/>
        <s v="Maharashtra"/>
        <s v="Manipur"/>
        <s v="Meghalaya"/>
        <s v="Mizoram"/>
        <s v="Nagaland"/>
        <s v="Odisha"/>
        <s v="Puducherry"/>
        <s v="Punjab"/>
        <s v="Rajasthan"/>
        <s v="Sikkim"/>
        <s v="Tamil Nadu"/>
        <s v="Telengana"/>
        <s v="Tripura"/>
        <s v="Uttar Pradesh"/>
        <s v="Uttarakhand"/>
        <s v="West Bengal"/>
      </sharedItems>
    </cacheField>
    <cacheField name="Zone" numFmtId="0">
      <sharedItems count="4">
        <s v="South"/>
        <s v="East"/>
        <s v="North"/>
        <s v="West"/>
      </sharedItems>
    </cacheField>
    <cacheField name="Total Cases" numFmtId="0">
      <sharedItems containsSemiMixedTypes="0" containsString="0" containsNumber="1" containsInteger="1" minValue="7670" maxValue="6623344" count="36">
        <n v="7670"/>
        <n v="2069770"/>
        <n v="55216"/>
        <n v="613784"/>
        <n v="726153"/>
        <n v="65380"/>
        <n v="1006326"/>
        <n v="10682"/>
        <n v="1440388"/>
        <n v="178467"/>
        <n v="826924"/>
        <n v="771420"/>
        <n v="225712"/>
        <n v="334006"/>
        <n v="348992"/>
        <n v="2991614"/>
        <n v="5055224"/>
        <n v="21148"/>
        <n v="10365"/>
        <n v="792956"/>
        <n v="6623344"/>
        <n v="124432"/>
        <n v="84013"/>
        <n v="128604"/>
        <n v="31978"/>
        <n v="1045209"/>
        <n v="128401"/>
        <n v="602778"/>
        <n v="954503"/>
        <n v="32096"/>
        <n v="2714025"/>
        <n v="673469"/>
        <n v="84665"/>
        <n v="1710261"/>
        <n v="344014"/>
        <n v="1603318"/>
      </sharedItems>
    </cacheField>
    <cacheField name="Active" numFmtId="0">
      <sharedItems containsSemiMixedTypes="0" containsString="0" containsNumber="1" containsInteger="1" minValue="0" maxValue="69258"/>
    </cacheField>
    <cacheField name="Discharged" numFmtId="0">
      <sharedItems containsSemiMixedTypes="0" containsString="0" containsNumber="1" containsInteger="1" minValue="7534" maxValue="6466913" count="36">
        <n v="7534"/>
        <n v="2052230"/>
        <n v="54894"/>
        <n v="604465"/>
        <n v="716462"/>
        <n v="64536"/>
        <n v="992508"/>
        <n v="10678"/>
        <n v="1414934"/>
        <n v="174830"/>
        <n v="816608"/>
        <n v="761230"/>
        <n v="220800"/>
        <n v="328108"/>
        <n v="343713"/>
        <n v="2945415"/>
        <n v="4950281"/>
        <n v="20783"/>
        <n v="10314"/>
        <n v="782357"/>
        <n v="6466913"/>
        <n v="121687"/>
        <n v="82274"/>
        <n v="122494"/>
        <n v="31123"/>
        <n v="1034300"/>
        <n v="126263"/>
        <n v="585889"/>
        <n v="945478"/>
        <n v="31575"/>
        <n v="2668001"/>
        <n v="665755"/>
        <n v="83732"/>
        <n v="1687262"/>
        <n v="336453"/>
        <n v="1575980"/>
      </sharedItems>
    </cacheField>
    <cacheField name="Deaths" numFmtId="0">
      <sharedItems containsSemiMixedTypes="0" containsString="0" containsNumber="1" containsInteger="1" minValue="4" maxValue="140565" count="36">
        <n v="129"/>
        <n v="14412"/>
        <n v="280"/>
        <n v="6047"/>
        <n v="9662"/>
        <n v="820"/>
        <n v="13588"/>
        <n v="4"/>
        <n v="25093"/>
        <n v="3374"/>
        <n v="10090"/>
        <n v="10050"/>
        <n v="3812"/>
        <n v="4448"/>
        <n v="5138"/>
        <n v="38143"/>
        <n v="35685"/>
        <n v="211"/>
        <n v="51"/>
        <n v="10524"/>
        <n v="140565"/>
        <n v="1946"/>
        <n v="1462"/>
        <n v="459"/>
        <n v="692"/>
        <n v="8375"/>
        <n v="1863"/>
        <n v="16571"/>
        <n v="8954"/>
        <n v="400"/>
        <n v="36273"/>
        <n v="3973"/>
        <n v="817"/>
        <n v="22909"/>
        <n v="7403"/>
        <n v="19307"/>
      </sharedItems>
    </cacheField>
    <cacheField name="Active Ratio" numFmtId="0">
      <sharedItems containsSemiMixedTypes="0" containsString="0" containsNumber="1" minValue="0" maxValue="4.3899999999999997"/>
    </cacheField>
    <cacheField name="Discharge Ratio" numFmtId="0">
      <sharedItems containsSemiMixedTypes="0" containsString="0" containsNumber="1" minValue="95.25" maxValue="99.96"/>
    </cacheField>
    <cacheField name="Discharge Avg" numFmtId="0">
      <sharedItems/>
    </cacheField>
    <cacheField name="Death Ratio" numFmtId="0">
      <sharedItems containsSemiMixedTypes="0" containsString="0" containsNumber="1" minValue="0.04" maxValue="2.75"/>
    </cacheField>
    <cacheField name="Death Avg" numFmtId="0">
      <sharedItems/>
    </cacheField>
    <cacheField name="Population" numFmtId="0">
      <sharedItems containsSemiMixedTypes="0" containsString="0" containsNumber="1" containsInteger="1" minValue="66001" maxValue="231502578" count="36">
        <n v="399001"/>
        <n v="91702478"/>
        <n v="1711947"/>
        <n v="35998752"/>
        <n v="128500364"/>
        <n v="1158040"/>
        <n v="32199722"/>
        <n v="773997"/>
        <n v="19301096"/>
        <n v="1521992"/>
        <n v="70400153"/>
        <n v="28900667"/>
        <n v="7503010"/>
        <n v="14999397"/>
        <n v="40100376"/>
        <n v="69599762"/>
        <n v="34698876"/>
        <n v="290492"/>
        <n v="66001"/>
        <n v="85002417"/>
        <n v="124904071"/>
        <n v="3436948"/>
        <n v="3772103"/>
        <n v="1308967"/>
        <n v="2073074"/>
        <n v="47099270"/>
        <n v="1646050"/>
        <n v="30501026"/>
        <n v="79502477"/>
        <n v="658019"/>
        <n v="83697770"/>
        <n v="38157311"/>
        <n v="4184959"/>
        <n v="231502578"/>
        <n v="11700099"/>
        <n v="100896618"/>
      </sharedItems>
    </cacheField>
  </cacheFields>
  <extLst>
    <ext xmlns:x14="http://schemas.microsoft.com/office/spreadsheetml/2009/9/main" uri="{725AE2AE-9491-48be-B2B4-4EB974FC3084}">
      <x14:pivotCacheDefinition pivotCacheId="4729670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x v="0"/>
    <n v="7"/>
    <x v="0"/>
    <x v="0"/>
    <n v="0.09"/>
    <n v="98.23"/>
    <s v="Below Average"/>
    <n v="1.68"/>
    <s v="Above Average"/>
    <x v="0"/>
  </r>
  <r>
    <x v="1"/>
    <x v="0"/>
    <x v="1"/>
    <n v="3128"/>
    <x v="1"/>
    <x v="1"/>
    <n v="0.15"/>
    <n v="99.15"/>
    <s v="Above Average"/>
    <n v="0.7"/>
    <s v="Below Average"/>
    <x v="1"/>
  </r>
  <r>
    <x v="2"/>
    <x v="1"/>
    <x v="2"/>
    <n v="42"/>
    <x v="2"/>
    <x v="2"/>
    <n v="0.08"/>
    <n v="99.42"/>
    <s v="Above Average"/>
    <n v="0.51"/>
    <s v="Below Average"/>
    <x v="2"/>
  </r>
  <r>
    <x v="3"/>
    <x v="1"/>
    <x v="3"/>
    <n v="3272"/>
    <x v="3"/>
    <x v="3"/>
    <n v="0.53"/>
    <n v="98.48"/>
    <s v="Above Average"/>
    <n v="0.99"/>
    <s v="Below Average"/>
    <x v="3"/>
  </r>
  <r>
    <x v="4"/>
    <x v="1"/>
    <x v="4"/>
    <n v="29"/>
    <x v="4"/>
    <x v="4"/>
    <n v="0"/>
    <n v="98.67"/>
    <s v="Above Average"/>
    <n v="1.33"/>
    <s v="Above Average"/>
    <x v="4"/>
  </r>
  <r>
    <x v="5"/>
    <x v="2"/>
    <x v="5"/>
    <n v="24"/>
    <x v="5"/>
    <x v="5"/>
    <n v="0.04"/>
    <n v="98.71"/>
    <s v="Above Average"/>
    <n v="1.25"/>
    <s v="Below Average"/>
    <x v="5"/>
  </r>
  <r>
    <x v="6"/>
    <x v="1"/>
    <x v="6"/>
    <n v="230"/>
    <x v="6"/>
    <x v="6"/>
    <n v="0.02"/>
    <n v="98.63"/>
    <s v="Above Average"/>
    <n v="1.35"/>
    <s v="Above Average"/>
    <x v="6"/>
  </r>
  <r>
    <x v="7"/>
    <x v="3"/>
    <x v="7"/>
    <n v="0"/>
    <x v="7"/>
    <x v="7"/>
    <n v="0"/>
    <n v="99.96"/>
    <s v="Above Average"/>
    <n v="0.04"/>
    <s v="Below Average"/>
    <x v="7"/>
  </r>
  <r>
    <x v="8"/>
    <x v="2"/>
    <x v="8"/>
    <n v="361"/>
    <x v="8"/>
    <x v="8"/>
    <n v="0.03"/>
    <n v="98.23"/>
    <s v="Below Average"/>
    <n v="1.74"/>
    <s v="Above Average"/>
    <x v="8"/>
  </r>
  <r>
    <x v="9"/>
    <x v="3"/>
    <x v="9"/>
    <n v="263"/>
    <x v="9"/>
    <x v="9"/>
    <n v="0.15"/>
    <n v="97.96"/>
    <s v="Below Average"/>
    <n v="1.89"/>
    <s v="Above Average"/>
    <x v="9"/>
  </r>
  <r>
    <x v="10"/>
    <x v="3"/>
    <x v="10"/>
    <n v="226"/>
    <x v="10"/>
    <x v="10"/>
    <n v="0.03"/>
    <n v="98.75"/>
    <s v="Above Average"/>
    <n v="1.22"/>
    <s v="Below Average"/>
    <x v="10"/>
  </r>
  <r>
    <x v="11"/>
    <x v="2"/>
    <x v="11"/>
    <n v="140"/>
    <x v="11"/>
    <x v="11"/>
    <n v="0.02"/>
    <n v="98.68"/>
    <s v="Above Average"/>
    <n v="1.3"/>
    <s v="Above Average"/>
    <x v="11"/>
  </r>
  <r>
    <x v="12"/>
    <x v="2"/>
    <x v="12"/>
    <n v="1100"/>
    <x v="12"/>
    <x v="12"/>
    <n v="0.49"/>
    <n v="97.82"/>
    <s v="Below Average"/>
    <n v="1.69"/>
    <s v="Above Average"/>
    <x v="12"/>
  </r>
  <r>
    <x v="13"/>
    <x v="2"/>
    <x v="13"/>
    <n v="1450"/>
    <x v="13"/>
    <x v="13"/>
    <n v="0.43"/>
    <n v="98.23"/>
    <s v="Below Average"/>
    <n v="1.33"/>
    <s v="Above Average"/>
    <x v="13"/>
  </r>
  <r>
    <x v="14"/>
    <x v="1"/>
    <x v="14"/>
    <n v="141"/>
    <x v="14"/>
    <x v="14"/>
    <n v="0.04"/>
    <n v="98.49"/>
    <s v="Above Average"/>
    <n v="1.47"/>
    <s v="Above Average"/>
    <x v="14"/>
  </r>
  <r>
    <x v="15"/>
    <x v="0"/>
    <x v="15"/>
    <n v="8056"/>
    <x v="15"/>
    <x v="15"/>
    <n v="0.27"/>
    <n v="98.46"/>
    <s v="Above Average"/>
    <n v="1.27"/>
    <s v="Below Average"/>
    <x v="15"/>
  </r>
  <r>
    <x v="16"/>
    <x v="0"/>
    <x v="16"/>
    <n v="69258"/>
    <x v="16"/>
    <x v="16"/>
    <n v="1.37"/>
    <n v="97.92"/>
    <s v="Below Average"/>
    <n v="0.71"/>
    <s v="Below Average"/>
    <x v="16"/>
  </r>
  <r>
    <x v="17"/>
    <x v="2"/>
    <x v="17"/>
    <n v="154"/>
    <x v="17"/>
    <x v="17"/>
    <n v="0.73"/>
    <n v="98.27"/>
    <s v="Below Average"/>
    <n v="1"/>
    <s v="Below Average"/>
    <x v="17"/>
  </r>
  <r>
    <x v="18"/>
    <x v="0"/>
    <x v="18"/>
    <n v="0"/>
    <x v="18"/>
    <x v="18"/>
    <n v="0"/>
    <n v="99.51"/>
    <s v="Above Average"/>
    <n v="0.49"/>
    <s v="Below Average"/>
    <x v="18"/>
  </r>
  <r>
    <x v="19"/>
    <x v="3"/>
    <x v="19"/>
    <n v="75"/>
    <x v="19"/>
    <x v="19"/>
    <n v="0.01"/>
    <n v="98.66"/>
    <s v="Above Average"/>
    <n v="1.33"/>
    <s v="Above Average"/>
    <x v="19"/>
  </r>
  <r>
    <x v="20"/>
    <x v="3"/>
    <x v="20"/>
    <n v="15866"/>
    <x v="20"/>
    <x v="20"/>
    <n v="0.24"/>
    <n v="97.64"/>
    <s v="Below Average"/>
    <n v="2.12"/>
    <s v="Above Average"/>
    <x v="20"/>
  </r>
  <r>
    <x v="21"/>
    <x v="1"/>
    <x v="21"/>
    <n v="799"/>
    <x v="21"/>
    <x v="21"/>
    <n v="0.64"/>
    <n v="97.79"/>
    <s v="Below Average"/>
    <n v="1.56"/>
    <s v="Above Average"/>
    <x v="21"/>
  </r>
  <r>
    <x v="22"/>
    <x v="1"/>
    <x v="22"/>
    <n v="277"/>
    <x v="22"/>
    <x v="22"/>
    <n v="0.33"/>
    <n v="97.93"/>
    <s v="Below Average"/>
    <n v="1.74"/>
    <s v="Above Average"/>
    <x v="22"/>
  </r>
  <r>
    <x v="23"/>
    <x v="1"/>
    <x v="23"/>
    <n v="5651"/>
    <x v="23"/>
    <x v="23"/>
    <n v="4.3899999999999997"/>
    <n v="95.25"/>
    <s v="Below Average"/>
    <n v="0.36"/>
    <s v="Below Average"/>
    <x v="23"/>
  </r>
  <r>
    <x v="24"/>
    <x v="1"/>
    <x v="24"/>
    <n v="163"/>
    <x v="24"/>
    <x v="24"/>
    <n v="0.51"/>
    <n v="97.33"/>
    <s v="Below Average"/>
    <n v="2.16"/>
    <s v="Above Average"/>
    <x v="24"/>
  </r>
  <r>
    <x v="25"/>
    <x v="1"/>
    <x v="25"/>
    <n v="2534"/>
    <x v="25"/>
    <x v="25"/>
    <n v="0.24"/>
    <n v="98.96"/>
    <s v="Above Average"/>
    <n v="0.8"/>
    <s v="Below Average"/>
    <x v="25"/>
  </r>
  <r>
    <x v="26"/>
    <x v="0"/>
    <x v="26"/>
    <n v="275"/>
    <x v="26"/>
    <x v="26"/>
    <n v="0.21"/>
    <n v="98.33"/>
    <s v="Below Average"/>
    <n v="1.45"/>
    <s v="Above Average"/>
    <x v="26"/>
  </r>
  <r>
    <x v="27"/>
    <x v="2"/>
    <x v="27"/>
    <n v="318"/>
    <x v="27"/>
    <x v="27"/>
    <n v="0.05"/>
    <n v="97.2"/>
    <s v="Below Average"/>
    <n v="2.75"/>
    <s v="Above Average"/>
    <x v="27"/>
  </r>
  <r>
    <x v="28"/>
    <x v="3"/>
    <x v="28"/>
    <n v="71"/>
    <x v="28"/>
    <x v="28"/>
    <n v="0.01"/>
    <n v="99.05"/>
    <s v="Above Average"/>
    <n v="0.94"/>
    <s v="Below Average"/>
    <x v="28"/>
  </r>
  <r>
    <x v="29"/>
    <x v="1"/>
    <x v="29"/>
    <n v="121"/>
    <x v="29"/>
    <x v="29"/>
    <n v="0.38"/>
    <n v="98.38"/>
    <s v="Above Average"/>
    <n v="1.25"/>
    <s v="Below Average"/>
    <x v="29"/>
  </r>
  <r>
    <x v="30"/>
    <x v="0"/>
    <x v="30"/>
    <n v="9751"/>
    <x v="30"/>
    <x v="30"/>
    <n v="0.36"/>
    <n v="98.3"/>
    <s v="Below Average"/>
    <n v="1.34"/>
    <s v="Above Average"/>
    <x v="30"/>
  </r>
  <r>
    <x v="31"/>
    <x v="0"/>
    <x v="31"/>
    <n v="3741"/>
    <x v="31"/>
    <x v="31"/>
    <n v="0.56000000000000005"/>
    <n v="98.85"/>
    <s v="Above Average"/>
    <n v="0.59"/>
    <s v="Below Average"/>
    <x v="31"/>
  </r>
  <r>
    <x v="32"/>
    <x v="1"/>
    <x v="32"/>
    <n v="116"/>
    <x v="32"/>
    <x v="32"/>
    <n v="0.14000000000000001"/>
    <n v="98.9"/>
    <s v="Above Average"/>
    <n v="0.96"/>
    <s v="Below Average"/>
    <x v="32"/>
  </r>
  <r>
    <x v="33"/>
    <x v="2"/>
    <x v="33"/>
    <n v="90"/>
    <x v="33"/>
    <x v="33"/>
    <n v="0.01"/>
    <n v="98.66"/>
    <s v="Above Average"/>
    <n v="1.34"/>
    <s v="Above Average"/>
    <x v="33"/>
  </r>
  <r>
    <x v="34"/>
    <x v="2"/>
    <x v="34"/>
    <n v="158"/>
    <x v="34"/>
    <x v="34"/>
    <n v="0.05"/>
    <n v="97.8"/>
    <s v="Below Average"/>
    <n v="2.15"/>
    <s v="Above Average"/>
    <x v="34"/>
  </r>
  <r>
    <x v="35"/>
    <x v="1"/>
    <x v="35"/>
    <n v="8031"/>
    <x v="35"/>
    <x v="35"/>
    <n v="0.5"/>
    <n v="98.29"/>
    <s v="Below Average"/>
    <n v="1.2"/>
    <s v="Below Average"/>
    <x v="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A8CE10-1A3C-C944-AC1C-DA9F469BE25F}"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4" firstHeaderRow="1" firstDataRow="1" firstDataCol="1" rowPageCount="1" colPageCount="1"/>
  <pivotFields count="12">
    <pivotField axis="axisRow" showAll="0" measureFilter="1" sortType="descending">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autoSortScope>
        <pivotArea dataOnly="0" outline="0" fieldPosition="0">
          <references count="1">
            <reference field="4294967294" count="1" selected="0">
              <x v="0"/>
            </reference>
          </references>
        </pivotArea>
      </autoSortScope>
    </pivotField>
    <pivotField axis="axisPage" multipleItemSelectionAllowed="1" showAll="0">
      <items count="5">
        <item x="1"/>
        <item x="2"/>
        <item x="0"/>
        <item x="3"/>
        <item t="default"/>
      </items>
    </pivotField>
    <pivotField showAll="0"/>
    <pivotField showAll="0"/>
    <pivotField showAll="0">
      <items count="37">
        <item x="0"/>
        <item x="18"/>
        <item x="7"/>
        <item x="17"/>
        <item x="24"/>
        <item x="29"/>
        <item x="2"/>
        <item x="5"/>
        <item x="22"/>
        <item x="32"/>
        <item x="21"/>
        <item x="23"/>
        <item x="26"/>
        <item x="9"/>
        <item x="12"/>
        <item x="13"/>
        <item x="34"/>
        <item x="14"/>
        <item x="27"/>
        <item x="3"/>
        <item x="31"/>
        <item x="4"/>
        <item x="11"/>
        <item x="19"/>
        <item x="10"/>
        <item x="28"/>
        <item x="6"/>
        <item x="25"/>
        <item x="8"/>
        <item x="35"/>
        <item x="33"/>
        <item x="1"/>
        <item x="30"/>
        <item x="15"/>
        <item x="16"/>
        <item x="20"/>
        <item t="default"/>
      </items>
    </pivotField>
    <pivotField dataField="1" showAll="0">
      <items count="37">
        <item x="7"/>
        <item x="18"/>
        <item x="0"/>
        <item x="17"/>
        <item x="2"/>
        <item x="29"/>
        <item x="23"/>
        <item x="24"/>
        <item x="32"/>
        <item x="5"/>
        <item x="22"/>
        <item x="26"/>
        <item x="21"/>
        <item x="9"/>
        <item x="12"/>
        <item x="31"/>
        <item x="13"/>
        <item x="14"/>
        <item x="3"/>
        <item x="34"/>
        <item x="25"/>
        <item x="28"/>
        <item x="4"/>
        <item x="11"/>
        <item x="10"/>
        <item x="19"/>
        <item x="6"/>
        <item x="1"/>
        <item x="27"/>
        <item x="35"/>
        <item x="33"/>
        <item x="8"/>
        <item x="16"/>
        <item x="30"/>
        <item x="15"/>
        <item x="20"/>
        <item t="default"/>
      </items>
    </pivotField>
    <pivotField showAll="0"/>
    <pivotField showAll="0"/>
    <pivotField showAll="0"/>
    <pivotField showAll="0"/>
    <pivotField showAll="0"/>
    <pivotField showAll="0"/>
  </pivotFields>
  <rowFields count="1">
    <field x="0"/>
  </rowFields>
  <rowItems count="11">
    <i>
      <x v="20"/>
    </i>
    <i>
      <x v="15"/>
    </i>
    <i>
      <x v="30"/>
    </i>
    <i>
      <x v="16"/>
    </i>
    <i>
      <x v="8"/>
    </i>
    <i>
      <x v="33"/>
    </i>
    <i>
      <x v="35"/>
    </i>
    <i>
      <x v="27"/>
    </i>
    <i>
      <x v="1"/>
    </i>
    <i>
      <x v="6"/>
    </i>
    <i t="grand">
      <x/>
    </i>
  </rowItems>
  <colItems count="1">
    <i/>
  </colItems>
  <pageFields count="1">
    <pageField fld="1" hier="-1"/>
  </pageFields>
  <dataFields count="1">
    <dataField name="Sum of Deaths" fld="5" baseField="0" baseItem="0"/>
  </dataFields>
  <chartFormats count="3">
    <chartFormat chart="6"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8"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1DD81B-476B-C349-B00F-2824C6AB5B34}"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4" firstHeaderRow="1" firstDataRow="1" firstDataCol="1" rowPageCount="1" colPageCount="1"/>
  <pivotFields count="12">
    <pivotField axis="axisRow" showAll="0" measureFilter="1" sortType="descending">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autoSortScope>
        <pivotArea dataOnly="0" outline="0" fieldPosition="0">
          <references count="1">
            <reference field="4294967294" count="1" selected="0">
              <x v="0"/>
            </reference>
          </references>
        </pivotArea>
      </autoSortScope>
    </pivotField>
    <pivotField axis="axisPage" multipleItemSelectionAllowed="1" showAll="0">
      <items count="5">
        <item x="1"/>
        <item x="2"/>
        <item x="0"/>
        <item x="3"/>
        <item t="default"/>
      </items>
    </pivotField>
    <pivotField showAll="0"/>
    <pivotField showAll="0"/>
    <pivotField showAll="0">
      <items count="37">
        <item x="0"/>
        <item x="18"/>
        <item x="7"/>
        <item x="17"/>
        <item x="24"/>
        <item x="29"/>
        <item x="2"/>
        <item x="5"/>
        <item x="22"/>
        <item x="32"/>
        <item x="21"/>
        <item x="23"/>
        <item x="26"/>
        <item x="9"/>
        <item x="12"/>
        <item x="13"/>
        <item x="34"/>
        <item x="14"/>
        <item x="27"/>
        <item x="3"/>
        <item x="31"/>
        <item x="4"/>
        <item x="11"/>
        <item x="19"/>
        <item x="10"/>
        <item x="28"/>
        <item x="6"/>
        <item x="25"/>
        <item x="8"/>
        <item x="35"/>
        <item x="33"/>
        <item x="1"/>
        <item x="30"/>
        <item x="15"/>
        <item x="16"/>
        <item x="20"/>
        <item t="default"/>
      </items>
    </pivotField>
    <pivotField dataField="1" showAll="0">
      <items count="37">
        <item x="7"/>
        <item x="18"/>
        <item x="0"/>
        <item x="17"/>
        <item x="2"/>
        <item x="29"/>
        <item x="23"/>
        <item x="24"/>
        <item x="32"/>
        <item x="5"/>
        <item x="22"/>
        <item x="26"/>
        <item x="21"/>
        <item x="9"/>
        <item x="12"/>
        <item x="31"/>
        <item x="13"/>
        <item x="14"/>
        <item x="3"/>
        <item x="34"/>
        <item x="25"/>
        <item x="28"/>
        <item x="4"/>
        <item x="11"/>
        <item x="10"/>
        <item x="19"/>
        <item x="6"/>
        <item x="1"/>
        <item x="27"/>
        <item x="35"/>
        <item x="33"/>
        <item x="8"/>
        <item x="16"/>
        <item x="30"/>
        <item x="15"/>
        <item x="20"/>
        <item t="default"/>
      </items>
    </pivotField>
    <pivotField showAll="0"/>
    <pivotField showAll="0"/>
    <pivotField showAll="0"/>
    <pivotField showAll="0"/>
    <pivotField showAll="0"/>
    <pivotField showAll="0"/>
  </pivotFields>
  <rowFields count="1">
    <field x="0"/>
  </rowFields>
  <rowItems count="11">
    <i>
      <x v="5"/>
    </i>
    <i>
      <x v="32"/>
    </i>
    <i>
      <x v="24"/>
    </i>
    <i>
      <x v="23"/>
    </i>
    <i>
      <x v="29"/>
    </i>
    <i>
      <x v="2"/>
    </i>
    <i>
      <x v="17"/>
    </i>
    <i>
      <x/>
    </i>
    <i>
      <x v="18"/>
    </i>
    <i>
      <x v="7"/>
    </i>
    <i t="grand">
      <x/>
    </i>
  </rowItems>
  <colItems count="1">
    <i/>
  </colItems>
  <pageFields count="1">
    <pageField fld="1" hier="-1"/>
  </pageFields>
  <dataFields count="1">
    <dataField name="Sum of Deaths" fld="5" baseField="0" baseItem="0"/>
  </dataFields>
  <chartFormats count="4">
    <chartFormat chart="4"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1"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28941A-8F2A-0949-9F0F-845652FCA01A}"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4" firstHeaderRow="1" firstDataRow="1" firstDataCol="1" rowPageCount="1" colPageCount="1"/>
  <pivotFields count="12">
    <pivotField axis="axisRow" showAll="0" measureFilter="1" sortType="ascending">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autoSortScope>
        <pivotArea dataOnly="0" outline="0" fieldPosition="0">
          <references count="1">
            <reference field="4294967294" count="1" selected="0">
              <x v="0"/>
            </reference>
          </references>
        </pivotArea>
      </autoSortScope>
    </pivotField>
    <pivotField axis="axisPage" multipleItemSelectionAllowed="1" showAll="0">
      <items count="5">
        <item x="1"/>
        <item x="2"/>
        <item x="0"/>
        <item x="3"/>
        <item t="default"/>
      </items>
    </pivotField>
    <pivotField showAll="0">
      <items count="37">
        <item x="0"/>
        <item x="18"/>
        <item x="7"/>
        <item x="17"/>
        <item x="24"/>
        <item x="29"/>
        <item x="2"/>
        <item x="5"/>
        <item x="22"/>
        <item x="32"/>
        <item x="21"/>
        <item x="26"/>
        <item x="23"/>
        <item x="9"/>
        <item x="12"/>
        <item x="13"/>
        <item x="34"/>
        <item x="14"/>
        <item x="27"/>
        <item x="3"/>
        <item x="31"/>
        <item x="4"/>
        <item x="11"/>
        <item x="19"/>
        <item x="10"/>
        <item x="28"/>
        <item x="6"/>
        <item x="25"/>
        <item x="8"/>
        <item x="35"/>
        <item x="33"/>
        <item x="1"/>
        <item x="30"/>
        <item x="15"/>
        <item x="16"/>
        <item x="20"/>
        <item t="default"/>
      </items>
    </pivotField>
    <pivotField showAll="0"/>
    <pivotField dataField="1" showAll="0">
      <items count="37">
        <item x="0"/>
        <item x="18"/>
        <item x="7"/>
        <item x="17"/>
        <item x="24"/>
        <item x="29"/>
        <item x="2"/>
        <item x="5"/>
        <item x="22"/>
        <item x="32"/>
        <item x="21"/>
        <item x="23"/>
        <item x="26"/>
        <item x="9"/>
        <item x="12"/>
        <item x="13"/>
        <item x="34"/>
        <item x="14"/>
        <item x="27"/>
        <item x="3"/>
        <item x="31"/>
        <item x="4"/>
        <item x="11"/>
        <item x="19"/>
        <item x="10"/>
        <item x="28"/>
        <item x="6"/>
        <item x="25"/>
        <item x="8"/>
        <item x="35"/>
        <item x="33"/>
        <item x="1"/>
        <item x="30"/>
        <item x="15"/>
        <item x="16"/>
        <item x="20"/>
        <item t="default"/>
      </items>
    </pivotField>
    <pivotField showAll="0">
      <items count="37">
        <item x="7"/>
        <item x="18"/>
        <item x="0"/>
        <item x="17"/>
        <item x="2"/>
        <item x="29"/>
        <item x="23"/>
        <item x="24"/>
        <item x="32"/>
        <item x="5"/>
        <item x="22"/>
        <item x="26"/>
        <item x="21"/>
        <item x="9"/>
        <item x="12"/>
        <item x="31"/>
        <item x="13"/>
        <item x="14"/>
        <item x="3"/>
        <item x="34"/>
        <item x="25"/>
        <item x="28"/>
        <item x="4"/>
        <item x="11"/>
        <item x="10"/>
        <item x="19"/>
        <item x="6"/>
        <item x="1"/>
        <item x="27"/>
        <item x="35"/>
        <item x="33"/>
        <item x="8"/>
        <item x="16"/>
        <item x="30"/>
        <item x="15"/>
        <item x="20"/>
        <item t="default"/>
      </items>
    </pivotField>
    <pivotField showAll="0"/>
    <pivotField showAll="0"/>
    <pivotField showAll="0"/>
    <pivotField showAll="0"/>
    <pivotField showAll="0"/>
    <pivotField showAll="0"/>
  </pivotFields>
  <rowFields count="1">
    <field x="0"/>
  </rowFields>
  <rowItems count="11">
    <i>
      <x v="6"/>
    </i>
    <i>
      <x v="25"/>
    </i>
    <i>
      <x v="8"/>
    </i>
    <i>
      <x v="35"/>
    </i>
    <i>
      <x v="33"/>
    </i>
    <i>
      <x v="1"/>
    </i>
    <i>
      <x v="30"/>
    </i>
    <i>
      <x v="15"/>
    </i>
    <i>
      <x v="16"/>
    </i>
    <i>
      <x v="20"/>
    </i>
    <i t="grand">
      <x/>
    </i>
  </rowItems>
  <colItems count="1">
    <i/>
  </colItems>
  <pageFields count="1">
    <pageField fld="1" hier="-1"/>
  </pageFields>
  <dataFields count="1">
    <dataField name="Sum of Discharged" fld="4" baseField="0" baseItem="0"/>
  </dataField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31A3D4-38DA-C24B-8A40-EAC757B2BDFC}"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8" firstHeaderRow="1" firstDataRow="1" firstDataCol="1"/>
  <pivotFields count="12">
    <pivotField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axis="axisRow" showAll="0">
      <items count="5">
        <item x="1"/>
        <item x="2"/>
        <item x="0"/>
        <item x="3"/>
        <item t="default"/>
      </items>
    </pivotField>
    <pivotField showAll="0">
      <items count="37">
        <item x="0"/>
        <item x="18"/>
        <item x="7"/>
        <item x="17"/>
        <item x="24"/>
        <item x="29"/>
        <item x="2"/>
        <item x="5"/>
        <item x="22"/>
        <item x="32"/>
        <item x="21"/>
        <item x="26"/>
        <item x="23"/>
        <item x="9"/>
        <item x="12"/>
        <item x="13"/>
        <item x="34"/>
        <item x="14"/>
        <item x="27"/>
        <item x="3"/>
        <item x="31"/>
        <item x="4"/>
        <item x="11"/>
        <item x="19"/>
        <item x="10"/>
        <item x="28"/>
        <item x="6"/>
        <item x="25"/>
        <item x="8"/>
        <item x="35"/>
        <item x="33"/>
        <item x="1"/>
        <item x="30"/>
        <item x="15"/>
        <item x="16"/>
        <item x="20"/>
        <item t="default"/>
      </items>
    </pivotField>
    <pivotField showAll="0"/>
    <pivotField showAll="0">
      <items count="37">
        <item x="0"/>
        <item x="18"/>
        <item x="7"/>
        <item x="17"/>
        <item x="24"/>
        <item x="29"/>
        <item x="2"/>
        <item x="5"/>
        <item x="22"/>
        <item x="32"/>
        <item x="21"/>
        <item x="23"/>
        <item x="26"/>
        <item x="9"/>
        <item x="12"/>
        <item x="13"/>
        <item x="34"/>
        <item x="14"/>
        <item x="27"/>
        <item x="3"/>
        <item x="31"/>
        <item x="4"/>
        <item x="11"/>
        <item x="19"/>
        <item x="10"/>
        <item x="28"/>
        <item x="6"/>
        <item x="25"/>
        <item x="8"/>
        <item x="35"/>
        <item x="33"/>
        <item x="1"/>
        <item x="30"/>
        <item x="15"/>
        <item x="16"/>
        <item x="20"/>
        <item t="default"/>
      </items>
    </pivotField>
    <pivotField showAll="0">
      <items count="37">
        <item x="7"/>
        <item x="18"/>
        <item x="0"/>
        <item x="17"/>
        <item x="2"/>
        <item x="29"/>
        <item x="23"/>
        <item x="24"/>
        <item x="32"/>
        <item x="5"/>
        <item x="22"/>
        <item x="26"/>
        <item x="21"/>
        <item x="9"/>
        <item x="12"/>
        <item x="31"/>
        <item x="13"/>
        <item x="14"/>
        <item x="3"/>
        <item x="34"/>
        <item x="25"/>
        <item x="28"/>
        <item x="4"/>
        <item x="11"/>
        <item x="10"/>
        <item x="19"/>
        <item x="6"/>
        <item x="1"/>
        <item x="27"/>
        <item x="35"/>
        <item x="33"/>
        <item x="8"/>
        <item x="16"/>
        <item x="30"/>
        <item x="15"/>
        <item x="20"/>
        <item t="default"/>
      </items>
    </pivotField>
    <pivotField showAll="0"/>
    <pivotField showAll="0"/>
    <pivotField showAll="0"/>
    <pivotField showAll="0"/>
    <pivotField showAll="0"/>
    <pivotField dataField="1" showAll="0">
      <items count="37">
        <item x="18"/>
        <item x="17"/>
        <item x="0"/>
        <item x="29"/>
        <item x="7"/>
        <item x="5"/>
        <item x="23"/>
        <item x="9"/>
        <item x="26"/>
        <item x="2"/>
        <item x="24"/>
        <item x="21"/>
        <item x="22"/>
        <item x="32"/>
        <item x="12"/>
        <item x="34"/>
        <item x="13"/>
        <item x="8"/>
        <item x="11"/>
        <item x="27"/>
        <item x="6"/>
        <item x="16"/>
        <item x="3"/>
        <item x="31"/>
        <item x="14"/>
        <item x="25"/>
        <item x="15"/>
        <item x="10"/>
        <item x="28"/>
        <item x="30"/>
        <item x="19"/>
        <item x="1"/>
        <item x="35"/>
        <item x="20"/>
        <item x="4"/>
        <item x="33"/>
        <item t="default"/>
      </items>
    </pivotField>
  </pivotFields>
  <rowFields count="1">
    <field x="1"/>
  </rowFields>
  <rowItems count="5">
    <i>
      <x/>
    </i>
    <i>
      <x v="1"/>
    </i>
    <i>
      <x v="2"/>
    </i>
    <i>
      <x v="3"/>
    </i>
    <i t="grand">
      <x/>
    </i>
  </rowItems>
  <colItems count="1">
    <i/>
  </colItems>
  <dataFields count="1">
    <dataField name="Sum of Population" fld="11" baseField="0" baseItem="0"/>
  </dataFields>
  <chartFormats count="2">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one" xr10:uid="{8ADF7D8A-BD42-D04C-A465-5A019FC3CEAF}" sourceName="Zone">
  <pivotTables>
    <pivotTable tabId="7" name="PivotTable3"/>
    <pivotTable tabId="6" name="PivotTable3"/>
    <pivotTable tabId="8" name="PivotTable3"/>
    <pivotTable tabId="3" name="PivotTable3"/>
  </pivotTables>
  <data>
    <tabular pivotCacheId="472967080">
      <items count="4">
        <i x="1" s="1"/>
        <i x="2"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Zone" xr10:uid="{B6FE25F7-99C6-A647-B10F-D2ACFCE9B944}" cache="Slicer_Zone" caption="Zon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7E1C68-C932-A345-9BF8-99DE366C4BC5}" name="Table1" displayName="Table1" ref="A1:L37" totalsRowShown="0" headerRowDxfId="1" dataCellStyle="Normal">
  <autoFilter ref="A1:L37" xr:uid="{1F7E1C68-C932-A345-9BF8-99DE366C4BC5}"/>
  <sortState xmlns:xlrd2="http://schemas.microsoft.com/office/spreadsheetml/2017/richdata2" ref="A2:L37">
    <sortCondition descending="1" ref="G1:G37"/>
  </sortState>
  <tableColumns count="12">
    <tableColumn id="1" xr3:uid="{E7CB4F9D-2872-8F47-9437-10ACD9FDBEC5}" name="State/UTs" dataCellStyle="Normal"/>
    <tableColumn id="2" xr3:uid="{16D318D0-7EFB-CF43-A3D9-9F51F3398550}" name="Zone" dataCellStyle="Normal"/>
    <tableColumn id="3" xr3:uid="{CC6AA291-E3B9-4646-9A26-21DCFC59AEE0}" name="Total Cases" dataCellStyle="Normal"/>
    <tableColumn id="4" xr3:uid="{BB58AB30-0EF9-DC42-BFA0-EC2B447B42C8}" name="Active" dataCellStyle="Normal"/>
    <tableColumn id="5" xr3:uid="{656CE1D3-48EF-604B-8FF5-31FFD31219F6}" name="Discharged" dataCellStyle="Normal"/>
    <tableColumn id="6" xr3:uid="{E693CA40-A16F-8C4D-9B1E-6B33FA05B44D}" name="Deaths" dataCellStyle="Normal"/>
    <tableColumn id="7" xr3:uid="{DF3618F4-6DFD-B54D-9413-7C2D6FB4DAF3}" name="Active Ratio" dataCellStyle="Normal"/>
    <tableColumn id="8" xr3:uid="{2E9DB923-A672-254A-8536-F39D2EE6AB33}" name="Discharge Ratio" dataCellStyle="Normal"/>
    <tableColumn id="9" xr3:uid="{01DD2835-3AC2-9C4A-9D5E-63894240486B}" name="Discharge Avg" dataCellStyle="Normal"/>
    <tableColumn id="10" xr3:uid="{42373A5A-E109-AA46-9E73-DCA6AAEA6CBC}" name="Death Ratio" dataCellStyle="Normal"/>
    <tableColumn id="11" xr3:uid="{26977CE4-35CC-3E4B-9429-730E43F55D0F}" name="Death Avg" dataCellStyle="Normal"/>
    <tableColumn id="12" xr3:uid="{9AD7829F-0C22-114E-BD2F-496B505C5626}" name="Population" dataCellStyle="Normal"/>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8937E-2E3C-124F-86C1-85C9E08DD68D}">
  <sheetPr codeName="Sheet1"/>
  <dimension ref="A1:L37"/>
  <sheetViews>
    <sheetView workbookViewId="0">
      <selection activeCell="B22" sqref="B22"/>
    </sheetView>
  </sheetViews>
  <sheetFormatPr baseColWidth="10" defaultRowHeight="16" x14ac:dyDescent="0.2"/>
  <cols>
    <col min="1" max="1" width="13.33203125" customWidth="1"/>
    <col min="3" max="3" width="14.5" customWidth="1"/>
    <col min="5" max="5" width="14.5" customWidth="1"/>
    <col min="7" max="7" width="15.1640625" customWidth="1"/>
    <col min="8" max="8" width="18.83203125" customWidth="1"/>
    <col min="9" max="9" width="17.33203125" customWidth="1"/>
    <col min="10" max="10" width="15.1640625" customWidth="1"/>
    <col min="11" max="11" width="13.6640625" customWidth="1"/>
    <col min="12" max="12" width="14.33203125" customWidth="1"/>
  </cols>
  <sheetData>
    <row r="1" spans="1:12" ht="19" x14ac:dyDescent="0.25">
      <c r="A1" s="1" t="s">
        <v>0</v>
      </c>
      <c r="B1" s="1" t="s">
        <v>1</v>
      </c>
      <c r="C1" s="1" t="s">
        <v>2</v>
      </c>
      <c r="D1" s="1" t="s">
        <v>3</v>
      </c>
      <c r="E1" s="1" t="s">
        <v>4</v>
      </c>
      <c r="F1" s="1" t="s">
        <v>5</v>
      </c>
      <c r="G1" s="1" t="s">
        <v>6</v>
      </c>
      <c r="H1" s="1" t="s">
        <v>7</v>
      </c>
      <c r="I1" s="1" t="s">
        <v>8</v>
      </c>
      <c r="J1" s="1" t="s">
        <v>9</v>
      </c>
      <c r="K1" s="1" t="s">
        <v>10</v>
      </c>
      <c r="L1" s="1" t="s">
        <v>11</v>
      </c>
    </row>
    <row r="2" spans="1:12" x14ac:dyDescent="0.2">
      <c r="A2" t="s">
        <v>41</v>
      </c>
      <c r="B2" t="s">
        <v>18</v>
      </c>
      <c r="C2">
        <v>128604</v>
      </c>
      <c r="D2">
        <v>5651</v>
      </c>
      <c r="E2">
        <v>122494</v>
      </c>
      <c r="F2">
        <v>459</v>
      </c>
      <c r="G2">
        <v>4.3899999999999997</v>
      </c>
      <c r="H2">
        <v>95.25</v>
      </c>
      <c r="I2" t="s">
        <v>14</v>
      </c>
      <c r="J2">
        <v>0.36</v>
      </c>
      <c r="K2" t="s">
        <v>14</v>
      </c>
      <c r="L2">
        <v>1308967</v>
      </c>
    </row>
    <row r="3" spans="1:12" x14ac:dyDescent="0.2">
      <c r="A3" t="s">
        <v>34</v>
      </c>
      <c r="B3" t="s">
        <v>13</v>
      </c>
      <c r="C3">
        <v>5055224</v>
      </c>
      <c r="D3">
        <v>69258</v>
      </c>
      <c r="E3">
        <v>4950281</v>
      </c>
      <c r="F3">
        <v>35685</v>
      </c>
      <c r="G3">
        <v>1.37</v>
      </c>
      <c r="H3">
        <v>97.92</v>
      </c>
      <c r="I3" t="s">
        <v>14</v>
      </c>
      <c r="J3">
        <v>0.71</v>
      </c>
      <c r="K3" t="s">
        <v>14</v>
      </c>
      <c r="L3">
        <v>34698876</v>
      </c>
    </row>
    <row r="4" spans="1:12" x14ac:dyDescent="0.2">
      <c r="A4" t="s">
        <v>35</v>
      </c>
      <c r="B4" t="s">
        <v>22</v>
      </c>
      <c r="C4">
        <v>21148</v>
      </c>
      <c r="D4">
        <v>154</v>
      </c>
      <c r="E4">
        <v>20783</v>
      </c>
      <c r="F4">
        <v>211</v>
      </c>
      <c r="G4">
        <v>0.73</v>
      </c>
      <c r="H4">
        <v>98.27</v>
      </c>
      <c r="I4" t="s">
        <v>14</v>
      </c>
      <c r="J4">
        <v>1</v>
      </c>
      <c r="K4" t="s">
        <v>14</v>
      </c>
      <c r="L4">
        <v>290492</v>
      </c>
    </row>
    <row r="5" spans="1:12" x14ac:dyDescent="0.2">
      <c r="A5" t="s">
        <v>39</v>
      </c>
      <c r="B5" t="s">
        <v>18</v>
      </c>
      <c r="C5">
        <v>124432</v>
      </c>
      <c r="D5">
        <v>799</v>
      </c>
      <c r="E5">
        <v>121687</v>
      </c>
      <c r="F5">
        <v>1946</v>
      </c>
      <c r="G5">
        <v>0.64</v>
      </c>
      <c r="H5">
        <v>97.79</v>
      </c>
      <c r="I5" t="s">
        <v>14</v>
      </c>
      <c r="J5">
        <v>1.56</v>
      </c>
      <c r="K5" t="s">
        <v>15</v>
      </c>
      <c r="L5">
        <v>3436948</v>
      </c>
    </row>
    <row r="6" spans="1:12" x14ac:dyDescent="0.2">
      <c r="A6" t="s">
        <v>49</v>
      </c>
      <c r="B6" t="s">
        <v>13</v>
      </c>
      <c r="C6">
        <v>673469</v>
      </c>
      <c r="D6">
        <v>3741</v>
      </c>
      <c r="E6">
        <v>665755</v>
      </c>
      <c r="F6">
        <v>3973</v>
      </c>
      <c r="G6">
        <v>0.56000000000000005</v>
      </c>
      <c r="H6">
        <v>98.85</v>
      </c>
      <c r="I6" t="s">
        <v>15</v>
      </c>
      <c r="J6">
        <v>0.59</v>
      </c>
      <c r="K6" t="s">
        <v>14</v>
      </c>
      <c r="L6">
        <v>38157311</v>
      </c>
    </row>
    <row r="7" spans="1:12" x14ac:dyDescent="0.2">
      <c r="A7" t="s">
        <v>19</v>
      </c>
      <c r="B7" t="s">
        <v>18</v>
      </c>
      <c r="C7">
        <v>613784</v>
      </c>
      <c r="D7">
        <v>3272</v>
      </c>
      <c r="E7">
        <v>604465</v>
      </c>
      <c r="F7">
        <v>6047</v>
      </c>
      <c r="G7">
        <v>0.53</v>
      </c>
      <c r="H7">
        <v>98.48</v>
      </c>
      <c r="I7" t="s">
        <v>15</v>
      </c>
      <c r="J7">
        <v>0.99</v>
      </c>
      <c r="K7" t="s">
        <v>14</v>
      </c>
      <c r="L7">
        <v>35998752</v>
      </c>
    </row>
    <row r="8" spans="1:12" x14ac:dyDescent="0.2">
      <c r="A8" t="s">
        <v>42</v>
      </c>
      <c r="B8" t="s">
        <v>18</v>
      </c>
      <c r="C8">
        <v>31978</v>
      </c>
      <c r="D8">
        <v>163</v>
      </c>
      <c r="E8">
        <v>31123</v>
      </c>
      <c r="F8">
        <v>692</v>
      </c>
      <c r="G8">
        <v>0.51</v>
      </c>
      <c r="H8">
        <v>97.33</v>
      </c>
      <c r="I8" t="s">
        <v>14</v>
      </c>
      <c r="J8">
        <v>2.16</v>
      </c>
      <c r="K8" t="s">
        <v>15</v>
      </c>
      <c r="L8">
        <v>2073074</v>
      </c>
    </row>
    <row r="9" spans="1:12" x14ac:dyDescent="0.2">
      <c r="A9" t="s">
        <v>53</v>
      </c>
      <c r="B9" t="s">
        <v>18</v>
      </c>
      <c r="C9">
        <v>1603318</v>
      </c>
      <c r="D9">
        <v>8031</v>
      </c>
      <c r="E9">
        <v>1575980</v>
      </c>
      <c r="F9">
        <v>19307</v>
      </c>
      <c r="G9">
        <v>0.5</v>
      </c>
      <c r="H9">
        <v>98.29</v>
      </c>
      <c r="I9" t="s">
        <v>14</v>
      </c>
      <c r="J9">
        <v>1.2</v>
      </c>
      <c r="K9" t="s">
        <v>14</v>
      </c>
      <c r="L9">
        <v>100896618</v>
      </c>
    </row>
    <row r="10" spans="1:12" x14ac:dyDescent="0.2">
      <c r="A10" t="s">
        <v>30</v>
      </c>
      <c r="B10" t="s">
        <v>22</v>
      </c>
      <c r="C10">
        <v>225712</v>
      </c>
      <c r="D10">
        <v>1100</v>
      </c>
      <c r="E10">
        <v>220800</v>
      </c>
      <c r="F10">
        <v>3812</v>
      </c>
      <c r="G10">
        <v>0.49</v>
      </c>
      <c r="H10">
        <v>97.82</v>
      </c>
      <c r="I10" t="s">
        <v>14</v>
      </c>
      <c r="J10">
        <v>1.69</v>
      </c>
      <c r="K10" t="s">
        <v>15</v>
      </c>
      <c r="L10">
        <v>7503010</v>
      </c>
    </row>
    <row r="11" spans="1:12" x14ac:dyDescent="0.2">
      <c r="A11" t="s">
        <v>31</v>
      </c>
      <c r="B11" t="s">
        <v>22</v>
      </c>
      <c r="C11">
        <v>334006</v>
      </c>
      <c r="D11">
        <v>1450</v>
      </c>
      <c r="E11">
        <v>328108</v>
      </c>
      <c r="F11">
        <v>4448</v>
      </c>
      <c r="G11">
        <v>0.43</v>
      </c>
      <c r="H11">
        <v>98.23</v>
      </c>
      <c r="I11" t="s">
        <v>14</v>
      </c>
      <c r="J11">
        <v>1.33</v>
      </c>
      <c r="K11" t="s">
        <v>15</v>
      </c>
      <c r="L11">
        <v>14999397</v>
      </c>
    </row>
    <row r="12" spans="1:12" x14ac:dyDescent="0.2">
      <c r="A12" t="s">
        <v>47</v>
      </c>
      <c r="B12" t="s">
        <v>18</v>
      </c>
      <c r="C12">
        <v>32096</v>
      </c>
      <c r="D12">
        <v>121</v>
      </c>
      <c r="E12">
        <v>31575</v>
      </c>
      <c r="F12">
        <v>400</v>
      </c>
      <c r="G12">
        <v>0.38</v>
      </c>
      <c r="H12">
        <v>98.38</v>
      </c>
      <c r="I12" t="s">
        <v>15</v>
      </c>
      <c r="J12">
        <v>1.25</v>
      </c>
      <c r="K12" t="s">
        <v>14</v>
      </c>
      <c r="L12">
        <v>658019</v>
      </c>
    </row>
    <row r="13" spans="1:12" x14ac:dyDescent="0.2">
      <c r="A13" t="s">
        <v>48</v>
      </c>
      <c r="B13" t="s">
        <v>13</v>
      </c>
      <c r="C13">
        <v>2714025</v>
      </c>
      <c r="D13">
        <v>9751</v>
      </c>
      <c r="E13">
        <v>2668001</v>
      </c>
      <c r="F13">
        <v>36273</v>
      </c>
      <c r="G13">
        <v>0.36</v>
      </c>
      <c r="H13">
        <v>98.3</v>
      </c>
      <c r="I13" t="s">
        <v>14</v>
      </c>
      <c r="J13">
        <v>1.34</v>
      </c>
      <c r="K13" t="s">
        <v>15</v>
      </c>
      <c r="L13">
        <v>83697770</v>
      </c>
    </row>
    <row r="14" spans="1:12" x14ac:dyDescent="0.2">
      <c r="A14" t="s">
        <v>40</v>
      </c>
      <c r="B14" t="s">
        <v>18</v>
      </c>
      <c r="C14">
        <v>84013</v>
      </c>
      <c r="D14">
        <v>277</v>
      </c>
      <c r="E14">
        <v>82274</v>
      </c>
      <c r="F14">
        <v>1462</v>
      </c>
      <c r="G14">
        <v>0.33</v>
      </c>
      <c r="H14">
        <v>97.93</v>
      </c>
      <c r="I14" t="s">
        <v>14</v>
      </c>
      <c r="J14">
        <v>1.74</v>
      </c>
      <c r="K14" t="s">
        <v>15</v>
      </c>
      <c r="L14">
        <v>3772103</v>
      </c>
    </row>
    <row r="15" spans="1:12" x14ac:dyDescent="0.2">
      <c r="A15" t="s">
        <v>33</v>
      </c>
      <c r="B15" t="s">
        <v>13</v>
      </c>
      <c r="C15">
        <v>2991614</v>
      </c>
      <c r="D15">
        <v>8056</v>
      </c>
      <c r="E15">
        <v>2945415</v>
      </c>
      <c r="F15">
        <v>38143</v>
      </c>
      <c r="G15">
        <v>0.27</v>
      </c>
      <c r="H15">
        <v>98.46</v>
      </c>
      <c r="I15" t="s">
        <v>15</v>
      </c>
      <c r="J15">
        <v>1.27</v>
      </c>
      <c r="K15" t="s">
        <v>14</v>
      </c>
      <c r="L15">
        <v>69599762</v>
      </c>
    </row>
    <row r="16" spans="1:12" x14ac:dyDescent="0.2">
      <c r="A16" t="s">
        <v>38</v>
      </c>
      <c r="B16" t="s">
        <v>25</v>
      </c>
      <c r="C16">
        <v>6623344</v>
      </c>
      <c r="D16">
        <v>15866</v>
      </c>
      <c r="E16">
        <v>6466913</v>
      </c>
      <c r="F16">
        <v>140565</v>
      </c>
      <c r="G16">
        <v>0.24</v>
      </c>
      <c r="H16">
        <v>97.64</v>
      </c>
      <c r="I16" t="s">
        <v>14</v>
      </c>
      <c r="J16">
        <v>2.12</v>
      </c>
      <c r="K16" t="s">
        <v>15</v>
      </c>
      <c r="L16">
        <v>124904071</v>
      </c>
    </row>
    <row r="17" spans="1:12" x14ac:dyDescent="0.2">
      <c r="A17" t="s">
        <v>43</v>
      </c>
      <c r="B17" t="s">
        <v>18</v>
      </c>
      <c r="C17">
        <v>1045209</v>
      </c>
      <c r="D17">
        <v>2534</v>
      </c>
      <c r="E17">
        <v>1034300</v>
      </c>
      <c r="F17">
        <v>8375</v>
      </c>
      <c r="G17">
        <v>0.24</v>
      </c>
      <c r="H17">
        <v>98.96</v>
      </c>
      <c r="I17" t="s">
        <v>15</v>
      </c>
      <c r="J17">
        <v>0.8</v>
      </c>
      <c r="K17" t="s">
        <v>14</v>
      </c>
      <c r="L17">
        <v>47099270</v>
      </c>
    </row>
    <row r="18" spans="1:12" x14ac:dyDescent="0.2">
      <c r="A18" t="s">
        <v>44</v>
      </c>
      <c r="B18" t="s">
        <v>13</v>
      </c>
      <c r="C18">
        <v>128401</v>
      </c>
      <c r="D18">
        <v>275</v>
      </c>
      <c r="E18">
        <v>126263</v>
      </c>
      <c r="F18">
        <v>1863</v>
      </c>
      <c r="G18">
        <v>0.21</v>
      </c>
      <c r="H18">
        <v>98.33</v>
      </c>
      <c r="I18" t="s">
        <v>14</v>
      </c>
      <c r="J18">
        <v>1.45</v>
      </c>
      <c r="K18" t="s">
        <v>15</v>
      </c>
      <c r="L18">
        <v>1646050</v>
      </c>
    </row>
    <row r="19" spans="1:12" x14ac:dyDescent="0.2">
      <c r="A19" t="s">
        <v>16</v>
      </c>
      <c r="B19" t="s">
        <v>13</v>
      </c>
      <c r="C19">
        <v>2069770</v>
      </c>
      <c r="D19">
        <v>3128</v>
      </c>
      <c r="E19">
        <v>2052230</v>
      </c>
      <c r="F19">
        <v>14412</v>
      </c>
      <c r="G19">
        <v>0.15</v>
      </c>
      <c r="H19">
        <v>99.15</v>
      </c>
      <c r="I19" t="s">
        <v>15</v>
      </c>
      <c r="J19">
        <v>0.7</v>
      </c>
      <c r="K19" t="s">
        <v>14</v>
      </c>
      <c r="L19">
        <v>91702478</v>
      </c>
    </row>
    <row r="20" spans="1:12" x14ac:dyDescent="0.2">
      <c r="A20" t="s">
        <v>27</v>
      </c>
      <c r="B20" t="s">
        <v>25</v>
      </c>
      <c r="C20">
        <v>178467</v>
      </c>
      <c r="D20">
        <v>263</v>
      </c>
      <c r="E20">
        <v>174830</v>
      </c>
      <c r="F20">
        <v>3374</v>
      </c>
      <c r="G20">
        <v>0.15</v>
      </c>
      <c r="H20">
        <v>97.96</v>
      </c>
      <c r="I20" t="s">
        <v>14</v>
      </c>
      <c r="J20">
        <v>1.89</v>
      </c>
      <c r="K20" t="s">
        <v>15</v>
      </c>
      <c r="L20">
        <v>1521992</v>
      </c>
    </row>
    <row r="21" spans="1:12" x14ac:dyDescent="0.2">
      <c r="A21" t="s">
        <v>50</v>
      </c>
      <c r="B21" t="s">
        <v>18</v>
      </c>
      <c r="C21">
        <v>84665</v>
      </c>
      <c r="D21">
        <v>116</v>
      </c>
      <c r="E21">
        <v>83732</v>
      </c>
      <c r="F21">
        <v>817</v>
      </c>
      <c r="G21">
        <v>0.14000000000000001</v>
      </c>
      <c r="H21">
        <v>98.9</v>
      </c>
      <c r="I21" t="s">
        <v>15</v>
      </c>
      <c r="J21">
        <v>0.96</v>
      </c>
      <c r="K21" t="s">
        <v>14</v>
      </c>
      <c r="L21">
        <v>4184959</v>
      </c>
    </row>
    <row r="22" spans="1:12" x14ac:dyDescent="0.2">
      <c r="A22" t="s">
        <v>12</v>
      </c>
      <c r="B22" t="s">
        <v>13</v>
      </c>
      <c r="C22">
        <v>7670</v>
      </c>
      <c r="D22">
        <v>7</v>
      </c>
      <c r="E22">
        <v>7534</v>
      </c>
      <c r="F22">
        <v>129</v>
      </c>
      <c r="G22">
        <v>0.09</v>
      </c>
      <c r="H22">
        <v>98.23</v>
      </c>
      <c r="I22" t="s">
        <v>14</v>
      </c>
      <c r="J22">
        <v>1.68</v>
      </c>
      <c r="K22" t="s">
        <v>15</v>
      </c>
      <c r="L22">
        <v>399001</v>
      </c>
    </row>
    <row r="23" spans="1:12" x14ac:dyDescent="0.2">
      <c r="A23" t="s">
        <v>17</v>
      </c>
      <c r="B23" t="s">
        <v>18</v>
      </c>
      <c r="C23">
        <v>55216</v>
      </c>
      <c r="D23">
        <v>42</v>
      </c>
      <c r="E23">
        <v>54894</v>
      </c>
      <c r="F23">
        <v>280</v>
      </c>
      <c r="G23">
        <v>0.08</v>
      </c>
      <c r="H23">
        <v>99.42</v>
      </c>
      <c r="I23" t="s">
        <v>15</v>
      </c>
      <c r="J23">
        <v>0.51</v>
      </c>
      <c r="K23" t="s">
        <v>14</v>
      </c>
      <c r="L23">
        <v>1711947</v>
      </c>
    </row>
    <row r="24" spans="1:12" x14ac:dyDescent="0.2">
      <c r="A24" t="s">
        <v>45</v>
      </c>
      <c r="B24" t="s">
        <v>22</v>
      </c>
      <c r="C24">
        <v>602778</v>
      </c>
      <c r="D24">
        <v>318</v>
      </c>
      <c r="E24">
        <v>585889</v>
      </c>
      <c r="F24">
        <v>16571</v>
      </c>
      <c r="G24">
        <v>0.05</v>
      </c>
      <c r="H24">
        <v>97.2</v>
      </c>
      <c r="I24" t="s">
        <v>14</v>
      </c>
      <c r="J24">
        <v>2.75</v>
      </c>
      <c r="K24" t="s">
        <v>15</v>
      </c>
      <c r="L24">
        <v>30501026</v>
      </c>
    </row>
    <row r="25" spans="1:12" x14ac:dyDescent="0.2">
      <c r="A25" t="s">
        <v>52</v>
      </c>
      <c r="B25" t="s">
        <v>22</v>
      </c>
      <c r="C25">
        <v>344014</v>
      </c>
      <c r="D25">
        <v>158</v>
      </c>
      <c r="E25">
        <v>336453</v>
      </c>
      <c r="F25">
        <v>7403</v>
      </c>
      <c r="G25">
        <v>0.05</v>
      </c>
      <c r="H25">
        <v>97.8</v>
      </c>
      <c r="I25" t="s">
        <v>14</v>
      </c>
      <c r="J25">
        <v>2.15</v>
      </c>
      <c r="K25" t="s">
        <v>15</v>
      </c>
      <c r="L25">
        <v>11700099</v>
      </c>
    </row>
    <row r="26" spans="1:12" x14ac:dyDescent="0.2">
      <c r="A26" t="s">
        <v>21</v>
      </c>
      <c r="B26" t="s">
        <v>22</v>
      </c>
      <c r="C26">
        <v>65380</v>
      </c>
      <c r="D26">
        <v>24</v>
      </c>
      <c r="E26">
        <v>64536</v>
      </c>
      <c r="F26">
        <v>820</v>
      </c>
      <c r="G26">
        <v>0.04</v>
      </c>
      <c r="H26">
        <v>98.71</v>
      </c>
      <c r="I26" t="s">
        <v>15</v>
      </c>
      <c r="J26">
        <v>1.25</v>
      </c>
      <c r="K26" t="s">
        <v>14</v>
      </c>
      <c r="L26">
        <v>1158040</v>
      </c>
    </row>
    <row r="27" spans="1:12" x14ac:dyDescent="0.2">
      <c r="A27" t="s">
        <v>32</v>
      </c>
      <c r="B27" t="s">
        <v>18</v>
      </c>
      <c r="C27">
        <v>348992</v>
      </c>
      <c r="D27">
        <v>141</v>
      </c>
      <c r="E27">
        <v>343713</v>
      </c>
      <c r="F27">
        <v>5138</v>
      </c>
      <c r="G27">
        <v>0.04</v>
      </c>
      <c r="H27">
        <v>98.49</v>
      </c>
      <c r="I27" t="s">
        <v>15</v>
      </c>
      <c r="J27">
        <v>1.47</v>
      </c>
      <c r="K27" t="s">
        <v>15</v>
      </c>
      <c r="L27">
        <v>40100376</v>
      </c>
    </row>
    <row r="28" spans="1:12" x14ac:dyDescent="0.2">
      <c r="A28" t="s">
        <v>26</v>
      </c>
      <c r="B28" t="s">
        <v>22</v>
      </c>
      <c r="C28">
        <v>1440388</v>
      </c>
      <c r="D28">
        <v>361</v>
      </c>
      <c r="E28">
        <v>1414934</v>
      </c>
      <c r="F28">
        <v>25093</v>
      </c>
      <c r="G28">
        <v>0.03</v>
      </c>
      <c r="H28">
        <v>98.23</v>
      </c>
      <c r="I28" t="s">
        <v>14</v>
      </c>
      <c r="J28">
        <v>1.74</v>
      </c>
      <c r="K28" t="s">
        <v>15</v>
      </c>
      <c r="L28">
        <v>19301096</v>
      </c>
    </row>
    <row r="29" spans="1:12" x14ac:dyDescent="0.2">
      <c r="A29" t="s">
        <v>28</v>
      </c>
      <c r="B29" t="s">
        <v>25</v>
      </c>
      <c r="C29">
        <v>826924</v>
      </c>
      <c r="D29">
        <v>226</v>
      </c>
      <c r="E29">
        <v>816608</v>
      </c>
      <c r="F29">
        <v>10090</v>
      </c>
      <c r="G29">
        <v>0.03</v>
      </c>
      <c r="H29">
        <v>98.75</v>
      </c>
      <c r="I29" t="s">
        <v>15</v>
      </c>
      <c r="J29">
        <v>1.22</v>
      </c>
      <c r="K29" t="s">
        <v>14</v>
      </c>
      <c r="L29">
        <v>70400153</v>
      </c>
    </row>
    <row r="30" spans="1:12" x14ac:dyDescent="0.2">
      <c r="A30" t="s">
        <v>23</v>
      </c>
      <c r="B30" t="s">
        <v>18</v>
      </c>
      <c r="C30">
        <v>1006326</v>
      </c>
      <c r="D30">
        <v>230</v>
      </c>
      <c r="E30">
        <v>992508</v>
      </c>
      <c r="F30">
        <v>13588</v>
      </c>
      <c r="G30">
        <v>0.02</v>
      </c>
      <c r="H30">
        <v>98.63</v>
      </c>
      <c r="I30" t="s">
        <v>15</v>
      </c>
      <c r="J30">
        <v>1.35</v>
      </c>
      <c r="K30" t="s">
        <v>15</v>
      </c>
      <c r="L30">
        <v>32199722</v>
      </c>
    </row>
    <row r="31" spans="1:12" x14ac:dyDescent="0.2">
      <c r="A31" t="s">
        <v>29</v>
      </c>
      <c r="B31" t="s">
        <v>22</v>
      </c>
      <c r="C31">
        <v>771420</v>
      </c>
      <c r="D31">
        <v>140</v>
      </c>
      <c r="E31">
        <v>761230</v>
      </c>
      <c r="F31">
        <v>10050</v>
      </c>
      <c r="G31">
        <v>0.02</v>
      </c>
      <c r="H31">
        <v>98.68</v>
      </c>
      <c r="I31" t="s">
        <v>15</v>
      </c>
      <c r="J31">
        <v>1.3</v>
      </c>
      <c r="K31" t="s">
        <v>15</v>
      </c>
      <c r="L31">
        <v>28900667</v>
      </c>
    </row>
    <row r="32" spans="1:12" x14ac:dyDescent="0.2">
      <c r="A32" t="s">
        <v>37</v>
      </c>
      <c r="B32" t="s">
        <v>25</v>
      </c>
      <c r="C32">
        <v>792956</v>
      </c>
      <c r="D32">
        <v>75</v>
      </c>
      <c r="E32">
        <v>782357</v>
      </c>
      <c r="F32">
        <v>10524</v>
      </c>
      <c r="G32">
        <v>0.01</v>
      </c>
      <c r="H32">
        <v>98.66</v>
      </c>
      <c r="I32" t="s">
        <v>15</v>
      </c>
      <c r="J32">
        <v>1.33</v>
      </c>
      <c r="K32" t="s">
        <v>15</v>
      </c>
      <c r="L32">
        <v>85002417</v>
      </c>
    </row>
    <row r="33" spans="1:12" x14ac:dyDescent="0.2">
      <c r="A33" t="s">
        <v>46</v>
      </c>
      <c r="B33" t="s">
        <v>25</v>
      </c>
      <c r="C33">
        <v>954503</v>
      </c>
      <c r="D33">
        <v>71</v>
      </c>
      <c r="E33">
        <v>945478</v>
      </c>
      <c r="F33">
        <v>8954</v>
      </c>
      <c r="G33">
        <v>0.01</v>
      </c>
      <c r="H33">
        <v>99.05</v>
      </c>
      <c r="I33" t="s">
        <v>15</v>
      </c>
      <c r="J33">
        <v>0.94</v>
      </c>
      <c r="K33" t="s">
        <v>14</v>
      </c>
      <c r="L33">
        <v>79502477</v>
      </c>
    </row>
    <row r="34" spans="1:12" x14ac:dyDescent="0.2">
      <c r="A34" t="s">
        <v>51</v>
      </c>
      <c r="B34" t="s">
        <v>22</v>
      </c>
      <c r="C34">
        <v>1710261</v>
      </c>
      <c r="D34">
        <v>90</v>
      </c>
      <c r="E34">
        <v>1687262</v>
      </c>
      <c r="F34">
        <v>22909</v>
      </c>
      <c r="G34">
        <v>0.01</v>
      </c>
      <c r="H34">
        <v>98.66</v>
      </c>
      <c r="I34" t="s">
        <v>15</v>
      </c>
      <c r="J34">
        <v>1.34</v>
      </c>
      <c r="K34" t="s">
        <v>15</v>
      </c>
      <c r="L34">
        <v>231502578</v>
      </c>
    </row>
    <row r="35" spans="1:12" x14ac:dyDescent="0.2">
      <c r="A35" t="s">
        <v>20</v>
      </c>
      <c r="B35" t="s">
        <v>18</v>
      </c>
      <c r="C35">
        <v>726153</v>
      </c>
      <c r="D35">
        <v>29</v>
      </c>
      <c r="E35">
        <v>716462</v>
      </c>
      <c r="F35">
        <v>9662</v>
      </c>
      <c r="G35">
        <v>0</v>
      </c>
      <c r="H35">
        <v>98.67</v>
      </c>
      <c r="I35" t="s">
        <v>15</v>
      </c>
      <c r="J35">
        <v>1.33</v>
      </c>
      <c r="K35" t="s">
        <v>15</v>
      </c>
      <c r="L35">
        <v>128500364</v>
      </c>
    </row>
    <row r="36" spans="1:12" x14ac:dyDescent="0.2">
      <c r="A36" t="s">
        <v>24</v>
      </c>
      <c r="B36" t="s">
        <v>25</v>
      </c>
      <c r="C36">
        <v>10682</v>
      </c>
      <c r="D36">
        <v>0</v>
      </c>
      <c r="E36">
        <v>10678</v>
      </c>
      <c r="F36">
        <v>4</v>
      </c>
      <c r="G36">
        <v>0</v>
      </c>
      <c r="H36">
        <v>99.96</v>
      </c>
      <c r="I36" t="s">
        <v>15</v>
      </c>
      <c r="J36">
        <v>0.04</v>
      </c>
      <c r="K36" t="s">
        <v>14</v>
      </c>
      <c r="L36">
        <v>773997</v>
      </c>
    </row>
    <row r="37" spans="1:12" x14ac:dyDescent="0.2">
      <c r="A37" t="s">
        <v>36</v>
      </c>
      <c r="B37" t="s">
        <v>13</v>
      </c>
      <c r="C37">
        <v>10365</v>
      </c>
      <c r="D37">
        <v>0</v>
      </c>
      <c r="E37">
        <v>10314</v>
      </c>
      <c r="F37">
        <v>51</v>
      </c>
      <c r="G37">
        <v>0</v>
      </c>
      <c r="H37">
        <v>99.51</v>
      </c>
      <c r="I37" t="s">
        <v>15</v>
      </c>
      <c r="J37">
        <v>0.49</v>
      </c>
      <c r="K37" t="s">
        <v>14</v>
      </c>
      <c r="L37">
        <v>66001</v>
      </c>
    </row>
  </sheetData>
  <conditionalFormatting sqref="K38:K1048576">
    <cfRule type="containsText" dxfId="0" priority="14" operator="containsText" text="Above Average">
      <formula>NOT(ISERROR(SEARCH("Above Average",K38)))</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F7903-3555-AB4C-981D-FB375A050565}">
  <sheetPr codeName="Sheet2"/>
  <dimension ref="A1:B14"/>
  <sheetViews>
    <sheetView zoomScale="102" workbookViewId="0">
      <selection activeCell="K24" sqref="K24"/>
    </sheetView>
  </sheetViews>
  <sheetFormatPr baseColWidth="10" defaultRowHeight="16" x14ac:dyDescent="0.2"/>
  <cols>
    <col min="1" max="1" width="14" bestFit="1" customWidth="1"/>
    <col min="2" max="2" width="13.33203125" bestFit="1" customWidth="1"/>
    <col min="3" max="3" width="12.5" bestFit="1" customWidth="1"/>
    <col min="4" max="11" width="4.1640625" bestFit="1" customWidth="1"/>
    <col min="12" max="24" width="5.1640625" bestFit="1" customWidth="1"/>
    <col min="25" max="36" width="6.1640625" bestFit="1" customWidth="1"/>
    <col min="37" max="37" width="7.1640625" bestFit="1" customWidth="1"/>
  </cols>
  <sheetData>
    <row r="1" spans="1:2" x14ac:dyDescent="0.2">
      <c r="A1" s="2" t="s">
        <v>1</v>
      </c>
      <c r="B1" t="s">
        <v>58</v>
      </c>
    </row>
    <row r="3" spans="1:2" x14ac:dyDescent="0.2">
      <c r="A3" s="2" t="s">
        <v>54</v>
      </c>
      <c r="B3" t="s">
        <v>56</v>
      </c>
    </row>
    <row r="4" spans="1:2" x14ac:dyDescent="0.2">
      <c r="A4" s="3" t="s">
        <v>38</v>
      </c>
      <c r="B4" s="5">
        <v>140565</v>
      </c>
    </row>
    <row r="5" spans="1:2" x14ac:dyDescent="0.2">
      <c r="A5" s="3" t="s">
        <v>33</v>
      </c>
      <c r="B5" s="5">
        <v>38143</v>
      </c>
    </row>
    <row r="6" spans="1:2" x14ac:dyDescent="0.2">
      <c r="A6" s="3" t="s">
        <v>48</v>
      </c>
      <c r="B6" s="5">
        <v>36273</v>
      </c>
    </row>
    <row r="7" spans="1:2" x14ac:dyDescent="0.2">
      <c r="A7" s="3" t="s">
        <v>34</v>
      </c>
      <c r="B7" s="5">
        <v>35685</v>
      </c>
    </row>
    <row r="8" spans="1:2" x14ac:dyDescent="0.2">
      <c r="A8" s="3" t="s">
        <v>26</v>
      </c>
      <c r="B8" s="5">
        <v>25093</v>
      </c>
    </row>
    <row r="9" spans="1:2" x14ac:dyDescent="0.2">
      <c r="A9" s="3" t="s">
        <v>51</v>
      </c>
      <c r="B9" s="5">
        <v>22909</v>
      </c>
    </row>
    <row r="10" spans="1:2" x14ac:dyDescent="0.2">
      <c r="A10" s="3" t="s">
        <v>53</v>
      </c>
      <c r="B10" s="5">
        <v>19307</v>
      </c>
    </row>
    <row r="11" spans="1:2" x14ac:dyDescent="0.2">
      <c r="A11" s="3" t="s">
        <v>45</v>
      </c>
      <c r="B11" s="5">
        <v>16571</v>
      </c>
    </row>
    <row r="12" spans="1:2" x14ac:dyDescent="0.2">
      <c r="A12" s="3" t="s">
        <v>16</v>
      </c>
      <c r="B12" s="5">
        <v>14412</v>
      </c>
    </row>
    <row r="13" spans="1:2" x14ac:dyDescent="0.2">
      <c r="A13" s="3" t="s">
        <v>23</v>
      </c>
      <c r="B13" s="5">
        <v>13588</v>
      </c>
    </row>
    <row r="14" spans="1:2" x14ac:dyDescent="0.2">
      <c r="A14" s="3" t="s">
        <v>55</v>
      </c>
      <c r="B14" s="5">
        <v>362546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6D409-05A2-FB44-ABEC-CD32D63BE9B4}">
  <sheetPr codeName="Sheet4"/>
  <dimension ref="A1:B14"/>
  <sheetViews>
    <sheetView zoomScale="102" workbookViewId="0">
      <selection activeCell="X16" sqref="X16"/>
    </sheetView>
  </sheetViews>
  <sheetFormatPr baseColWidth="10" defaultRowHeight="16" x14ac:dyDescent="0.2"/>
  <cols>
    <col min="1" max="1" width="19.5" bestFit="1" customWidth="1"/>
    <col min="2" max="2" width="13.33203125" bestFit="1" customWidth="1"/>
    <col min="3" max="3" width="12.5" bestFit="1" customWidth="1"/>
    <col min="4" max="11" width="4.1640625" bestFit="1" customWidth="1"/>
    <col min="12" max="24" width="5.1640625" bestFit="1" customWidth="1"/>
    <col min="25" max="36" width="6.1640625" bestFit="1" customWidth="1"/>
    <col min="37" max="37" width="7.1640625" bestFit="1" customWidth="1"/>
  </cols>
  <sheetData>
    <row r="1" spans="1:2" x14ac:dyDescent="0.2">
      <c r="A1" s="2" t="s">
        <v>1</v>
      </c>
      <c r="B1" t="s">
        <v>58</v>
      </c>
    </row>
    <row r="3" spans="1:2" x14ac:dyDescent="0.2">
      <c r="A3" s="2" t="s">
        <v>54</v>
      </c>
      <c r="B3" t="s">
        <v>56</v>
      </c>
    </row>
    <row r="4" spans="1:2" x14ac:dyDescent="0.2">
      <c r="A4" s="3" t="s">
        <v>21</v>
      </c>
      <c r="B4" s="5">
        <v>820</v>
      </c>
    </row>
    <row r="5" spans="1:2" x14ac:dyDescent="0.2">
      <c r="A5" s="3" t="s">
        <v>50</v>
      </c>
      <c r="B5" s="5">
        <v>817</v>
      </c>
    </row>
    <row r="6" spans="1:2" x14ac:dyDescent="0.2">
      <c r="A6" s="3" t="s">
        <v>42</v>
      </c>
      <c r="B6" s="5">
        <v>692</v>
      </c>
    </row>
    <row r="7" spans="1:2" x14ac:dyDescent="0.2">
      <c r="A7" s="3" t="s">
        <v>41</v>
      </c>
      <c r="B7" s="5">
        <v>459</v>
      </c>
    </row>
    <row r="8" spans="1:2" x14ac:dyDescent="0.2">
      <c r="A8" s="3" t="s">
        <v>47</v>
      </c>
      <c r="B8" s="5">
        <v>400</v>
      </c>
    </row>
    <row r="9" spans="1:2" x14ac:dyDescent="0.2">
      <c r="A9" s="3" t="s">
        <v>17</v>
      </c>
      <c r="B9" s="5">
        <v>280</v>
      </c>
    </row>
    <row r="10" spans="1:2" x14ac:dyDescent="0.2">
      <c r="A10" s="3" t="s">
        <v>35</v>
      </c>
      <c r="B10" s="5">
        <v>211</v>
      </c>
    </row>
    <row r="11" spans="1:2" x14ac:dyDescent="0.2">
      <c r="A11" s="3" t="s">
        <v>12</v>
      </c>
      <c r="B11" s="5">
        <v>129</v>
      </c>
    </row>
    <row r="12" spans="1:2" x14ac:dyDescent="0.2">
      <c r="A12" s="3" t="s">
        <v>36</v>
      </c>
      <c r="B12" s="5">
        <v>51</v>
      </c>
    </row>
    <row r="13" spans="1:2" x14ac:dyDescent="0.2">
      <c r="A13" s="3" t="s">
        <v>24</v>
      </c>
      <c r="B13" s="5">
        <v>4</v>
      </c>
    </row>
    <row r="14" spans="1:2" x14ac:dyDescent="0.2">
      <c r="A14" s="3" t="s">
        <v>55</v>
      </c>
      <c r="B14" s="5">
        <v>3863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4EE53-3A24-5F48-9B2F-F2458A7DFA65}">
  <sheetPr codeName="Sheet5"/>
  <dimension ref="A1:B14"/>
  <sheetViews>
    <sheetView zoomScale="107" workbookViewId="0">
      <selection activeCell="J19" sqref="J19"/>
    </sheetView>
  </sheetViews>
  <sheetFormatPr baseColWidth="10" defaultRowHeight="16" x14ac:dyDescent="0.2"/>
  <cols>
    <col min="1" max="1" width="14.5" bestFit="1" customWidth="1"/>
    <col min="2" max="2" width="16.83203125" bestFit="1" customWidth="1"/>
    <col min="3" max="3" width="12.6640625" bestFit="1" customWidth="1"/>
    <col min="4" max="11" width="4.1640625" bestFit="1" customWidth="1"/>
    <col min="12" max="24" width="5.1640625" bestFit="1" customWidth="1"/>
    <col min="25" max="36" width="6.1640625" bestFit="1" customWidth="1"/>
    <col min="37" max="37" width="7.1640625" bestFit="1" customWidth="1"/>
  </cols>
  <sheetData>
    <row r="1" spans="1:2" x14ac:dyDescent="0.2">
      <c r="A1" s="2" t="s">
        <v>1</v>
      </c>
      <c r="B1" t="s">
        <v>58</v>
      </c>
    </row>
    <row r="3" spans="1:2" x14ac:dyDescent="0.2">
      <c r="A3" s="2" t="s">
        <v>54</v>
      </c>
      <c r="B3" t="s">
        <v>57</v>
      </c>
    </row>
    <row r="4" spans="1:2" x14ac:dyDescent="0.2">
      <c r="A4" s="3" t="s">
        <v>23</v>
      </c>
      <c r="B4" s="5">
        <v>992508</v>
      </c>
    </row>
    <row r="5" spans="1:2" x14ac:dyDescent="0.2">
      <c r="A5" s="3" t="s">
        <v>43</v>
      </c>
      <c r="B5" s="5">
        <v>1034300</v>
      </c>
    </row>
    <row r="6" spans="1:2" x14ac:dyDescent="0.2">
      <c r="A6" s="3" t="s">
        <v>26</v>
      </c>
      <c r="B6" s="5">
        <v>1414934</v>
      </c>
    </row>
    <row r="7" spans="1:2" x14ac:dyDescent="0.2">
      <c r="A7" s="3" t="s">
        <v>53</v>
      </c>
      <c r="B7" s="5">
        <v>1575980</v>
      </c>
    </row>
    <row r="8" spans="1:2" x14ac:dyDescent="0.2">
      <c r="A8" s="3" t="s">
        <v>51</v>
      </c>
      <c r="B8" s="5">
        <v>1687262</v>
      </c>
    </row>
    <row r="9" spans="1:2" x14ac:dyDescent="0.2">
      <c r="A9" s="3" t="s">
        <v>16</v>
      </c>
      <c r="B9" s="5">
        <v>2052230</v>
      </c>
    </row>
    <row r="10" spans="1:2" x14ac:dyDescent="0.2">
      <c r="A10" s="3" t="s">
        <v>48</v>
      </c>
      <c r="B10" s="5">
        <v>2668001</v>
      </c>
    </row>
    <row r="11" spans="1:2" x14ac:dyDescent="0.2">
      <c r="A11" s="3" t="s">
        <v>33</v>
      </c>
      <c r="B11" s="5">
        <v>2945415</v>
      </c>
    </row>
    <row r="12" spans="1:2" x14ac:dyDescent="0.2">
      <c r="A12" s="3" t="s">
        <v>34</v>
      </c>
      <c r="B12" s="5">
        <v>4950281</v>
      </c>
    </row>
    <row r="13" spans="1:2" x14ac:dyDescent="0.2">
      <c r="A13" s="3" t="s">
        <v>38</v>
      </c>
      <c r="B13" s="5">
        <v>6466913</v>
      </c>
    </row>
    <row r="14" spans="1:2" x14ac:dyDescent="0.2">
      <c r="A14" s="3" t="s">
        <v>55</v>
      </c>
      <c r="B14" s="5">
        <v>25787824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8DD2A-9E67-6E41-BCBF-03A2089E5344}">
  <sheetPr codeName="Sheet6"/>
  <dimension ref="A3:B8"/>
  <sheetViews>
    <sheetView zoomScale="102" workbookViewId="0">
      <selection activeCell="R28" sqref="R28"/>
    </sheetView>
  </sheetViews>
  <sheetFormatPr baseColWidth="10" defaultRowHeight="16" x14ac:dyDescent="0.2"/>
  <cols>
    <col min="1" max="1" width="13" bestFit="1" customWidth="1"/>
    <col min="2" max="2" width="16.33203125" bestFit="1" customWidth="1"/>
    <col min="3" max="3" width="12.5" bestFit="1" customWidth="1"/>
    <col min="4" max="11" width="4.1640625" bestFit="1" customWidth="1"/>
    <col min="12" max="24" width="5.1640625" bestFit="1" customWidth="1"/>
    <col min="25" max="36" width="6.1640625" bestFit="1" customWidth="1"/>
    <col min="37" max="37" width="7.1640625" bestFit="1" customWidth="1"/>
  </cols>
  <sheetData>
    <row r="3" spans="1:2" x14ac:dyDescent="0.2">
      <c r="A3" s="2" t="s">
        <v>54</v>
      </c>
      <c r="B3" t="s">
        <v>59</v>
      </c>
    </row>
    <row r="4" spans="1:2" x14ac:dyDescent="0.2">
      <c r="A4" s="3" t="s">
        <v>18</v>
      </c>
      <c r="B4" s="5">
        <v>401941119</v>
      </c>
    </row>
    <row r="5" spans="1:2" x14ac:dyDescent="0.2">
      <c r="A5" s="3" t="s">
        <v>22</v>
      </c>
      <c r="B5" s="5">
        <v>345856405</v>
      </c>
    </row>
    <row r="6" spans="1:2" x14ac:dyDescent="0.2">
      <c r="A6" s="3" t="s">
        <v>13</v>
      </c>
      <c r="B6" s="5">
        <v>319967249</v>
      </c>
    </row>
    <row r="7" spans="1:2" x14ac:dyDescent="0.2">
      <c r="A7" s="3" t="s">
        <v>25</v>
      </c>
      <c r="B7" s="5">
        <v>362105107</v>
      </c>
    </row>
    <row r="8" spans="1:2" x14ac:dyDescent="0.2">
      <c r="A8" s="3" t="s">
        <v>55</v>
      </c>
      <c r="B8" s="5">
        <v>1429869880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640AF-9154-AE4F-8CA4-650062B232EE}">
  <sheetPr codeName="Sheet3"/>
  <dimension ref="A1"/>
  <sheetViews>
    <sheetView tabSelected="1" workbookViewId="0">
      <selection sqref="A1:XFD1048576"/>
    </sheetView>
  </sheetViews>
  <sheetFormatPr baseColWidth="10" defaultRowHeight="16" x14ac:dyDescent="0.2"/>
  <cols>
    <col min="1" max="16384" width="10.83203125" style="4"/>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Top 10 states death</vt:lpstr>
      <vt:lpstr>least states deaths</vt:lpstr>
      <vt:lpstr>number of dischargedd pts</vt:lpstr>
      <vt:lpstr>Population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SA2067</dc:creator>
  <cp:lastModifiedBy>SA2067</cp:lastModifiedBy>
  <dcterms:created xsi:type="dcterms:W3CDTF">2023-04-18T22:02:47Z</dcterms:created>
  <dcterms:modified xsi:type="dcterms:W3CDTF">2023-05-13T17:13:07Z</dcterms:modified>
</cp:coreProperties>
</file>