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855" yWindow="1515" windowWidth="21240" windowHeight="18060"/>
  </bookViews>
  <sheets>
    <sheet sheetId="1" name="Allocation" state="visible" r:id="rId4"/>
    <sheet sheetId="7" name="Sheet1" state="visible" r:id="rId5"/>
    <sheet sheetId="9" name="Sheet2" state="visible" r:id="rId6"/>
  </sheets>
  <calcPr calcId="171027"/>
</workbook>
</file>

<file path=xl/sharedStrings.xml><?xml version="1.0" encoding="utf-8"?>
<sst xmlns="http://schemas.openxmlformats.org/spreadsheetml/2006/main" count="6576" uniqueCount="190">
  <si>
    <t>Code</t>
  </si>
  <si>
    <t>CAB000</t>
  </si>
  <si>
    <t>CAB201</t>
  </si>
  <si>
    <t>CAB202</t>
  </si>
  <si>
    <t>CAB203</t>
  </si>
  <si>
    <t>CAB210</t>
  </si>
  <si>
    <t>CAB220</t>
  </si>
  <si>
    <t>CAB230</t>
  </si>
  <si>
    <t>CAB240</t>
  </si>
  <si>
    <t>CAB301</t>
  </si>
  <si>
    <t>CAB302</t>
  </si>
  <si>
    <t>CAB303</t>
  </si>
  <si>
    <t>CAB310</t>
  </si>
  <si>
    <t>CAB330</t>
  </si>
  <si>
    <t>CAB340</t>
  </si>
  <si>
    <t>CAB401</t>
  </si>
  <si>
    <t>CAB402</t>
  </si>
  <si>
    <t>CAB403</t>
  </si>
  <si>
    <t xml:space="preserve">CAB430 </t>
  </si>
  <si>
    <t>CAB431</t>
  </si>
  <si>
    <t>CAB432</t>
  </si>
  <si>
    <t>CAB440</t>
  </si>
  <si>
    <t>CAB441</t>
  </si>
  <si>
    <t>ENN523</t>
  </si>
  <si>
    <t>ENN524</t>
  </si>
  <si>
    <t>ENN541</t>
  </si>
  <si>
    <t>IFB102</t>
  </si>
  <si>
    <t>IFB104</t>
  </si>
  <si>
    <t>IFB398</t>
  </si>
  <si>
    <t>IFN507</t>
  </si>
  <si>
    <t>IFN507/IFQ507</t>
  </si>
  <si>
    <t>IFN509</t>
  </si>
  <si>
    <t>IFN509 / IFQ509</t>
  </si>
  <si>
    <t>IFN541</t>
  </si>
  <si>
    <t>IFN541 / IFQ541</t>
  </si>
  <si>
    <t>IFN551/IFQ551</t>
  </si>
  <si>
    <t>IFN553/IFQ553</t>
  </si>
  <si>
    <t>IFN555/IFQ555</t>
  </si>
  <si>
    <t>IFN556/IFQ556</t>
  </si>
  <si>
    <t>IFN563</t>
  </si>
  <si>
    <t>IFN563 / IFQ563</t>
  </si>
  <si>
    <t>IFN564</t>
  </si>
  <si>
    <t>IFN564 / IFQ564</t>
  </si>
  <si>
    <t>IFN591</t>
  </si>
  <si>
    <t>IFN591 / IFQ591</t>
  </si>
  <si>
    <t>IFN644</t>
  </si>
  <si>
    <t>IFN645</t>
  </si>
  <si>
    <t>IFN646</t>
  </si>
  <si>
    <t>IFN647</t>
  </si>
  <si>
    <t>IFN648</t>
  </si>
  <si>
    <t>IFN657</t>
  </si>
  <si>
    <t>IFN666</t>
  </si>
  <si>
    <t>IFN680</t>
  </si>
  <si>
    <t>IFN692</t>
  </si>
  <si>
    <t>IFN703</t>
  </si>
  <si>
    <t>IFN704</t>
  </si>
  <si>
    <t>IFN712</t>
  </si>
  <si>
    <t>IGB100</t>
  </si>
  <si>
    <t>IGB180</t>
  </si>
  <si>
    <t>IGB181</t>
  </si>
  <si>
    <t>IGB200</t>
  </si>
  <si>
    <t>IGB220</t>
  </si>
  <si>
    <t>IGB283</t>
  </si>
  <si>
    <t>IGB300</t>
  </si>
  <si>
    <t>IGB301</t>
  </si>
  <si>
    <t>IGB320</t>
  </si>
  <si>
    <t>IGB321</t>
  </si>
  <si>
    <t>IGB381</t>
  </si>
  <si>
    <t>IGB383</t>
  </si>
  <si>
    <t>IGB400</t>
  </si>
  <si>
    <t>Standard Load:</t>
  </si>
  <si>
    <t>Name</t>
  </si>
  <si>
    <t>Test</t>
  </si>
  <si>
    <t>Programming Principles</t>
  </si>
  <si>
    <t>Micro Proc and Dig Sys</t>
  </si>
  <si>
    <t>Discrete Structures</t>
  </si>
  <si>
    <t>People Context &amp; Tech</t>
  </si>
  <si>
    <t>Fund of Data Science</t>
  </si>
  <si>
    <t>Web Computing</t>
  </si>
  <si>
    <t>Information Security</t>
  </si>
  <si>
    <t>Algorithms &amp; Complexity</t>
  </si>
  <si>
    <t>Software Development</t>
  </si>
  <si>
    <t>Networks</t>
  </si>
  <si>
    <t>Interaction &amp; Experience Design</t>
  </si>
  <si>
    <t>Data and Web Analytics</t>
  </si>
  <si>
    <t>Cryptography</t>
  </si>
  <si>
    <t>High Performance and Parallel Computing</t>
  </si>
  <si>
    <t>Programming Paradigms</t>
  </si>
  <si>
    <t>Systems Programming</t>
  </si>
  <si>
    <t>Data and Information Integration</t>
  </si>
  <si>
    <t>Search Engine Technology</t>
  </si>
  <si>
    <t>Cloud Computing</t>
  </si>
  <si>
    <t>Network and Security Administration</t>
  </si>
  <si>
    <t>Network Security</t>
  </si>
  <si>
    <t>Advanced Network Engineering</t>
  </si>
  <si>
    <t>Mobile Network Engineering</t>
  </si>
  <si>
    <t>Research Methods for Engineers</t>
  </si>
  <si>
    <t>Comp Tech Fundamentals</t>
  </si>
  <si>
    <t>Building IT Systems</t>
  </si>
  <si>
    <t>Capstone (Phase 1)</t>
  </si>
  <si>
    <t>Network Systems</t>
  </si>
  <si>
    <t>Data Exploration and Mining</t>
  </si>
  <si>
    <t>Information Security Management</t>
  </si>
  <si>
    <t>Computer Systems Fundamentals</t>
  </si>
  <si>
    <t>Intro Cyber Security &amp; Networks</t>
  </si>
  <si>
    <t>Introduction to Programming</t>
  </si>
  <si>
    <t>Object Oriented Programming</t>
  </si>
  <si>
    <t>Object Oriented Design</t>
  </si>
  <si>
    <t>Data Structures and Algorithms</t>
  </si>
  <si>
    <t>Principles of UX</t>
  </si>
  <si>
    <t>Network Operations and Security</t>
  </si>
  <si>
    <t>Large Scale Data Mining</t>
  </si>
  <si>
    <t>Biomedical Data Science</t>
  </si>
  <si>
    <t>Text, Web and Media Analytics</t>
  </si>
  <si>
    <t>Applied Crytography</t>
  </si>
  <si>
    <t>Principles of Software Security</t>
  </si>
  <si>
    <t>Web &amp; Mobile App Development</t>
  </si>
  <si>
    <t>Advanced Topics in AI</t>
  </si>
  <si>
    <t>Interaction Design for Emerging Tech</t>
  </si>
  <si>
    <t>Advanced Project</t>
  </si>
  <si>
    <t>Research in IT Practice</t>
  </si>
  <si>
    <t>Game Studio 1</t>
  </si>
  <si>
    <t>Computer Games Studies</t>
  </si>
  <si>
    <t>Game Production and Technology</t>
  </si>
  <si>
    <t>Game Studio 2</t>
  </si>
  <si>
    <t>Fundamentals of game Design</t>
  </si>
  <si>
    <t>Game Engine Theory and Application</t>
  </si>
  <si>
    <t>Capstone (Game Design)</t>
  </si>
  <si>
    <t>Capstone (Game Development)</t>
  </si>
  <si>
    <t>Game Design in Different Contexts</t>
  </si>
  <si>
    <t>Immersive Game Level Design</t>
  </si>
  <si>
    <t>Game Engine Technology</t>
  </si>
  <si>
    <t>AI for Games</t>
  </si>
  <si>
    <t>Game Studio 3</t>
  </si>
  <si>
    <t>Semester</t>
  </si>
  <si>
    <t>Students</t>
  </si>
  <si>
    <t>Share</t>
  </si>
  <si>
    <t>Minimum Load:</t>
  </si>
  <si>
    <t>Assigned Load</t>
  </si>
  <si>
    <t>Total:</t>
  </si>
  <si>
    <t>Allocated Load</t>
  </si>
  <si>
    <t>Academic</t>
  </si>
  <si>
    <t>School</t>
  </si>
  <si>
    <t>Load</t>
  </si>
  <si>
    <t>Unit Load</t>
  </si>
  <si>
    <t>Actual Load</t>
  </si>
  <si>
    <t>Load Error</t>
  </si>
  <si>
    <t xml:space="preserve">Dr First Academic </t>
  </si>
  <si>
    <t>CS</t>
  </si>
  <si>
    <t/>
  </si>
  <si>
    <t xml:space="preserve">Dr Second Academic </t>
  </si>
  <si>
    <t xml:space="preserve">Dr Third Academic </t>
  </si>
  <si>
    <t xml:space="preserve">Dr Fourth Academic </t>
  </si>
  <si>
    <t xml:space="preserve">Dr Fifth Academic </t>
  </si>
  <si>
    <t xml:space="preserve">Dr Sixth Academic </t>
  </si>
  <si>
    <t xml:space="preserve">Dr Seventh Academic </t>
  </si>
  <si>
    <t xml:space="preserve">Dr Eighth Academic </t>
  </si>
  <si>
    <t xml:space="preserve">Dr Nineth Academic </t>
  </si>
  <si>
    <t xml:space="preserve">Dr Tenth Academic </t>
  </si>
  <si>
    <t xml:space="preserve">D First Academic </t>
  </si>
  <si>
    <t xml:space="preserve">D Third Academic </t>
  </si>
  <si>
    <t xml:space="preserve">D Fourth Academic </t>
  </si>
  <si>
    <t xml:space="preserve">D Fifth Academic </t>
  </si>
  <si>
    <t xml:space="preserve">D Seventh Academic </t>
  </si>
  <si>
    <t xml:space="preserve">D Eighth Academic </t>
  </si>
  <si>
    <t xml:space="preserve">D Nineth Academic </t>
  </si>
  <si>
    <t xml:space="preserve">D Tenth Academic </t>
  </si>
  <si>
    <t xml:space="preserve">r First Academic </t>
  </si>
  <si>
    <t xml:space="preserve">r Second Academic </t>
  </si>
  <si>
    <t xml:space="preserve">r Fourth Academic </t>
  </si>
  <si>
    <t xml:space="preserve">r Fifth Academic </t>
  </si>
  <si>
    <t xml:space="preserve">r Sixth Academic </t>
  </si>
  <si>
    <t xml:space="preserve">r Eighth Academic </t>
  </si>
  <si>
    <t xml:space="preserve">r Tenth Academic </t>
  </si>
  <si>
    <t xml:space="preserve">Drs First Academic </t>
  </si>
  <si>
    <t xml:space="preserve">Drs Second Academic </t>
  </si>
  <si>
    <t xml:space="preserve">Drs Third Academic </t>
  </si>
  <si>
    <t xml:space="preserve">Drs Fourth Academic </t>
  </si>
  <si>
    <t xml:space="preserve">Drs Fifth Academic </t>
  </si>
  <si>
    <t xml:space="preserve">Drs Sixth Academic </t>
  </si>
  <si>
    <t xml:space="preserve">Drs Seventh Academic </t>
  </si>
  <si>
    <t xml:space="preserve">Drs Eighth Academic </t>
  </si>
  <si>
    <t xml:space="preserve">Drs Nineth Academic </t>
  </si>
  <si>
    <t xml:space="preserve">Drs Tenth Academic </t>
  </si>
  <si>
    <t>D Sixth Academic</t>
  </si>
  <si>
    <t xml:space="preserve">r Seventh Academic </t>
  </si>
  <si>
    <t xml:space="preserve">r Third Academic </t>
  </si>
  <si>
    <t xml:space="preserve">D Second Academic </t>
  </si>
  <si>
    <t xml:space="preserve">r Nineth Academic </t>
  </si>
  <si>
    <t>40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</si>
</sst>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50"/>
  <sheetViews>
    <sheetView workbookViewId="0" zoomScale="90" zoomScaleNormal="90">
      <selection activeCell="H1" sqref="H1"/>
    </sheetView>
  </sheetViews>
  <sheetFormatPr defaultRowHeight="15" outlineLevelRow="0" outlineLevelCol="0" x14ac:dyDescent="0.25"/>
  <cols>
    <col min="1" max="1" width="27.42578125" customWidth="1"/>
    <col min="2" max="2" width="7.28515625" customWidth="1"/>
    <col min="3" max="3" width="7.85546875" customWidth="1"/>
    <col min="4" max="4" width="6.42578125" customWidth="1"/>
    <col min="5" max="5" width="5.85546875" customWidth="1"/>
    <col min="6" max="6" width="7.42578125" customWidth="1"/>
    <col min="7" max="7" width="17" customWidth="1"/>
    <col min="8" max="32" width="5.5703125" customWidth="1"/>
    <col min="33" max="33" width="6.42578125" customWidth="1"/>
    <col min="34" max="62" width="5.5703125" customWidth="1"/>
    <col min="63" max="63" width="5.85546875" customWidth="1"/>
    <col min="64" max="84" width="5.5703125" customWidth="1"/>
    <col min="91" max="93" width="5.5703125" customWidth="1"/>
  </cols>
  <sheetData>
    <row r="1" ht="91.35" customHeight="1" spans="7:702" x14ac:dyDescent="0.25">
      <c r="G1" t="s">
        <v>0</v>
      </c>
      <c r="H1" s="1" t="s">
        <v>1</v>
      </c>
      <c r="I1" s="1" t="s">
        <v>2</v>
      </c>
      <c r="J1" s="1" t="s">
        <v>3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26</v>
      </c>
      <c r="AJ1" s="1" t="s">
        <v>27</v>
      </c>
      <c r="AK1" s="1" t="s">
        <v>27</v>
      </c>
      <c r="AL1" s="1" t="s">
        <v>28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35</v>
      </c>
      <c r="AV1" s="1" t="s">
        <v>36</v>
      </c>
      <c r="AW1" s="1" t="s">
        <v>36</v>
      </c>
      <c r="AX1" s="1" t="s">
        <v>37</v>
      </c>
      <c r="AY1" s="1" t="s">
        <v>37</v>
      </c>
      <c r="AZ1" s="1" t="s">
        <v>38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54</v>
      </c>
      <c r="BS1" s="1" t="s">
        <v>55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8</v>
      </c>
      <c r="CJ1" s="1" t="s">
        <v>11</v>
      </c>
      <c r="CK1" s="1" t="s">
        <v>14</v>
      </c>
      <c r="CL1" s="1" t="s">
        <v>18</v>
      </c>
      <c r="CM1" s="1" t="s">
        <v>21</v>
      </c>
      <c r="CN1" s="1" t="s">
        <v>24</v>
      </c>
      <c r="CO1" s="1" t="s">
        <v>27</v>
      </c>
      <c r="CP1" s="1" t="s">
        <v>28</v>
      </c>
      <c r="CQ1" s="1" t="s">
        <v>31</v>
      </c>
      <c r="CR1" s="1" t="s">
        <v>35</v>
      </c>
      <c r="CS1" s="1" t="s">
        <v>36</v>
      </c>
      <c r="CT1" s="1" t="s">
        <v>38</v>
      </c>
      <c r="CU1" s="1" t="s">
        <v>41</v>
      </c>
      <c r="CV1" s="1" t="s">
        <v>44</v>
      </c>
      <c r="CW1" s="1" t="s">
        <v>47</v>
      </c>
      <c r="CX1" s="1" t="s">
        <v>51</v>
      </c>
      <c r="CY1" s="1" t="s">
        <v>54</v>
      </c>
      <c r="CZ1" s="1" t="s">
        <v>55</v>
      </c>
      <c r="DA1" s="1" t="s">
        <v>59</v>
      </c>
      <c r="DB1" s="1" t="s">
        <v>62</v>
      </c>
      <c r="DC1" s="1" t="s">
        <v>65</v>
      </c>
      <c r="DD1" s="1" t="s">
        <v>69</v>
      </c>
      <c r="DE1" s="1" t="s">
        <v>2</v>
      </c>
      <c r="DF1" s="1" t="s">
        <v>2</v>
      </c>
      <c r="DG1" s="1" t="s">
        <v>1</v>
      </c>
      <c r="DH1" s="1" t="s">
        <v>3</v>
      </c>
      <c r="DI1" s="1" t="s">
        <v>4</v>
      </c>
      <c r="DJ1" s="1" t="s">
        <v>6</v>
      </c>
      <c r="DK1" s="1" t="s">
        <v>9</v>
      </c>
      <c r="DL1" s="1" t="s">
        <v>12</v>
      </c>
      <c r="DM1" s="1" t="s">
        <v>15</v>
      </c>
      <c r="DN1" s="1" t="s">
        <v>16</v>
      </c>
      <c r="DO1" s="1" t="s">
        <v>19</v>
      </c>
      <c r="DP1" s="1" t="s">
        <v>22</v>
      </c>
      <c r="DQ1" s="1" t="s">
        <v>25</v>
      </c>
      <c r="DR1" s="1" t="s">
        <v>26</v>
      </c>
      <c r="DS1" s="1" t="s">
        <v>27</v>
      </c>
      <c r="DT1" s="1" t="s">
        <v>29</v>
      </c>
      <c r="DU1" s="1" t="s">
        <v>32</v>
      </c>
      <c r="DV1" s="1" t="s">
        <v>33</v>
      </c>
      <c r="DW1" s="1" t="s">
        <v>35</v>
      </c>
      <c r="DX1" s="1" t="s">
        <v>37</v>
      </c>
      <c r="DY1" s="1" t="s">
        <v>38</v>
      </c>
      <c r="DZ1" s="1" t="s">
        <v>39</v>
      </c>
      <c r="EA1" s="1" t="s">
        <v>42</v>
      </c>
      <c r="EB1" s="1" t="s">
        <v>45</v>
      </c>
      <c r="EC1" s="1" t="s">
        <v>48</v>
      </c>
      <c r="ED1" s="1" t="s">
        <v>49</v>
      </c>
      <c r="EE1" s="1" t="s">
        <v>52</v>
      </c>
      <c r="EF1" s="1" t="s">
        <v>54</v>
      </c>
      <c r="EG1" s="1" t="s">
        <v>56</v>
      </c>
      <c r="EH1" s="1" t="s">
        <v>57</v>
      </c>
      <c r="EI1" s="1" t="s">
        <v>60</v>
      </c>
      <c r="EJ1" s="1" t="s">
        <v>63</v>
      </c>
      <c r="EK1" s="1" t="s">
        <v>66</v>
      </c>
      <c r="EL1" s="1" t="s">
        <v>67</v>
      </c>
      <c r="EM1" s="1" t="s">
        <v>2</v>
      </c>
      <c r="EN1" s="1" t="s">
        <v>3</v>
      </c>
      <c r="EO1" s="1" t="s">
        <v>5</v>
      </c>
      <c r="EP1" s="1" t="s">
        <v>7</v>
      </c>
      <c r="EQ1" s="1" t="s">
        <v>10</v>
      </c>
      <c r="ER1" s="1" t="s">
        <v>13</v>
      </c>
      <c r="ES1" s="1" t="s">
        <v>17</v>
      </c>
      <c r="ET1" s="1" t="s">
        <v>20</v>
      </c>
      <c r="EU1" s="1" t="s">
        <v>23</v>
      </c>
      <c r="EV1" s="1" t="s">
        <v>26</v>
      </c>
      <c r="EW1" s="1" t="s">
        <v>28</v>
      </c>
      <c r="EX1" s="1" t="s">
        <v>30</v>
      </c>
      <c r="EY1" s="1" t="s">
        <v>34</v>
      </c>
      <c r="EZ1" s="1" t="s">
        <v>36</v>
      </c>
      <c r="FA1" s="1" t="s">
        <v>37</v>
      </c>
      <c r="FB1" s="1" t="s">
        <v>40</v>
      </c>
      <c r="FC1" s="1" t="s">
        <v>43</v>
      </c>
      <c r="FD1" s="1" t="s">
        <v>46</v>
      </c>
      <c r="FE1" s="1" t="s">
        <v>50</v>
      </c>
      <c r="FF1" s="1" t="s">
        <v>53</v>
      </c>
      <c r="FG1" s="1" t="s">
        <v>55</v>
      </c>
      <c r="FH1" s="1" t="s">
        <v>58</v>
      </c>
      <c r="FI1" s="1" t="s">
        <v>61</v>
      </c>
      <c r="FJ1" s="1" t="s">
        <v>64</v>
      </c>
      <c r="FK1" s="1" t="s">
        <v>68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ht="78" customHeight="1" spans="1:702" x14ac:dyDescent="0.25">
      <c r="A2" t="s">
        <v>70</v>
      </c>
      <c r="C2">
        <f>FM6/D50</f>
      </c>
      <c r="G2" t="s">
        <v>71</v>
      </c>
      <c r="H2" s="1" t="s">
        <v>72</v>
      </c>
      <c r="I2" s="1" t="s">
        <v>73</v>
      </c>
      <c r="J2" s="1" t="s">
        <v>74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97</v>
      </c>
      <c r="AJ2" s="1" t="s">
        <v>98</v>
      </c>
      <c r="AK2" s="1" t="s">
        <v>98</v>
      </c>
      <c r="AL2" s="1" t="s">
        <v>99</v>
      </c>
      <c r="AM2" s="1" t="s">
        <v>99</v>
      </c>
      <c r="AN2" s="1" t="s">
        <v>100</v>
      </c>
      <c r="AO2" s="1" t="s">
        <v>100</v>
      </c>
      <c r="AP2" s="1" t="s">
        <v>101</v>
      </c>
      <c r="AQ2" s="1" t="s">
        <v>101</v>
      </c>
      <c r="AR2" s="1" t="s">
        <v>102</v>
      </c>
      <c r="AS2" s="1" t="s">
        <v>102</v>
      </c>
      <c r="AT2" s="1" t="s">
        <v>103</v>
      </c>
      <c r="AU2" s="1" t="s">
        <v>103</v>
      </c>
      <c r="AV2" s="1" t="s">
        <v>104</v>
      </c>
      <c r="AW2" s="1" t="s">
        <v>104</v>
      </c>
      <c r="AX2" s="1" t="s">
        <v>105</v>
      </c>
      <c r="AY2" s="1" t="s">
        <v>105</v>
      </c>
      <c r="AZ2" s="1" t="s">
        <v>106</v>
      </c>
      <c r="BA2" s="1" t="s">
        <v>106</v>
      </c>
      <c r="BB2" s="1" t="s">
        <v>107</v>
      </c>
      <c r="BC2" s="1" t="s">
        <v>107</v>
      </c>
      <c r="BD2" s="1" t="s">
        <v>108</v>
      </c>
      <c r="BE2" s="1" t="s">
        <v>108</v>
      </c>
      <c r="BF2" s="1" t="s">
        <v>109</v>
      </c>
      <c r="BG2" s="1" t="s">
        <v>109</v>
      </c>
      <c r="BH2" s="1" t="s">
        <v>110</v>
      </c>
      <c r="BI2" s="1" t="s">
        <v>111</v>
      </c>
      <c r="BJ2" s="1" t="s">
        <v>112</v>
      </c>
      <c r="BK2" s="1" t="s">
        <v>113</v>
      </c>
      <c r="BL2" s="1" t="s">
        <v>114</v>
      </c>
      <c r="BM2" s="1" t="s">
        <v>115</v>
      </c>
      <c r="BN2" s="1" t="s">
        <v>116</v>
      </c>
      <c r="BO2" s="1" t="s">
        <v>117</v>
      </c>
      <c r="BP2" s="1" t="s">
        <v>118</v>
      </c>
      <c r="BQ2" s="1" t="s">
        <v>119</v>
      </c>
      <c r="BR2" s="1" t="s">
        <v>119</v>
      </c>
      <c r="BS2" s="1" t="s">
        <v>119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79</v>
      </c>
      <c r="CJ2" s="1" t="s">
        <v>82</v>
      </c>
      <c r="CK2" s="1" t="s">
        <v>85</v>
      </c>
      <c r="CL2" s="1" t="s">
        <v>89</v>
      </c>
      <c r="CM2" s="1" t="s">
        <v>92</v>
      </c>
      <c r="CN2" s="1" t="s">
        <v>95</v>
      </c>
      <c r="CO2" s="1" t="s">
        <v>98</v>
      </c>
      <c r="CP2" s="1" t="s">
        <v>99</v>
      </c>
      <c r="CQ2" s="1" t="s">
        <v>101</v>
      </c>
      <c r="CR2" s="1" t="s">
        <v>103</v>
      </c>
      <c r="CS2" s="1" t="s">
        <v>104</v>
      </c>
      <c r="CT2" s="1" t="s">
        <v>106</v>
      </c>
      <c r="CU2" s="1" t="s">
        <v>108</v>
      </c>
      <c r="CV2" s="1" t="s">
        <v>109</v>
      </c>
      <c r="CW2" s="1" t="s">
        <v>112</v>
      </c>
      <c r="CX2" s="1" t="s">
        <v>116</v>
      </c>
      <c r="CY2" s="1" t="s">
        <v>119</v>
      </c>
      <c r="CZ2" s="1" t="s">
        <v>119</v>
      </c>
      <c r="DA2" s="1" t="s">
        <v>123</v>
      </c>
      <c r="DB2" s="1" t="s">
        <v>126</v>
      </c>
      <c r="DC2" s="1" t="s">
        <v>129</v>
      </c>
      <c r="DD2" s="1" t="s">
        <v>133</v>
      </c>
      <c r="DE2" s="1" t="s">
        <v>73</v>
      </c>
      <c r="DF2" s="1" t="s">
        <v>73</v>
      </c>
      <c r="DG2" s="1" t="s">
        <v>72</v>
      </c>
      <c r="DH2" s="1" t="s">
        <v>74</v>
      </c>
      <c r="DI2" s="1" t="s">
        <v>75</v>
      </c>
      <c r="DJ2" s="1" t="s">
        <v>77</v>
      </c>
      <c r="DK2" s="1" t="s">
        <v>80</v>
      </c>
      <c r="DL2" s="1" t="s">
        <v>83</v>
      </c>
      <c r="DM2" s="1" t="s">
        <v>86</v>
      </c>
      <c r="DN2" s="1" t="s">
        <v>87</v>
      </c>
      <c r="DO2" s="1" t="s">
        <v>90</v>
      </c>
      <c r="DP2" s="1" t="s">
        <v>93</v>
      </c>
      <c r="DQ2" s="1" t="s">
        <v>96</v>
      </c>
      <c r="DR2" s="1" t="s">
        <v>97</v>
      </c>
      <c r="DS2" s="1" t="s">
        <v>98</v>
      </c>
      <c r="DT2" s="1" t="s">
        <v>100</v>
      </c>
      <c r="DU2" s="1" t="s">
        <v>101</v>
      </c>
      <c r="DV2" s="1" t="s">
        <v>102</v>
      </c>
      <c r="DW2" s="1" t="s">
        <v>103</v>
      </c>
      <c r="DX2" s="1" t="s">
        <v>105</v>
      </c>
      <c r="DY2" s="1" t="s">
        <v>106</v>
      </c>
      <c r="DZ2" s="1" t="s">
        <v>107</v>
      </c>
      <c r="EA2" s="1" t="s">
        <v>108</v>
      </c>
      <c r="EB2" s="1" t="s">
        <v>110</v>
      </c>
      <c r="EC2" s="1" t="s">
        <v>113</v>
      </c>
      <c r="ED2" s="1" t="s">
        <v>114</v>
      </c>
      <c r="EE2" s="1" t="s">
        <v>117</v>
      </c>
      <c r="EF2" s="1" t="s">
        <v>119</v>
      </c>
      <c r="EG2" s="1" t="s">
        <v>120</v>
      </c>
      <c r="EH2" s="1" t="s">
        <v>121</v>
      </c>
      <c r="EI2" s="1" t="s">
        <v>124</v>
      </c>
      <c r="EJ2" s="1" t="s">
        <v>127</v>
      </c>
      <c r="EK2" s="1" t="s">
        <v>130</v>
      </c>
      <c r="EL2" s="1" t="s">
        <v>131</v>
      </c>
      <c r="EM2" s="1" t="s">
        <v>73</v>
      </c>
      <c r="EN2" s="1" t="s">
        <v>74</v>
      </c>
      <c r="EO2" s="1" t="s">
        <v>76</v>
      </c>
      <c r="EP2" s="1" t="s">
        <v>78</v>
      </c>
      <c r="EQ2" s="1" t="s">
        <v>81</v>
      </c>
      <c r="ER2" s="1" t="s">
        <v>84</v>
      </c>
      <c r="ES2" s="1" t="s">
        <v>88</v>
      </c>
      <c r="ET2" s="1" t="s">
        <v>91</v>
      </c>
      <c r="EU2" s="1" t="s">
        <v>94</v>
      </c>
      <c r="EV2" s="1" t="s">
        <v>97</v>
      </c>
      <c r="EW2" s="1" t="s">
        <v>99</v>
      </c>
      <c r="EX2" s="1" t="s">
        <v>100</v>
      </c>
      <c r="EY2" s="1" t="s">
        <v>102</v>
      </c>
      <c r="EZ2" s="1" t="s">
        <v>104</v>
      </c>
      <c r="FA2" s="1" t="s">
        <v>105</v>
      </c>
      <c r="FB2" s="1" t="s">
        <v>107</v>
      </c>
      <c r="FC2" s="1" t="s">
        <v>109</v>
      </c>
      <c r="FD2" s="1" t="s">
        <v>111</v>
      </c>
      <c r="FE2" s="1" t="s">
        <v>115</v>
      </c>
      <c r="FF2" s="1" t="s">
        <v>118</v>
      </c>
      <c r="FG2" s="1" t="s">
        <v>119</v>
      </c>
      <c r="FH2" s="1" t="s">
        <v>122</v>
      </c>
      <c r="FI2" s="1" t="s">
        <v>125</v>
      </c>
      <c r="FJ2" s="1" t="s">
        <v>128</v>
      </c>
      <c r="FK2" s="1" t="s">
        <v>132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</row>
    <row r="3" ht="20.1" customHeight="1" spans="7:167" x14ac:dyDescent="0.25">
      <c r="G3" t="s">
        <v>134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2</v>
      </c>
      <c r="O3">
        <v>1</v>
      </c>
      <c r="P3">
        <v>2</v>
      </c>
      <c r="Q3">
        <v>1</v>
      </c>
      <c r="R3">
        <v>1</v>
      </c>
      <c r="S3">
        <v>2</v>
      </c>
      <c r="T3">
        <v>1</v>
      </c>
      <c r="U3">
        <v>2</v>
      </c>
      <c r="V3">
        <v>2</v>
      </c>
      <c r="W3">
        <v>2</v>
      </c>
      <c r="X3">
        <v>1</v>
      </c>
      <c r="Y3">
        <v>2</v>
      </c>
      <c r="Z3">
        <v>1</v>
      </c>
      <c r="AA3">
        <v>1</v>
      </c>
      <c r="AB3">
        <v>2</v>
      </c>
      <c r="AC3">
        <v>1</v>
      </c>
      <c r="AD3">
        <v>2</v>
      </c>
      <c r="AE3">
        <v>1</v>
      </c>
      <c r="AF3">
        <v>2</v>
      </c>
      <c r="AG3">
        <v>2</v>
      </c>
      <c r="AH3">
        <v>1</v>
      </c>
      <c r="AI3">
        <v>2</v>
      </c>
      <c r="AJ3">
        <v>1</v>
      </c>
      <c r="AK3">
        <v>2</v>
      </c>
      <c r="AL3">
        <v>1</v>
      </c>
      <c r="AM3">
        <v>2</v>
      </c>
      <c r="AN3">
        <v>1</v>
      </c>
      <c r="AO3">
        <v>2</v>
      </c>
      <c r="AP3">
        <v>1</v>
      </c>
      <c r="AQ3">
        <v>2</v>
      </c>
      <c r="AR3">
        <v>1</v>
      </c>
      <c r="AS3">
        <v>2</v>
      </c>
      <c r="AT3">
        <v>1</v>
      </c>
      <c r="AU3">
        <v>2</v>
      </c>
      <c r="AV3">
        <v>1</v>
      </c>
      <c r="AW3">
        <v>2</v>
      </c>
      <c r="AX3">
        <v>1</v>
      </c>
      <c r="AY3">
        <v>2</v>
      </c>
      <c r="AZ3">
        <v>1</v>
      </c>
      <c r="BA3">
        <v>2</v>
      </c>
      <c r="BB3">
        <v>1</v>
      </c>
      <c r="BC3">
        <v>2</v>
      </c>
      <c r="BD3">
        <v>1</v>
      </c>
      <c r="BE3">
        <v>2</v>
      </c>
      <c r="BF3">
        <v>1</v>
      </c>
      <c r="BG3">
        <v>2</v>
      </c>
      <c r="BH3">
        <v>1</v>
      </c>
      <c r="BI3">
        <v>1</v>
      </c>
      <c r="BJ3">
        <v>2</v>
      </c>
      <c r="BK3">
        <v>1</v>
      </c>
      <c r="BL3">
        <v>1</v>
      </c>
      <c r="BM3">
        <v>2</v>
      </c>
      <c r="BN3">
        <v>1</v>
      </c>
      <c r="BO3">
        <v>2</v>
      </c>
      <c r="BP3">
        <v>2</v>
      </c>
      <c r="BQ3">
        <v>1</v>
      </c>
      <c r="BR3">
        <v>2</v>
      </c>
      <c r="BS3">
        <v>1</v>
      </c>
      <c r="BT3">
        <v>2</v>
      </c>
      <c r="BU3">
        <v>2</v>
      </c>
      <c r="BV3">
        <v>1</v>
      </c>
      <c r="BW3">
        <v>1</v>
      </c>
      <c r="BX3">
        <v>1</v>
      </c>
      <c r="BY3">
        <v>2</v>
      </c>
      <c r="BZ3">
        <v>2</v>
      </c>
      <c r="CA3">
        <v>2</v>
      </c>
      <c r="CB3">
        <v>1</v>
      </c>
      <c r="CC3">
        <v>2</v>
      </c>
      <c r="CD3">
        <v>1</v>
      </c>
      <c r="CE3">
        <v>2</v>
      </c>
      <c r="CF3">
        <v>2</v>
      </c>
      <c r="CG3">
        <v>1</v>
      </c>
      <c r="CH3">
        <v>2</v>
      </c>
      <c r="CI3">
        <v>2</v>
      </c>
      <c r="CJ3">
        <v>2</v>
      </c>
      <c r="CK3">
        <v>2</v>
      </c>
      <c r="CL3">
        <v>1</v>
      </c>
      <c r="CM3">
        <v>1</v>
      </c>
      <c r="CN3">
        <v>2</v>
      </c>
      <c r="CO3">
        <v>1</v>
      </c>
      <c r="CP3">
        <v>2</v>
      </c>
      <c r="CQ3">
        <v>1</v>
      </c>
      <c r="CR3">
        <v>1</v>
      </c>
      <c r="CS3">
        <v>2</v>
      </c>
      <c r="CT3">
        <v>1</v>
      </c>
      <c r="CU3">
        <v>1</v>
      </c>
      <c r="CV3">
        <v>2</v>
      </c>
      <c r="CW3">
        <v>2</v>
      </c>
      <c r="CX3">
        <v>1</v>
      </c>
      <c r="CY3">
        <v>1</v>
      </c>
      <c r="CZ3">
        <v>2</v>
      </c>
      <c r="DA3">
        <v>1</v>
      </c>
      <c r="DB3">
        <v>2</v>
      </c>
      <c r="DC3">
        <v>1</v>
      </c>
      <c r="DD3">
        <v>2</v>
      </c>
      <c r="DE3">
        <v>1</v>
      </c>
      <c r="DF3">
        <v>1</v>
      </c>
      <c r="DG3">
        <v>1</v>
      </c>
      <c r="DH3">
        <v>1</v>
      </c>
      <c r="DI3">
        <v>1</v>
      </c>
      <c r="DJ3">
        <v>2</v>
      </c>
      <c r="DK3">
        <v>1</v>
      </c>
      <c r="DL3">
        <v>1</v>
      </c>
      <c r="DM3">
        <v>2</v>
      </c>
      <c r="DN3">
        <v>1</v>
      </c>
      <c r="DO3">
        <v>1</v>
      </c>
      <c r="DP3">
        <v>2</v>
      </c>
      <c r="DQ3">
        <v>2</v>
      </c>
      <c r="DR3">
        <v>1</v>
      </c>
      <c r="DS3">
        <v>2</v>
      </c>
      <c r="DT3">
        <v>1</v>
      </c>
      <c r="DU3">
        <v>2</v>
      </c>
      <c r="DV3">
        <v>1</v>
      </c>
      <c r="DW3">
        <v>2</v>
      </c>
      <c r="DX3">
        <v>1</v>
      </c>
      <c r="DY3">
        <v>2</v>
      </c>
      <c r="DZ3">
        <v>1</v>
      </c>
      <c r="EA3">
        <v>2</v>
      </c>
      <c r="EB3">
        <v>1</v>
      </c>
      <c r="EC3">
        <v>1</v>
      </c>
      <c r="ED3">
        <v>1</v>
      </c>
      <c r="EE3">
        <v>2</v>
      </c>
      <c r="EF3">
        <v>2</v>
      </c>
      <c r="EG3">
        <v>2</v>
      </c>
      <c r="EH3">
        <v>1</v>
      </c>
      <c r="EI3">
        <v>2</v>
      </c>
      <c r="EJ3">
        <v>1</v>
      </c>
      <c r="EK3">
        <v>2</v>
      </c>
      <c r="EL3">
        <v>2</v>
      </c>
      <c r="EM3">
        <v>2</v>
      </c>
      <c r="EN3">
        <v>2</v>
      </c>
      <c r="EO3">
        <v>2</v>
      </c>
      <c r="EP3">
        <v>1</v>
      </c>
      <c r="EQ3">
        <v>1</v>
      </c>
      <c r="ER3">
        <v>2</v>
      </c>
      <c r="ES3">
        <v>2</v>
      </c>
      <c r="ET3">
        <v>2</v>
      </c>
      <c r="EU3">
        <v>1</v>
      </c>
      <c r="EV3">
        <v>2</v>
      </c>
      <c r="EW3">
        <v>1</v>
      </c>
      <c r="EX3">
        <v>2</v>
      </c>
      <c r="EY3">
        <v>2</v>
      </c>
      <c r="EZ3">
        <v>1</v>
      </c>
      <c r="FA3">
        <v>2</v>
      </c>
      <c r="FB3">
        <v>2</v>
      </c>
      <c r="FC3">
        <v>1</v>
      </c>
      <c r="FD3">
        <v>1</v>
      </c>
      <c r="FE3">
        <v>2</v>
      </c>
      <c r="FF3">
        <v>2</v>
      </c>
      <c r="FG3">
        <v>1</v>
      </c>
      <c r="FH3">
        <v>1</v>
      </c>
      <c r="FI3">
        <v>2</v>
      </c>
      <c r="FJ3">
        <v>2</v>
      </c>
      <c r="FK3">
        <v>1</v>
      </c>
    </row>
    <row r="4" ht="17.45" customHeight="1" spans="7:167" x14ac:dyDescent="0.25">
      <c r="G4" t="s">
        <v>135</v>
      </c>
      <c r="H4">
        <v>100</v>
      </c>
      <c r="I4">
        <v>610</v>
      </c>
      <c r="J4">
        <v>610</v>
      </c>
      <c r="K4">
        <v>670</v>
      </c>
      <c r="L4">
        <v>680</v>
      </c>
      <c r="M4">
        <v>180</v>
      </c>
      <c r="N4">
        <v>50</v>
      </c>
      <c r="O4">
        <v>400</v>
      </c>
      <c r="P4">
        <v>550</v>
      </c>
      <c r="Q4">
        <v>500</v>
      </c>
      <c r="R4">
        <v>600</v>
      </c>
      <c r="S4">
        <v>630</v>
      </c>
      <c r="T4">
        <v>40</v>
      </c>
      <c r="U4">
        <v>60</v>
      </c>
      <c r="V4">
        <v>140</v>
      </c>
      <c r="W4">
        <v>150</v>
      </c>
      <c r="X4">
        <v>140</v>
      </c>
      <c r="Y4">
        <v>350</v>
      </c>
      <c r="Z4">
        <v>40</v>
      </c>
      <c r="AA4">
        <v>35</v>
      </c>
      <c r="AB4">
        <v>180</v>
      </c>
      <c r="AC4">
        <v>130</v>
      </c>
      <c r="AD4">
        <v>85</v>
      </c>
      <c r="AE4">
        <v>100</v>
      </c>
      <c r="AF4">
        <v>80</v>
      </c>
      <c r="AG4">
        <v>120</v>
      </c>
      <c r="AH4">
        <v>800</v>
      </c>
      <c r="AI4">
        <v>275</v>
      </c>
      <c r="AJ4">
        <v>720</v>
      </c>
      <c r="AK4">
        <v>710</v>
      </c>
      <c r="AL4">
        <v>450</v>
      </c>
      <c r="AM4">
        <v>170</v>
      </c>
      <c r="AN4">
        <v>81</v>
      </c>
      <c r="AO4">
        <v>81</v>
      </c>
      <c r="AP4">
        <v>80</v>
      </c>
      <c r="AQ4">
        <v>80</v>
      </c>
      <c r="AR4">
        <v>53</v>
      </c>
      <c r="AS4">
        <v>53</v>
      </c>
      <c r="AT4">
        <v>108</v>
      </c>
      <c r="AU4">
        <v>108</v>
      </c>
      <c r="AV4">
        <v>108</v>
      </c>
      <c r="AW4">
        <v>108</v>
      </c>
      <c r="AX4">
        <v>108</v>
      </c>
      <c r="AY4">
        <v>54</v>
      </c>
      <c r="AZ4">
        <v>108</v>
      </c>
      <c r="BA4">
        <v>54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88</v>
      </c>
      <c r="BI4">
        <v>135</v>
      </c>
      <c r="BJ4">
        <v>70</v>
      </c>
      <c r="BK4">
        <v>140</v>
      </c>
      <c r="BL4">
        <v>74</v>
      </c>
      <c r="BM4">
        <v>136</v>
      </c>
      <c r="BN4">
        <v>70</v>
      </c>
      <c r="BO4">
        <v>139</v>
      </c>
      <c r="BP4">
        <v>70</v>
      </c>
      <c r="BQ4">
        <v>40</v>
      </c>
      <c r="BR4">
        <v>40</v>
      </c>
      <c r="BS4">
        <v>40</v>
      </c>
      <c r="BT4">
        <v>40</v>
      </c>
      <c r="BU4">
        <v>200</v>
      </c>
      <c r="BV4">
        <v>100</v>
      </c>
      <c r="BW4">
        <v>280</v>
      </c>
      <c r="BX4">
        <v>158</v>
      </c>
      <c r="BY4">
        <v>69</v>
      </c>
      <c r="BZ4">
        <v>121</v>
      </c>
      <c r="CA4">
        <v>70</v>
      </c>
      <c r="CB4">
        <v>74</v>
      </c>
      <c r="CC4">
        <v>74</v>
      </c>
      <c r="CD4">
        <v>50</v>
      </c>
      <c r="CE4">
        <v>59</v>
      </c>
      <c r="CF4">
        <v>36</v>
      </c>
      <c r="CG4">
        <v>36</v>
      </c>
      <c r="CH4">
        <v>77</v>
      </c>
      <c r="CI4">
        <v>550</v>
      </c>
      <c r="CJ4">
        <v>630</v>
      </c>
      <c r="CK4">
        <v>140</v>
      </c>
      <c r="CL4">
        <v>40</v>
      </c>
      <c r="CM4">
        <v>130</v>
      </c>
      <c r="CN4">
        <v>80</v>
      </c>
      <c r="CO4">
        <v>720</v>
      </c>
      <c r="CP4">
        <v>170</v>
      </c>
      <c r="CQ4">
        <v>80</v>
      </c>
      <c r="CR4">
        <v>108</v>
      </c>
      <c r="CS4">
        <v>108</v>
      </c>
      <c r="CT4">
        <v>108</v>
      </c>
      <c r="CU4">
        <v>70</v>
      </c>
      <c r="CV4">
        <v>70</v>
      </c>
      <c r="CW4">
        <v>70</v>
      </c>
      <c r="CX4">
        <v>70</v>
      </c>
      <c r="CY4">
        <v>40</v>
      </c>
      <c r="CZ4">
        <v>40</v>
      </c>
      <c r="DA4">
        <v>158</v>
      </c>
      <c r="DB4">
        <v>70</v>
      </c>
      <c r="DC4">
        <v>50</v>
      </c>
      <c r="DD4">
        <v>77</v>
      </c>
      <c r="DE4">
        <v>490</v>
      </c>
      <c r="DF4">
        <v>490</v>
      </c>
      <c r="DG4">
        <v>100</v>
      </c>
      <c r="DH4">
        <v>610</v>
      </c>
      <c r="DI4">
        <v>680</v>
      </c>
      <c r="DJ4">
        <v>50</v>
      </c>
      <c r="DK4">
        <v>500</v>
      </c>
      <c r="DL4">
        <v>40</v>
      </c>
      <c r="DM4">
        <v>150</v>
      </c>
      <c r="DN4">
        <v>140</v>
      </c>
      <c r="DO4">
        <v>35</v>
      </c>
      <c r="DP4">
        <v>85</v>
      </c>
      <c r="DQ4">
        <v>120</v>
      </c>
      <c r="DR4">
        <v>800</v>
      </c>
      <c r="DS4">
        <v>710</v>
      </c>
      <c r="DT4">
        <v>81</v>
      </c>
      <c r="DU4">
        <v>80</v>
      </c>
      <c r="DV4">
        <v>53</v>
      </c>
      <c r="DW4">
        <v>108</v>
      </c>
      <c r="DX4">
        <v>108</v>
      </c>
      <c r="DY4">
        <v>54</v>
      </c>
      <c r="DZ4">
        <v>70</v>
      </c>
      <c r="EA4">
        <v>70</v>
      </c>
      <c r="EB4">
        <v>88</v>
      </c>
      <c r="EC4">
        <v>140</v>
      </c>
      <c r="ED4">
        <v>74</v>
      </c>
      <c r="EE4">
        <v>139</v>
      </c>
      <c r="EF4">
        <v>40</v>
      </c>
      <c r="EG4">
        <v>200</v>
      </c>
      <c r="EH4">
        <v>100</v>
      </c>
      <c r="EI4">
        <v>69</v>
      </c>
      <c r="EJ4">
        <v>74</v>
      </c>
      <c r="EK4">
        <v>59</v>
      </c>
      <c r="EL4">
        <v>36</v>
      </c>
      <c r="EM4">
        <v>610</v>
      </c>
      <c r="EN4">
        <v>670</v>
      </c>
      <c r="EO4">
        <v>180</v>
      </c>
      <c r="EP4">
        <v>400</v>
      </c>
      <c r="EQ4">
        <v>600</v>
      </c>
      <c r="ER4">
        <v>60</v>
      </c>
      <c r="ES4">
        <v>350</v>
      </c>
      <c r="ET4">
        <v>180</v>
      </c>
      <c r="EU4">
        <v>100</v>
      </c>
      <c r="EV4">
        <v>275</v>
      </c>
      <c r="EW4">
        <v>450</v>
      </c>
      <c r="EX4">
        <v>81</v>
      </c>
      <c r="EY4">
        <v>53</v>
      </c>
      <c r="EZ4">
        <v>108</v>
      </c>
      <c r="FA4">
        <v>54</v>
      </c>
      <c r="FB4">
        <v>70</v>
      </c>
      <c r="FC4">
        <v>70</v>
      </c>
      <c r="FD4">
        <v>135</v>
      </c>
      <c r="FE4">
        <v>136</v>
      </c>
      <c r="FF4">
        <v>70</v>
      </c>
      <c r="FG4">
        <v>40</v>
      </c>
      <c r="FH4">
        <v>280</v>
      </c>
      <c r="FI4">
        <v>121</v>
      </c>
      <c r="FJ4">
        <v>74</v>
      </c>
      <c r="FK4">
        <v>36</v>
      </c>
    </row>
    <row r="5" ht="18" customHeight="1" spans="7:167" x14ac:dyDescent="0.25">
      <c r="G5" t="s">
        <v>136</v>
      </c>
      <c r="H5">
        <v>1</v>
      </c>
      <c r="I5">
        <v>1</v>
      </c>
      <c r="J5">
        <v>0.6</v>
      </c>
      <c r="K5">
        <v>0</v>
      </c>
      <c r="L5">
        <v>1</v>
      </c>
      <c r="M5">
        <v>1</v>
      </c>
      <c r="N5">
        <v>0.5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1.2</v>
      </c>
      <c r="AP5">
        <v>1</v>
      </c>
      <c r="AQ5">
        <v>1</v>
      </c>
      <c r="AR5">
        <v>1</v>
      </c>
      <c r="AS5">
        <v>1.2</v>
      </c>
      <c r="AT5">
        <v>0.7</v>
      </c>
      <c r="AU5">
        <v>0.5</v>
      </c>
      <c r="AV5">
        <v>0.7</v>
      </c>
      <c r="AW5">
        <v>0.5</v>
      </c>
      <c r="AX5">
        <v>0.7</v>
      </c>
      <c r="AY5">
        <v>0.5</v>
      </c>
      <c r="AZ5">
        <v>0.7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0.5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0.7</v>
      </c>
      <c r="CS5">
        <v>0.5</v>
      </c>
      <c r="CT5">
        <v>0.7</v>
      </c>
      <c r="CU5">
        <v>0.5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0.6</v>
      </c>
      <c r="DI5">
        <v>1</v>
      </c>
      <c r="DJ5">
        <v>0.5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1</v>
      </c>
      <c r="DS5">
        <v>1</v>
      </c>
      <c r="DT5">
        <v>1</v>
      </c>
      <c r="DU5">
        <v>1</v>
      </c>
      <c r="DV5">
        <v>1</v>
      </c>
      <c r="DW5">
        <v>0.5</v>
      </c>
      <c r="DX5">
        <v>0.7</v>
      </c>
      <c r="DY5">
        <v>0.5</v>
      </c>
      <c r="DZ5">
        <v>0.5</v>
      </c>
      <c r="EA5">
        <v>0.5</v>
      </c>
      <c r="EB5">
        <v>1</v>
      </c>
      <c r="EC5">
        <v>1</v>
      </c>
      <c r="ED5">
        <v>1</v>
      </c>
      <c r="EE5">
        <v>0.5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1.2</v>
      </c>
      <c r="EY5">
        <v>1.2</v>
      </c>
      <c r="EZ5">
        <v>0.7</v>
      </c>
      <c r="FA5">
        <v>0.5</v>
      </c>
      <c r="FB5">
        <v>0.5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</row>
    <row r="6" ht="20.1" customHeight="1" spans="1:169" x14ac:dyDescent="0.25">
      <c r="A6" t="s">
        <v>137</v>
      </c>
      <c r="C6">
        <v>0.8</v>
      </c>
      <c r="G6" t="s">
        <v>138</v>
      </c>
      <c r="H6">
        <v>1.154902</v>
      </c>
      <c r="I6">
        <v>1.9402318</v>
      </c>
      <c r="J6">
        <v>1.164139</v>
      </c>
      <c r="K6">
        <v>0</v>
      </c>
      <c r="L6">
        <v>1.9874109</v>
      </c>
      <c r="M6">
        <v>1.4101745</v>
      </c>
      <c r="N6">
        <v>0.42693597</v>
      </c>
      <c r="O6">
        <v>1.756962</v>
      </c>
      <c r="P6">
        <v>1.8952646</v>
      </c>
      <c r="Q6">
        <v>1.853872</v>
      </c>
      <c r="R6">
        <v>1.9330533</v>
      </c>
      <c r="S6">
        <v>1.9542425</v>
      </c>
      <c r="T6">
        <v>0.8</v>
      </c>
      <c r="U6">
        <v>0.9330532</v>
      </c>
      <c r="V6">
        <v>1.30103</v>
      </c>
      <c r="W6">
        <v>1.3309932</v>
      </c>
      <c r="X6">
        <v>1.30103</v>
      </c>
      <c r="Y6">
        <v>1.69897</v>
      </c>
      <c r="Z6">
        <v>0.8</v>
      </c>
      <c r="AA6">
        <v>0.8</v>
      </c>
      <c r="AB6">
        <v>1.4101745</v>
      </c>
      <c r="AC6">
        <v>1.2688453</v>
      </c>
      <c r="AD6">
        <v>1.0843209</v>
      </c>
      <c r="AE6">
        <v>1.154902</v>
      </c>
      <c r="AF6">
        <v>1.057992</v>
      </c>
      <c r="AG6">
        <v>0</v>
      </c>
      <c r="AH6">
        <v>2.057992</v>
      </c>
      <c r="AI6">
        <v>1.5942347</v>
      </c>
      <c r="AJ6">
        <v>2.0122344</v>
      </c>
      <c r="AK6">
        <v>2.0061603</v>
      </c>
      <c r="AL6">
        <v>1.8081145</v>
      </c>
      <c r="AM6">
        <v>1.3853508</v>
      </c>
      <c r="AN6">
        <v>1.063387</v>
      </c>
      <c r="AO6">
        <v>1.2760644</v>
      </c>
      <c r="AP6">
        <v>1.057992</v>
      </c>
      <c r="AQ6">
        <v>1.057992</v>
      </c>
      <c r="AR6">
        <v>0.8791778</v>
      </c>
      <c r="AS6">
        <v>1.0550134</v>
      </c>
      <c r="AT6">
        <v>0.831828</v>
      </c>
      <c r="AU6">
        <v>0.5941629</v>
      </c>
      <c r="AV6">
        <v>0.831828</v>
      </c>
      <c r="AW6">
        <v>0.5941629</v>
      </c>
      <c r="AX6">
        <v>0.831828</v>
      </c>
      <c r="AY6">
        <v>0.44364786</v>
      </c>
      <c r="AZ6">
        <v>0.831828</v>
      </c>
      <c r="BA6">
        <v>0.44364786</v>
      </c>
      <c r="BB6">
        <v>0.5</v>
      </c>
      <c r="BC6">
        <v>0.5</v>
      </c>
      <c r="BD6">
        <v>0.5</v>
      </c>
      <c r="BE6">
        <v>0.5</v>
      </c>
      <c r="BF6">
        <v>1</v>
      </c>
      <c r="BG6">
        <v>1</v>
      </c>
      <c r="BH6">
        <v>1.0993847</v>
      </c>
      <c r="BI6">
        <v>1.2852358</v>
      </c>
      <c r="BJ6">
        <v>1</v>
      </c>
      <c r="BK6">
        <v>1.30103</v>
      </c>
      <c r="BL6">
        <v>1.0241337</v>
      </c>
      <c r="BM6">
        <v>1.2884408</v>
      </c>
      <c r="BN6">
        <v>1</v>
      </c>
      <c r="BO6">
        <v>0.6489584</v>
      </c>
      <c r="BP6">
        <v>1</v>
      </c>
      <c r="BQ6">
        <v>0.8</v>
      </c>
      <c r="BR6">
        <v>0.8</v>
      </c>
      <c r="BS6">
        <v>0.8</v>
      </c>
      <c r="BT6">
        <v>0.8</v>
      </c>
      <c r="BU6">
        <v>1.4559319</v>
      </c>
      <c r="BV6">
        <v>1.154902</v>
      </c>
      <c r="BW6">
        <v>1.60206</v>
      </c>
      <c r="BX6">
        <v>1.353559</v>
      </c>
      <c r="BY6">
        <v>0.99375105</v>
      </c>
      <c r="BZ6">
        <v>1.2376873</v>
      </c>
      <c r="CA6">
        <v>1</v>
      </c>
      <c r="CB6">
        <v>1.0241337</v>
      </c>
      <c r="CC6">
        <v>1.0241337</v>
      </c>
      <c r="CD6">
        <v>0.85387194</v>
      </c>
      <c r="CE6">
        <v>0.92575395</v>
      </c>
      <c r="CF6">
        <v>0.8</v>
      </c>
      <c r="CG6">
        <v>0.8</v>
      </c>
      <c r="CH6">
        <v>1.0413927</v>
      </c>
      <c r="CI6">
        <v>1.8952646</v>
      </c>
      <c r="CJ6">
        <v>1.9542425</v>
      </c>
      <c r="CK6">
        <v>1.30103</v>
      </c>
      <c r="CL6">
        <v>0.8</v>
      </c>
      <c r="CM6">
        <v>1.2688453</v>
      </c>
      <c r="CN6">
        <v>1.057992</v>
      </c>
      <c r="CO6">
        <v>2.0122344</v>
      </c>
      <c r="CP6">
        <v>1.3853508</v>
      </c>
      <c r="CQ6">
        <v>1.057992</v>
      </c>
      <c r="CR6">
        <v>0.831828</v>
      </c>
      <c r="CS6">
        <v>0.5941629</v>
      </c>
      <c r="CT6">
        <v>0.831828</v>
      </c>
      <c r="CU6">
        <v>0.5</v>
      </c>
      <c r="CV6">
        <v>1</v>
      </c>
      <c r="CW6">
        <v>1</v>
      </c>
      <c r="CX6">
        <v>1</v>
      </c>
      <c r="CY6">
        <v>0.8</v>
      </c>
      <c r="CZ6">
        <v>0.8</v>
      </c>
      <c r="DA6">
        <v>1.353559</v>
      </c>
      <c r="DB6">
        <v>1</v>
      </c>
      <c r="DC6">
        <v>0.85387194</v>
      </c>
      <c r="DD6">
        <v>1.0413927</v>
      </c>
      <c r="DE6">
        <v>NaN</v>
      </c>
      <c r="DF6">
        <v>NaN</v>
      </c>
      <c r="DG6">
        <v>2.309804</v>
      </c>
      <c r="DH6">
        <v>1.164139</v>
      </c>
      <c r="DI6">
        <v>1.9874109</v>
      </c>
      <c r="DJ6">
        <v>0.42693597</v>
      </c>
      <c r="DK6">
        <v>1.853872</v>
      </c>
      <c r="DL6">
        <v>0.8</v>
      </c>
      <c r="DM6">
        <v>1.3309932</v>
      </c>
      <c r="DN6">
        <v>1.30103</v>
      </c>
      <c r="DO6">
        <v>0.8</v>
      </c>
      <c r="DP6">
        <v>1.0843209</v>
      </c>
      <c r="DQ6">
        <v>0</v>
      </c>
      <c r="DR6">
        <v>2.057992</v>
      </c>
      <c r="DS6">
        <v>2.0061603</v>
      </c>
      <c r="DT6">
        <v>1.063387</v>
      </c>
      <c r="DU6">
        <v>1.057992</v>
      </c>
      <c r="DV6">
        <v>0.8791778</v>
      </c>
      <c r="DW6">
        <v>0.5941629</v>
      </c>
      <c r="DX6">
        <v>0.831828</v>
      </c>
      <c r="DY6">
        <v>0.44364786</v>
      </c>
      <c r="DZ6">
        <v>0.5</v>
      </c>
      <c r="EA6">
        <v>0.5</v>
      </c>
      <c r="EB6">
        <v>1.0993847</v>
      </c>
      <c r="EC6">
        <v>1.30103</v>
      </c>
      <c r="ED6">
        <v>1.0241337</v>
      </c>
      <c r="EE6">
        <v>0.6489584</v>
      </c>
      <c r="EF6">
        <v>0.8</v>
      </c>
      <c r="EG6">
        <v>1.4559319</v>
      </c>
      <c r="EH6">
        <v>1.154902</v>
      </c>
      <c r="EI6">
        <v>0.99375105</v>
      </c>
      <c r="EJ6">
        <v>1.0241337</v>
      </c>
      <c r="EK6">
        <v>0.92575395</v>
      </c>
      <c r="EL6">
        <v>0.8</v>
      </c>
      <c r="EM6">
        <v>1.9402318</v>
      </c>
      <c r="EN6">
        <v>0</v>
      </c>
      <c r="EO6">
        <v>1.4101745</v>
      </c>
      <c r="EP6">
        <v>1.756962</v>
      </c>
      <c r="EQ6">
        <v>1.9330533</v>
      </c>
      <c r="ER6">
        <v>0.9330532</v>
      </c>
      <c r="ES6">
        <v>1.69897</v>
      </c>
      <c r="ET6">
        <v>1.4101745</v>
      </c>
      <c r="EU6">
        <v>1.154902</v>
      </c>
      <c r="EV6">
        <v>1.5942347</v>
      </c>
      <c r="EW6">
        <v>1.8081145</v>
      </c>
      <c r="EX6">
        <v>1.2760644</v>
      </c>
      <c r="EY6">
        <v>1.0550134</v>
      </c>
      <c r="EZ6">
        <v>0.831828</v>
      </c>
      <c r="FA6">
        <v>0.44364786</v>
      </c>
      <c r="FB6">
        <v>0.5</v>
      </c>
      <c r="FC6">
        <v>1</v>
      </c>
      <c r="FD6">
        <v>1.2852358</v>
      </c>
      <c r="FE6">
        <v>1.2884408</v>
      </c>
      <c r="FF6">
        <v>1</v>
      </c>
      <c r="FG6">
        <v>0.8</v>
      </c>
      <c r="FH6">
        <v>1.60206</v>
      </c>
      <c r="FI6">
        <v>1.2376873</v>
      </c>
      <c r="FJ6">
        <v>1.0241337</v>
      </c>
      <c r="FK6">
        <v>0.8</v>
      </c>
      <c r="FL6" t="s">
        <v>139</v>
      </c>
      <c r="FM6">
        <f>SUM(H6:FK6)</f>
      </c>
    </row>
    <row r="7" ht="21.95" customHeight="1" spans="7:167" x14ac:dyDescent="0.25">
      <c r="G7" t="s">
        <v>140</v>
      </c>
      <c r="H7">
        <f>SUM(H9:H49)</f>
      </c>
      <c r="I7">
        <f>SUM(I9:I49)</f>
      </c>
      <c r="J7">
        <f>SUM(J9:J49)</f>
      </c>
      <c r="K7">
        <f>SUM(K9:K49)</f>
      </c>
      <c r="L7">
        <f>SUM(L9:L49)</f>
      </c>
      <c r="M7">
        <f>SUM(M9:M49)</f>
      </c>
      <c r="N7">
        <f>SUM(N9:N49)</f>
      </c>
      <c r="O7">
        <f>SUM(O9:O49)</f>
      </c>
      <c r="P7">
        <f>SUM(P9:P49)</f>
      </c>
      <c r="Q7">
        <f>SUM(Q9:Q49)</f>
      </c>
      <c r="R7">
        <f>SUM(R9:R49)</f>
      </c>
      <c r="S7">
        <f>SUM(S9:S49)</f>
      </c>
      <c r="T7">
        <f>SUM(T9:T49)</f>
      </c>
      <c r="U7">
        <f>SUM(U9:U49)</f>
      </c>
      <c r="V7">
        <f>SUM(V9:V49)</f>
      </c>
      <c r="W7">
        <f>SUM(W9:W49)</f>
      </c>
      <c r="X7">
        <f>SUM(X9:X49)</f>
      </c>
      <c r="Y7">
        <f>SUM(Y9:Y49)</f>
      </c>
      <c r="Z7">
        <f>SUM(Z9:Z49)</f>
      </c>
      <c r="AA7">
        <f>SUM(AA9:AA49)</f>
      </c>
      <c r="AB7">
        <f>SUM(AB9:AB49)</f>
      </c>
      <c r="AC7">
        <f>SUM(AC9:AC49)</f>
      </c>
      <c r="AD7">
        <f>SUM(AD9:AD49)</f>
      </c>
      <c r="AE7">
        <f>SUM(AE9:AE49)</f>
      </c>
      <c r="AF7">
        <f>SUM(AF9:AF49)</f>
      </c>
      <c r="AG7">
        <f>SUM(AG9:AG49)</f>
      </c>
      <c r="AH7">
        <f>SUM(AH9:AH49)</f>
      </c>
      <c r="AI7">
        <f>SUM(AI9:AI49)</f>
      </c>
      <c r="AJ7">
        <f>SUM(AJ9:AJ49)</f>
      </c>
      <c r="AK7">
        <f>SUM(AK9:AK49)</f>
      </c>
      <c r="AL7">
        <f>SUM(AL9:AL49)</f>
      </c>
      <c r="AM7">
        <f>SUM(AM9:AM49)</f>
      </c>
      <c r="AN7">
        <f>SUM(AN9:AN49)</f>
      </c>
      <c r="AO7">
        <f>SUM(AO9:AO49)</f>
      </c>
      <c r="AP7">
        <f>SUM(AP9:AP49)</f>
      </c>
      <c r="AQ7">
        <f>SUM(AQ9:AQ49)</f>
      </c>
      <c r="AR7">
        <f>SUM(AR9:AR49)</f>
      </c>
      <c r="AS7">
        <f>SUM(AS9:AS49)</f>
      </c>
      <c r="AT7">
        <f>SUM(AT9:AT49)</f>
      </c>
      <c r="AU7">
        <f>SUM(AU9:AU49)</f>
      </c>
      <c r="AV7">
        <f>SUM(AV9:AV49)</f>
      </c>
      <c r="AW7">
        <f>SUM(AW9:AW49)</f>
      </c>
      <c r="AX7">
        <f>SUM(AX9:AX49)</f>
      </c>
      <c r="AY7">
        <f>SUM(AY9:AY49)</f>
      </c>
      <c r="AZ7">
        <f>SUM(AZ9:AZ49)</f>
      </c>
      <c r="BA7">
        <f>SUM(BA9:BA49)</f>
      </c>
      <c r="BB7">
        <f>SUM(BB9:BB49)</f>
      </c>
      <c r="BC7">
        <f>SUM(BC9:BC49)</f>
      </c>
      <c r="BD7">
        <f>SUM(BD9:BD49)</f>
      </c>
      <c r="BE7">
        <f>SUM(BE9:BE49)</f>
      </c>
      <c r="BF7">
        <f>SUM(BF9:BF49)</f>
      </c>
      <c r="BG7">
        <f>SUM(BG9:BG49)</f>
      </c>
      <c r="BH7">
        <f>SUM(BH9:BH49)</f>
      </c>
      <c r="BI7">
        <f>SUM(BI9:BI49)</f>
      </c>
      <c r="BJ7">
        <f>SUM(BJ9:BJ49)</f>
      </c>
      <c r="BK7">
        <f>SUM(BK9:BK49)</f>
      </c>
      <c r="BL7">
        <f>SUM(BL9:BL49)</f>
      </c>
      <c r="BM7">
        <f>SUM(BM9:BM49)</f>
      </c>
      <c r="BN7">
        <f>SUM(BN9:BN49)</f>
      </c>
      <c r="BO7">
        <f>SUM(BO9:BO49)</f>
      </c>
      <c r="BP7">
        <f>SUM(BP9:BP49)</f>
      </c>
      <c r="BQ7">
        <f>SUM(BQ9:BQ49)</f>
      </c>
      <c r="BR7">
        <f>SUM(BR9:BR49)</f>
      </c>
      <c r="BS7">
        <f>SUM(BS9:BS49)</f>
      </c>
      <c r="BT7">
        <f>SUM(BT9:BT49)</f>
      </c>
      <c r="BU7">
        <f>SUM(BU9:BU49)</f>
      </c>
      <c r="BV7">
        <f>SUM(BV9:BV49)</f>
      </c>
      <c r="BW7">
        <f>SUM(BW9:BW49)</f>
      </c>
      <c r="BX7">
        <f>SUM(BX9:BX49)</f>
      </c>
      <c r="BY7">
        <f>SUM(BY9:BY49)</f>
      </c>
      <c r="BZ7">
        <f>SUM(BZ9:BZ49)</f>
      </c>
      <c r="CA7">
        <f>SUM(CA9:CA49)</f>
      </c>
      <c r="CB7">
        <f>SUM(CB9:CB49)</f>
      </c>
      <c r="CC7">
        <f>SUM(CC9:CC49)</f>
      </c>
      <c r="CD7">
        <f>SUM(CD9:CD49)</f>
      </c>
      <c r="CE7">
        <f>SUM(CE9:CE49)</f>
      </c>
      <c r="CF7">
        <f>SUM(CF9:CF49)</f>
      </c>
      <c r="CG7">
        <f>SUM(CG9:CG49)</f>
      </c>
      <c r="CH7">
        <f>SUM(CH9:CH49)</f>
      </c>
      <c r="CI7">
        <f>SUM(CI9:CI49)</f>
      </c>
      <c r="CJ7">
        <f>SUM(CJ9:CJ49)</f>
      </c>
      <c r="CK7">
        <f>SUM(CK9:CK49)</f>
      </c>
      <c r="CL7">
        <f>SUM(CL9:CL49)</f>
      </c>
      <c r="CM7">
        <f>SUM(CM9:CM49)</f>
      </c>
      <c r="CN7">
        <f>SUM(CN9:CN49)</f>
      </c>
      <c r="CO7">
        <f>SUM(CO9:CO49)</f>
      </c>
      <c r="CP7">
        <f>SUM(CP9:CP49)</f>
      </c>
      <c r="CQ7">
        <f>SUM(CQ9:CQ49)</f>
      </c>
      <c r="CR7">
        <f>SUM(CR9:CR49)</f>
      </c>
      <c r="CS7">
        <f>SUM(CS9:CS49)</f>
      </c>
      <c r="CT7">
        <f>SUM(CT9:CT49)</f>
      </c>
      <c r="CU7">
        <f>SUM(CU9:CU49)</f>
      </c>
      <c r="CV7">
        <f>SUM(CV9:CV49)</f>
      </c>
      <c r="CW7">
        <f>SUM(CW9:CW49)</f>
      </c>
      <c r="CX7">
        <f>SUM(CX9:CX49)</f>
      </c>
      <c r="CY7">
        <f>SUM(CY9:CY49)</f>
      </c>
      <c r="CZ7">
        <f>SUM(CZ9:CZ49)</f>
      </c>
      <c r="DA7">
        <f>SUM(DA9:DA49)</f>
      </c>
      <c r="DB7">
        <f>SUM(DB9:DB49)</f>
      </c>
      <c r="DC7">
        <f>SUM(DC9:DC49)</f>
      </c>
      <c r="DD7">
        <f>SUM(DD9:DD49)</f>
      </c>
      <c r="DE7">
        <f>SUM(DE9:DE49)</f>
      </c>
      <c r="DF7">
        <f>SUM(DF9:DF49)</f>
      </c>
      <c r="DG7">
        <f>SUM(DG9:DG49)</f>
      </c>
      <c r="DH7">
        <f>SUM(DH9:DH49)</f>
      </c>
      <c r="DI7">
        <f>SUM(DI9:DI49)</f>
      </c>
      <c r="DJ7">
        <f>SUM(DJ9:DJ49)</f>
      </c>
      <c r="DK7">
        <f>SUM(DK9:DK49)</f>
      </c>
      <c r="DL7">
        <f>SUM(DL9:DL49)</f>
      </c>
      <c r="DM7">
        <f>SUM(DM9:DM49)</f>
      </c>
      <c r="DN7">
        <f>SUM(DN9:DN49)</f>
      </c>
      <c r="DO7">
        <f>SUM(DO9:DO49)</f>
      </c>
      <c r="DP7">
        <f>SUM(DP9:DP49)</f>
      </c>
      <c r="DQ7">
        <f>SUM(DQ9:DQ49)</f>
      </c>
      <c r="DR7">
        <f>SUM(DR9:DR49)</f>
      </c>
      <c r="DS7">
        <f>SUM(DS9:DS49)</f>
      </c>
      <c r="DT7">
        <f>SUM(DT9:DT49)</f>
      </c>
      <c r="DU7">
        <f>SUM(DU9:DU49)</f>
      </c>
      <c r="DV7">
        <f>SUM(DV9:DV49)</f>
      </c>
      <c r="DW7">
        <f>SUM(DW9:DW49)</f>
      </c>
      <c r="DX7">
        <f>SUM(DX9:DX49)</f>
      </c>
      <c r="DY7">
        <f>SUM(DY9:DY49)</f>
      </c>
      <c r="DZ7">
        <f>SUM(DZ9:DZ49)</f>
      </c>
      <c r="EA7">
        <f>SUM(EA9:EA49)</f>
      </c>
      <c r="EB7">
        <f>SUM(EB9:EB49)</f>
      </c>
      <c r="EC7">
        <f>SUM(EC9:EC49)</f>
      </c>
      <c r="ED7">
        <f>SUM(ED9:ED49)</f>
      </c>
      <c r="EE7">
        <f>SUM(EE9:EE49)</f>
      </c>
      <c r="EF7">
        <f>SUM(EF9:EF49)</f>
      </c>
      <c r="EG7">
        <f>SUM(EG9:EG49)</f>
      </c>
      <c r="EH7">
        <f>SUM(EH9:EH49)</f>
      </c>
      <c r="EI7">
        <f>SUM(EI9:EI49)</f>
      </c>
      <c r="EJ7">
        <f>SUM(EJ9:EJ49)</f>
      </c>
      <c r="EK7">
        <f>SUM(EK9:EK49)</f>
      </c>
      <c r="EL7">
        <f>SUM(EL9:EL49)</f>
      </c>
      <c r="EM7">
        <f>SUM(EM9:EM49)</f>
      </c>
      <c r="EN7">
        <f>SUM(EN9:EN49)</f>
      </c>
      <c r="EO7">
        <f>SUM(EO9:EO49)</f>
      </c>
      <c r="EP7">
        <f>SUM(EP9:EP49)</f>
      </c>
      <c r="EQ7">
        <f>SUM(EQ9:EQ49)</f>
      </c>
      <c r="ER7">
        <f>SUM(ER9:ER49)</f>
      </c>
      <c r="ES7">
        <f>SUM(ES9:ES49)</f>
      </c>
      <c r="ET7">
        <f>SUM(ET9:ET49)</f>
      </c>
      <c r="EU7">
        <f>SUM(EU9:EU49)</f>
      </c>
      <c r="EV7">
        <f>SUM(EV9:EV49)</f>
      </c>
      <c r="EW7">
        <f>SUM(EW9:EW49)</f>
      </c>
      <c r="EX7">
        <f>SUM(EX9:EX49)</f>
      </c>
      <c r="EY7">
        <f>SUM(EY9:EY49)</f>
      </c>
      <c r="EZ7">
        <f>SUM(EZ9:EZ49)</f>
      </c>
      <c r="FA7">
        <f>SUM(FA9:FA49)</f>
      </c>
      <c r="FB7">
        <f>SUM(FB9:FB49)</f>
      </c>
      <c r="FC7">
        <f>SUM(FC9:FC49)</f>
      </c>
      <c r="FD7">
        <f>SUM(FD9:FD49)</f>
      </c>
      <c r="FE7">
        <f>SUM(FE9:FE49)</f>
      </c>
      <c r="FF7">
        <f>SUM(FF9:FF49)</f>
      </c>
      <c r="FG7">
        <f>SUM(FG9:FG49)</f>
      </c>
      <c r="FH7">
        <f>SUM(FH9:FH49)</f>
      </c>
      <c r="FI7">
        <f>SUM(FI9:FI49)</f>
      </c>
      <c r="FJ7">
        <f>SUM(FJ9:FJ49)</f>
      </c>
      <c r="FK7">
        <f>SUM(FK9:FK49)</f>
      </c>
    </row>
    <row r="8" spans="1:167" x14ac:dyDescent="0.25">
      <c r="A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>
        <f>IF(H5&lt;&gt;0,H7-1,H7)</f>
      </c>
      <c r="I8">
        <f>IF(I5&lt;&gt;0,I7-1,I7)</f>
      </c>
      <c r="J8">
        <f>IF(J5&lt;&gt;0,J7-1,J7)</f>
      </c>
      <c r="K8">
        <f>IF(K5&lt;&gt;0,K7-1,K7)</f>
      </c>
      <c r="L8">
        <f>IF(L5&lt;&gt;0,L7-1,L7)</f>
      </c>
      <c r="M8">
        <f>IF(M5&lt;&gt;0,M7-1,M7)</f>
      </c>
      <c r="N8">
        <f>IF(N5&lt;&gt;0,N7-1,N7)</f>
      </c>
      <c r="O8">
        <f>IF(O5&lt;&gt;0,O7-1,O7)</f>
      </c>
      <c r="P8">
        <f>IF(P5&lt;&gt;0,P7-1,P7)</f>
      </c>
      <c r="Q8">
        <f>IF(Q5&lt;&gt;0,Q7-1,Q7)</f>
      </c>
      <c r="R8">
        <f>IF(R5&lt;&gt;0,R7-1,R7)</f>
      </c>
      <c r="S8">
        <f>IF(S5&lt;&gt;0,S7-1,S7)</f>
      </c>
      <c r="T8">
        <f>IF(T5&lt;&gt;0,T7-1,T7)</f>
      </c>
      <c r="U8">
        <f>IF(U5&lt;&gt;0,U7-1,U7)</f>
      </c>
      <c r="V8">
        <f>IF(V5&lt;&gt;0,V7-1,V7)</f>
      </c>
      <c r="W8">
        <f>IF(W5&lt;&gt;0,W7-1,W7)</f>
      </c>
      <c r="X8">
        <f>IF(X5&lt;&gt;0,X7-1,X7)</f>
      </c>
      <c r="Y8">
        <f>IF(Y5&lt;&gt;0,Y7-1,Y7)</f>
      </c>
      <c r="Z8">
        <f>IF(Z5&lt;&gt;0,Z7-1,Z7)</f>
      </c>
      <c r="AA8">
        <f>IF(AA5&lt;&gt;0,AA7-1,AA7)</f>
      </c>
      <c r="AB8">
        <f>IF(AB5&lt;&gt;0,AB7-1,AB7)</f>
      </c>
      <c r="AC8">
        <f>IF(AC5&lt;&gt;0,AC7-1,AC7)</f>
      </c>
      <c r="AD8">
        <f>IF(AD5&lt;&gt;0,AD7-1,AD7)</f>
      </c>
      <c r="AE8">
        <f>IF(AE5&lt;&gt;0,AE7-1,AE7)</f>
      </c>
      <c r="AF8">
        <f>IF(AF5&lt;&gt;0,AF7-1,AF7)</f>
      </c>
      <c r="AG8">
        <f>IF(AG5&lt;&gt;0,AG7-1,AG7)</f>
      </c>
      <c r="AH8">
        <f>IF(AH5&lt;&gt;0,AH7-1,AH7)</f>
      </c>
      <c r="AI8">
        <f>IF(AI5&lt;&gt;0,AI7-1,AI7)</f>
      </c>
      <c r="AJ8">
        <f>IF(AJ5&lt;&gt;0,AJ7-1,AJ7)</f>
      </c>
      <c r="AK8">
        <f>IF(AK5&lt;&gt;0,AK7-1,AK7)</f>
      </c>
      <c r="AL8">
        <f>IF(AL5&lt;&gt;0,AL7-1,AL7)</f>
      </c>
      <c r="AM8">
        <f>IF(AM5&lt;&gt;0,AM7-1,AM7)</f>
      </c>
      <c r="AN8">
        <f>IF(AN5&lt;&gt;0,AN7-1,AN7)</f>
      </c>
      <c r="AO8">
        <f>IF(AO5&lt;&gt;0,AO7-1,AO7)</f>
      </c>
      <c r="AP8">
        <f>IF(AP5&lt;&gt;0,AP7-1,AP7)</f>
      </c>
      <c r="AQ8">
        <f>IF(AQ5&lt;&gt;0,AQ7-1,AQ7)</f>
      </c>
      <c r="AR8">
        <f>IF(AR5&lt;&gt;0,AR7-1,AR7)</f>
      </c>
      <c r="AS8">
        <f>IF(AS5&lt;&gt;0,AS7-1,AS7)</f>
      </c>
      <c r="AT8">
        <f>IF(AT5&lt;&gt;0,AT7-1,AT7)</f>
      </c>
      <c r="AU8">
        <f>IF(AU5&lt;&gt;0,AU7-1,AU7)</f>
      </c>
      <c r="AV8">
        <f>IF(AV5&lt;&gt;0,AV7-1,AV7)</f>
      </c>
      <c r="AW8">
        <f>IF(AW5&lt;&gt;0,AW7-1,AW7)</f>
      </c>
      <c r="AX8">
        <f>IF(AX5&lt;&gt;0,AX7-1,AX7)</f>
      </c>
      <c r="AY8">
        <f>IF(AY5&lt;&gt;0,AY7-1,AY7)</f>
      </c>
      <c r="AZ8">
        <f>IF(AZ5&lt;&gt;0,AZ7-1,AZ7)</f>
      </c>
      <c r="BA8">
        <f>IF(BA5&lt;&gt;0,BA7-1,BA7)</f>
      </c>
      <c r="BB8">
        <f>IF(BB5&lt;&gt;0,BB7-1,BB7)</f>
      </c>
      <c r="BC8">
        <f>IF(BC5&lt;&gt;0,BC7-1,BC7)</f>
      </c>
      <c r="BD8">
        <f>IF(BD5&lt;&gt;0,BD7-1,BD7)</f>
      </c>
      <c r="BE8">
        <f>IF(BE5&lt;&gt;0,BE7-1,BE7)</f>
      </c>
      <c r="BF8">
        <f>IF(BF5&lt;&gt;0,BF7-1,BF7)</f>
      </c>
      <c r="BG8">
        <f>IF(BG5&lt;&gt;0,BG7-1,BG7)</f>
      </c>
      <c r="BH8">
        <f>IF(BH5&lt;&gt;0,BH7-1,BH7)</f>
      </c>
      <c r="BI8">
        <f>IF(BI5&lt;&gt;0,BI7-1,BI7)</f>
      </c>
      <c r="BJ8">
        <f>IF(BJ5&lt;&gt;0,BJ7-1,BJ7)</f>
      </c>
      <c r="BK8">
        <f>IF(BK5&lt;&gt;0,BK7-1,BK7)</f>
      </c>
      <c r="BL8">
        <f>IF(BL5&lt;&gt;0,BL7-1,BL7)</f>
      </c>
      <c r="BM8">
        <f>IF(BM5&lt;&gt;0,BM7-1,BM7)</f>
      </c>
      <c r="BN8">
        <f>IF(BN5&lt;&gt;0,BN7-1,BN7)</f>
      </c>
      <c r="BO8">
        <f>IF(BO5&lt;&gt;0,BO7-1,BO7)</f>
      </c>
      <c r="BP8">
        <f>IF(BP5&lt;&gt;0,BP7-1,BP7)</f>
      </c>
      <c r="BQ8">
        <f>IF(BQ5&lt;&gt;0,BQ7-1,BQ7)</f>
      </c>
      <c r="BR8">
        <f>IF(BR5&lt;&gt;0,BR7-1,BR7)</f>
      </c>
      <c r="BS8">
        <f>IF(BS5&lt;&gt;0,BS7-1,BS7)</f>
      </c>
      <c r="BT8">
        <f>IF(BT5&lt;&gt;0,BT7-1,BT7)</f>
      </c>
      <c r="BU8">
        <f>IF(BU5&lt;&gt;0,BU7-1,BU7)</f>
      </c>
      <c r="BV8">
        <f>IF(BV5&lt;&gt;0,BV7-1,BV7)</f>
      </c>
      <c r="BW8">
        <f>IF(BW5&lt;&gt;0,BW7-1,BW7)</f>
      </c>
      <c r="BX8">
        <f>IF(BX5&lt;&gt;0,BX7-1,BX7)</f>
      </c>
      <c r="BY8">
        <f>IF(BY5&lt;&gt;0,BY7-1,BY7)</f>
      </c>
      <c r="BZ8">
        <f>IF(BZ5&lt;&gt;0,BZ7-1,BZ7)</f>
      </c>
      <c r="CA8">
        <f>IF(CA5&lt;&gt;0,CA7-1,CA7)</f>
      </c>
      <c r="CB8">
        <f>IF(CB5&lt;&gt;0,CB7-1,CB7)</f>
      </c>
      <c r="CC8">
        <f>IF(CC5&lt;&gt;0,CC7-1,CC7)</f>
      </c>
      <c r="CD8">
        <f>IF(CD5&lt;&gt;0,CD7-1,CD7)</f>
      </c>
      <c r="CE8">
        <f>IF(CE5&lt;&gt;0,CE7-1,CE7)</f>
      </c>
      <c r="CF8">
        <f>IF(CF5&lt;&gt;0,CF7-1,CF7)</f>
      </c>
      <c r="CG8">
        <f>IF(CG5&lt;&gt;0,CG7-1,CG7)</f>
      </c>
      <c r="CH8">
        <f>IF(CH5&lt;&gt;0,CH7-1,CH7)</f>
      </c>
      <c r="CI8">
        <f>IF(CI5&lt;&gt;0,CI7-1,CI7)</f>
      </c>
      <c r="CJ8">
        <f>IF(CJ5&lt;&gt;0,CJ7-1,CJ7)</f>
      </c>
      <c r="CK8">
        <f>IF(CK5&lt;&gt;0,CK7-1,CK7)</f>
      </c>
      <c r="CL8">
        <f>IF(CL5&lt;&gt;0,CL7-1,CL7)</f>
      </c>
      <c r="CM8">
        <f>IF(CM5&lt;&gt;0,CM7-1,CM7)</f>
      </c>
      <c r="CN8">
        <f>IF(CN5&lt;&gt;0,CN7-1,CN7)</f>
      </c>
      <c r="CO8">
        <f>IF(CO5&lt;&gt;0,CO7-1,CO7)</f>
      </c>
      <c r="CP8">
        <f>IF(CP5&lt;&gt;0,CP7-1,CP7)</f>
      </c>
      <c r="CQ8">
        <f>IF(CQ5&lt;&gt;0,CQ7-1,CQ7)</f>
      </c>
      <c r="CR8">
        <f>IF(CR5&lt;&gt;0,CR7-1,CR7)</f>
      </c>
      <c r="CS8">
        <f>IF(CS5&lt;&gt;0,CS7-1,CS7)</f>
      </c>
      <c r="CT8">
        <f>IF(CT5&lt;&gt;0,CT7-1,CT7)</f>
      </c>
      <c r="CU8">
        <f>IF(CU5&lt;&gt;0,CU7-1,CU7)</f>
      </c>
      <c r="CV8">
        <f>IF(CV5&lt;&gt;0,CV7-1,CV7)</f>
      </c>
      <c r="CW8">
        <f>IF(CW5&lt;&gt;0,CW7-1,CW7)</f>
      </c>
      <c r="CX8">
        <f>IF(CX5&lt;&gt;0,CX7-1,CX7)</f>
      </c>
      <c r="CY8">
        <f>IF(CY5&lt;&gt;0,CY7-1,CY7)</f>
      </c>
      <c r="CZ8">
        <f>IF(CZ5&lt;&gt;0,CZ7-1,CZ7)</f>
      </c>
      <c r="DA8">
        <f>IF(DA5&lt;&gt;0,DA7-1,DA7)</f>
      </c>
      <c r="DB8">
        <f>IF(DB5&lt;&gt;0,DB7-1,DB7)</f>
      </c>
      <c r="DC8">
        <f>IF(DC5&lt;&gt;0,DC7-1,DC7)</f>
      </c>
      <c r="DD8">
        <f>IF(DD5&lt;&gt;0,DD7-1,DD7)</f>
      </c>
      <c r="DE8">
        <f>IF(DE5&lt;&gt;0,DE7-1,DE7)</f>
      </c>
      <c r="DF8">
        <f>IF(DF5&lt;&gt;0,DF7-1,DF7)</f>
      </c>
      <c r="DG8">
        <f>IF(DG5&lt;&gt;0,DG7-1,DG7)</f>
      </c>
      <c r="DH8">
        <f>IF(DH5&lt;&gt;0,DH7-1,DH7)</f>
      </c>
      <c r="DI8">
        <f>IF(DI5&lt;&gt;0,DI7-1,DI7)</f>
      </c>
      <c r="DJ8">
        <f>IF(DJ5&lt;&gt;0,DJ7-1,DJ7)</f>
      </c>
      <c r="DK8">
        <f>IF(DK5&lt;&gt;0,DK7-1,DK7)</f>
      </c>
      <c r="DL8">
        <f>IF(DL5&lt;&gt;0,DL7-1,DL7)</f>
      </c>
      <c r="DM8">
        <f>IF(DM5&lt;&gt;0,DM7-1,DM7)</f>
      </c>
      <c r="DN8">
        <f>IF(DN5&lt;&gt;0,DN7-1,DN7)</f>
      </c>
      <c r="DO8">
        <f>IF(DO5&lt;&gt;0,DO7-1,DO7)</f>
      </c>
      <c r="DP8">
        <f>IF(DP5&lt;&gt;0,DP7-1,DP7)</f>
      </c>
      <c r="DQ8">
        <f>IF(DQ5&lt;&gt;0,DQ7-1,DQ7)</f>
      </c>
      <c r="DR8">
        <f>IF(DR5&lt;&gt;0,DR7-1,DR7)</f>
      </c>
      <c r="DS8">
        <f>IF(DS5&lt;&gt;0,DS7-1,DS7)</f>
      </c>
      <c r="DT8">
        <f>IF(DT5&lt;&gt;0,DT7-1,DT7)</f>
      </c>
      <c r="DU8">
        <f>IF(DU5&lt;&gt;0,DU7-1,DU7)</f>
      </c>
      <c r="DV8">
        <f>IF(DV5&lt;&gt;0,DV7-1,DV7)</f>
      </c>
      <c r="DW8">
        <f>IF(DW5&lt;&gt;0,DW7-1,DW7)</f>
      </c>
      <c r="DX8">
        <f>IF(DX5&lt;&gt;0,DX7-1,DX7)</f>
      </c>
      <c r="DY8">
        <f>IF(DY5&lt;&gt;0,DY7-1,DY7)</f>
      </c>
      <c r="DZ8">
        <f>IF(DZ5&lt;&gt;0,DZ7-1,DZ7)</f>
      </c>
      <c r="EA8">
        <f>IF(EA5&lt;&gt;0,EA7-1,EA7)</f>
      </c>
      <c r="EB8">
        <f>IF(EB5&lt;&gt;0,EB7-1,EB7)</f>
      </c>
      <c r="EC8">
        <f>IF(EC5&lt;&gt;0,EC7-1,EC7)</f>
      </c>
      <c r="ED8">
        <f>IF(ED5&lt;&gt;0,ED7-1,ED7)</f>
      </c>
      <c r="EE8">
        <f>IF(EE5&lt;&gt;0,EE7-1,EE7)</f>
      </c>
      <c r="EF8">
        <f>IF(EF5&lt;&gt;0,EF7-1,EF7)</f>
      </c>
      <c r="EG8">
        <f>IF(EG5&lt;&gt;0,EG7-1,EG7)</f>
      </c>
      <c r="EH8">
        <f>IF(EH5&lt;&gt;0,EH7-1,EH7)</f>
      </c>
      <c r="EI8">
        <f>IF(EI5&lt;&gt;0,EI7-1,EI7)</f>
      </c>
      <c r="EJ8">
        <f>IF(EJ5&lt;&gt;0,EJ7-1,EJ7)</f>
      </c>
      <c r="EK8">
        <f>IF(EK5&lt;&gt;0,EK7-1,EK7)</f>
      </c>
      <c r="EL8">
        <f>IF(EL5&lt;&gt;0,EL7-1,EL7)</f>
      </c>
      <c r="EM8">
        <f>IF(EM5&lt;&gt;0,EM7-1,EM7)</f>
      </c>
      <c r="EN8">
        <f>IF(EN5&lt;&gt;0,EN7-1,EN7)</f>
      </c>
      <c r="EO8">
        <f>IF(EO5&lt;&gt;0,EO7-1,EO7)</f>
      </c>
      <c r="EP8">
        <f>IF(EP5&lt;&gt;0,EP7-1,EP7)</f>
      </c>
      <c r="EQ8">
        <f>IF(EQ5&lt;&gt;0,EQ7-1,EQ7)</f>
      </c>
      <c r="ER8">
        <f>IF(ER5&lt;&gt;0,ER7-1,ER7)</f>
      </c>
      <c r="ES8">
        <f>IF(ES5&lt;&gt;0,ES7-1,ES7)</f>
      </c>
      <c r="ET8">
        <f>IF(ET5&lt;&gt;0,ET7-1,ET7)</f>
      </c>
      <c r="EU8">
        <f>IF(EU5&lt;&gt;0,EU7-1,EU7)</f>
      </c>
      <c r="EV8">
        <f>IF(EV5&lt;&gt;0,EV7-1,EV7)</f>
      </c>
      <c r="EW8">
        <f>IF(EW5&lt;&gt;0,EW7-1,EW7)</f>
      </c>
      <c r="EX8">
        <f>IF(EX5&lt;&gt;0,EX7-1,EX7)</f>
      </c>
      <c r="EY8">
        <f>IF(EY5&lt;&gt;0,EY7-1,EY7)</f>
      </c>
      <c r="EZ8">
        <f>IF(EZ5&lt;&gt;0,EZ7-1,EZ7)</f>
      </c>
      <c r="FA8">
        <f>IF(FA5&lt;&gt;0,FA7-1,FA7)</f>
      </c>
      <c r="FB8">
        <f>IF(FB5&lt;&gt;0,FB7-1,FB7)</f>
      </c>
      <c r="FC8">
        <f>IF(FC5&lt;&gt;0,FC7-1,FC7)</f>
      </c>
      <c r="FD8">
        <f>IF(FD5&lt;&gt;0,FD7-1,FD7)</f>
      </c>
      <c r="FE8">
        <f>IF(FE5&lt;&gt;0,FE7-1,FE7)</f>
      </c>
      <c r="FF8">
        <f>IF(FF5&lt;&gt;0,FF7-1,FF7)</f>
      </c>
      <c r="FG8">
        <f>IF(FG5&lt;&gt;0,FG7-1,FG7)</f>
      </c>
      <c r="FH8">
        <f>IF(FH5&lt;&gt;0,FH7-1,FH7)</f>
      </c>
      <c r="FI8">
        <f>IF(FI5&lt;&gt;0,FI7-1,FI7)</f>
      </c>
      <c r="FJ8">
        <f>IF(FJ5&lt;&gt;0,FJ7-1,FJ7)</f>
      </c>
      <c r="FK8">
        <f>IF(FK5&lt;&gt;0,FK7-1,FK7)</f>
      </c>
    </row>
    <row r="9" spans="1:167" x14ac:dyDescent="0.25">
      <c r="A9" t="s">
        <v>147</v>
      </c>
      <c r="C9" t="s">
        <v>148</v>
      </c>
      <c r="D9">
        <v>1</v>
      </c>
      <c r="E9">
        <f>D9*$C$2</f>
      </c>
      <c r="F9">
        <f>SUMPRODUCT(H$6:FL$6,H9:FL9)</f>
      </c>
      <c r="G9">
        <f>F9-E9</f>
      </c>
      <c r="H9" t="s">
        <v>149</v>
      </c>
      <c r="I9">
        <v>0.1</v>
      </c>
      <c r="J9">
        <v>1</v>
      </c>
      <c r="K9">
        <v>1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  <c r="Q9" t="s">
        <v>149</v>
      </c>
      <c r="R9" t="s">
        <v>149</v>
      </c>
      <c r="S9">
        <v>0.2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  <c r="Y9" t="s">
        <v>149</v>
      </c>
      <c r="Z9" t="s">
        <v>149</v>
      </c>
      <c r="AA9" t="s">
        <v>149</v>
      </c>
      <c r="AB9" t="s">
        <v>149</v>
      </c>
      <c r="AC9" t="s">
        <v>149</v>
      </c>
      <c r="AD9" t="s">
        <v>149</v>
      </c>
      <c r="AE9" t="s">
        <v>149</v>
      </c>
      <c r="AF9" t="s">
        <v>149</v>
      </c>
      <c r="AG9" t="s">
        <v>149</v>
      </c>
      <c r="AH9" t="s">
        <v>149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149</v>
      </c>
      <c r="AX9" t="s">
        <v>149</v>
      </c>
      <c r="AY9" t="s">
        <v>149</v>
      </c>
      <c r="AZ9" t="s">
        <v>149</v>
      </c>
      <c r="BA9" t="s">
        <v>149</v>
      </c>
      <c r="BB9" t="s">
        <v>149</v>
      </c>
      <c r="BC9" t="s">
        <v>149</v>
      </c>
      <c r="BD9" t="s">
        <v>149</v>
      </c>
      <c r="BE9" t="s">
        <v>149</v>
      </c>
      <c r="BF9" t="s">
        <v>149</v>
      </c>
      <c r="BG9" t="s">
        <v>149</v>
      </c>
      <c r="BH9" t="s">
        <v>149</v>
      </c>
      <c r="BI9" t="s">
        <v>149</v>
      </c>
      <c r="BJ9" t="s">
        <v>149</v>
      </c>
      <c r="BK9" t="s">
        <v>149</v>
      </c>
      <c r="BL9" t="s">
        <v>149</v>
      </c>
      <c r="BM9" t="s">
        <v>149</v>
      </c>
      <c r="BN9" t="s">
        <v>149</v>
      </c>
      <c r="BO9" t="s">
        <v>149</v>
      </c>
      <c r="BP9" t="s">
        <v>149</v>
      </c>
      <c r="BQ9" t="s">
        <v>149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149</v>
      </c>
      <c r="BZ9" t="s">
        <v>149</v>
      </c>
      <c r="CA9" t="s">
        <v>149</v>
      </c>
      <c r="CB9" t="s">
        <v>149</v>
      </c>
      <c r="CC9" t="s">
        <v>149</v>
      </c>
      <c r="CD9" t="s">
        <v>149</v>
      </c>
      <c r="CE9" t="s">
        <v>149</v>
      </c>
      <c r="CF9" t="s">
        <v>149</v>
      </c>
      <c r="CG9" t="s">
        <v>149</v>
      </c>
      <c r="CH9" t="s">
        <v>149</v>
      </c>
      <c r="CI9" t="s">
        <v>149</v>
      </c>
      <c r="CJ9">
        <v>0.2</v>
      </c>
      <c r="CK9" t="s">
        <v>149</v>
      </c>
      <c r="CL9" t="s">
        <v>149</v>
      </c>
      <c r="CM9" t="s">
        <v>149</v>
      </c>
      <c r="CN9" t="s">
        <v>149</v>
      </c>
      <c r="CO9" t="s">
        <v>149</v>
      </c>
      <c r="CP9" t="s">
        <v>149</v>
      </c>
      <c r="CQ9" t="s">
        <v>149</v>
      </c>
      <c r="CR9" t="s">
        <v>149</v>
      </c>
      <c r="CS9" t="s">
        <v>149</v>
      </c>
      <c r="CT9" t="s">
        <v>149</v>
      </c>
      <c r="CU9" t="s">
        <v>149</v>
      </c>
      <c r="CV9" t="s">
        <v>149</v>
      </c>
      <c r="CW9" t="s">
        <v>149</v>
      </c>
      <c r="CX9" t="s">
        <v>149</v>
      </c>
      <c r="CY9" t="s">
        <v>149</v>
      </c>
      <c r="CZ9" t="s">
        <v>149</v>
      </c>
      <c r="DA9" t="s">
        <v>149</v>
      </c>
      <c r="DB9" t="s">
        <v>149</v>
      </c>
      <c r="DC9" t="s">
        <v>149</v>
      </c>
      <c r="DD9" t="s">
        <v>149</v>
      </c>
      <c r="DE9">
        <v>0.1</v>
      </c>
      <c r="DF9">
        <v>0.1</v>
      </c>
      <c r="DG9" t="s">
        <v>149</v>
      </c>
      <c r="DH9">
        <v>1</v>
      </c>
      <c r="DI9" t="s">
        <v>149</v>
      </c>
      <c r="DJ9" t="s">
        <v>149</v>
      </c>
      <c r="DK9" t="s">
        <v>149</v>
      </c>
      <c r="DL9" t="s">
        <v>149</v>
      </c>
      <c r="DM9" t="s">
        <v>149</v>
      </c>
      <c r="DN9" t="s">
        <v>149</v>
      </c>
      <c r="DO9" t="s">
        <v>149</v>
      </c>
      <c r="DP9" t="s">
        <v>149</v>
      </c>
      <c r="DQ9" t="s">
        <v>149</v>
      </c>
      <c r="DR9" t="s">
        <v>149</v>
      </c>
      <c r="DS9" t="s">
        <v>149</v>
      </c>
      <c r="DT9" t="s">
        <v>149</v>
      </c>
      <c r="DU9" t="s">
        <v>149</v>
      </c>
      <c r="DV9" t="s">
        <v>149</v>
      </c>
      <c r="DW9" t="s">
        <v>149</v>
      </c>
      <c r="DX9" t="s">
        <v>149</v>
      </c>
      <c r="DY9" t="s">
        <v>149</v>
      </c>
      <c r="DZ9" t="s">
        <v>149</v>
      </c>
      <c r="EA9" t="s">
        <v>149</v>
      </c>
      <c r="EB9" t="s">
        <v>149</v>
      </c>
      <c r="EC9" t="s">
        <v>149</v>
      </c>
      <c r="ED9" t="s">
        <v>149</v>
      </c>
      <c r="EE9" t="s">
        <v>149</v>
      </c>
      <c r="EF9" t="s">
        <v>149</v>
      </c>
      <c r="EG9" t="s">
        <v>149</v>
      </c>
      <c r="EH9" t="s">
        <v>149</v>
      </c>
      <c r="EI9" t="s">
        <v>149</v>
      </c>
      <c r="EJ9" t="s">
        <v>149</v>
      </c>
      <c r="EK9" t="s">
        <v>149</v>
      </c>
      <c r="EL9" t="s">
        <v>149</v>
      </c>
      <c r="EM9">
        <v>0.1</v>
      </c>
      <c r="EN9">
        <v>1</v>
      </c>
      <c r="EO9" t="s">
        <v>149</v>
      </c>
      <c r="EP9" t="s">
        <v>149</v>
      </c>
      <c r="EQ9" t="s">
        <v>149</v>
      </c>
      <c r="ER9" t="s">
        <v>149</v>
      </c>
      <c r="ES9" t="s">
        <v>149</v>
      </c>
      <c r="ET9" t="s">
        <v>149</v>
      </c>
      <c r="EU9" t="s">
        <v>149</v>
      </c>
      <c r="EV9" t="s">
        <v>149</v>
      </c>
      <c r="EW9" t="s">
        <v>149</v>
      </c>
      <c r="EX9" t="s">
        <v>149</v>
      </c>
      <c r="EY9" t="s">
        <v>149</v>
      </c>
      <c r="EZ9" t="s">
        <v>149</v>
      </c>
      <c r="FA9" t="s">
        <v>149</v>
      </c>
      <c r="FB9" t="s">
        <v>149</v>
      </c>
      <c r="FC9" t="s">
        <v>149</v>
      </c>
      <c r="FD9" t="s">
        <v>149</v>
      </c>
      <c r="FE9" t="s">
        <v>149</v>
      </c>
      <c r="FF9" t="s">
        <v>149</v>
      </c>
      <c r="FG9" t="s">
        <v>149</v>
      </c>
      <c r="FH9" t="s">
        <v>149</v>
      </c>
      <c r="FI9" t="s">
        <v>149</v>
      </c>
      <c r="FJ9" t="s">
        <v>149</v>
      </c>
      <c r="FK9" t="s">
        <v>149</v>
      </c>
    </row>
    <row r="10" spans="1:167" x14ac:dyDescent="0.25">
      <c r="A10" t="s">
        <v>150</v>
      </c>
      <c r="C10" t="s">
        <v>148</v>
      </c>
      <c r="D10">
        <v>1</v>
      </c>
      <c r="E10">
        <f>D10*$C$2</f>
      </c>
      <c r="F10">
        <f>SUMPRODUCT(H$6:FL$6,H9:FL9)</f>
      </c>
      <c r="G10">
        <f>F10-E10</f>
      </c>
      <c r="H10" t="s">
        <v>149</v>
      </c>
      <c r="I10" t="s">
        <v>149</v>
      </c>
      <c r="J10" t="s">
        <v>149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  <c r="Q10" t="s">
        <v>149</v>
      </c>
      <c r="R10" t="s">
        <v>149</v>
      </c>
      <c r="S10" t="s">
        <v>149</v>
      </c>
      <c r="T10" t="s">
        <v>149</v>
      </c>
      <c r="U10" t="s">
        <v>149</v>
      </c>
      <c r="V10" t="s">
        <v>149</v>
      </c>
      <c r="W10" t="s">
        <v>149</v>
      </c>
      <c r="X10" t="s">
        <v>149</v>
      </c>
      <c r="Y10" t="s">
        <v>149</v>
      </c>
      <c r="Z10" t="s">
        <v>149</v>
      </c>
      <c r="AA10" t="s">
        <v>149</v>
      </c>
      <c r="AB10" t="s">
        <v>149</v>
      </c>
      <c r="AC10" t="s">
        <v>149</v>
      </c>
      <c r="AD10" t="s">
        <v>149</v>
      </c>
      <c r="AE10" t="s">
        <v>149</v>
      </c>
      <c r="AF10" t="s">
        <v>149</v>
      </c>
      <c r="AG10" t="s">
        <v>149</v>
      </c>
      <c r="AH10" t="s">
        <v>149</v>
      </c>
      <c r="AI10" t="s">
        <v>149</v>
      </c>
      <c r="AJ10">
        <v>1</v>
      </c>
      <c r="AK10">
        <v>1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149</v>
      </c>
      <c r="AX10" t="s">
        <v>149</v>
      </c>
      <c r="AY10" t="s">
        <v>149</v>
      </c>
      <c r="AZ10" t="s">
        <v>149</v>
      </c>
      <c r="BA10" t="s">
        <v>149</v>
      </c>
      <c r="BB10" t="s">
        <v>149</v>
      </c>
      <c r="BC10" t="s">
        <v>149</v>
      </c>
      <c r="BD10" t="s">
        <v>149</v>
      </c>
      <c r="BE10" t="s">
        <v>149</v>
      </c>
      <c r="BF10" t="s">
        <v>149</v>
      </c>
      <c r="BG10" t="s">
        <v>149</v>
      </c>
      <c r="BH10" t="s">
        <v>149</v>
      </c>
      <c r="BI10" t="s">
        <v>149</v>
      </c>
      <c r="BJ10" t="s">
        <v>149</v>
      </c>
      <c r="BK10" t="s">
        <v>149</v>
      </c>
      <c r="BL10" t="s">
        <v>149</v>
      </c>
      <c r="BM10" t="s">
        <v>149</v>
      </c>
      <c r="BN10" t="s">
        <v>149</v>
      </c>
      <c r="BO10" t="s">
        <v>149</v>
      </c>
      <c r="BP10" t="s">
        <v>149</v>
      </c>
      <c r="BQ10" t="s">
        <v>149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  <c r="CJ10" t="s">
        <v>149</v>
      </c>
      <c r="CK10" t="s">
        <v>149</v>
      </c>
      <c r="CL10" t="s">
        <v>149</v>
      </c>
      <c r="CM10" t="s">
        <v>149</v>
      </c>
      <c r="CN10" t="s">
        <v>149</v>
      </c>
      <c r="CO10">
        <v>1</v>
      </c>
      <c r="CP10" t="s">
        <v>149</v>
      </c>
      <c r="CQ10" t="s">
        <v>149</v>
      </c>
      <c r="CR10" t="s">
        <v>149</v>
      </c>
      <c r="CS10" t="s">
        <v>149</v>
      </c>
      <c r="CT10" t="s">
        <v>149</v>
      </c>
      <c r="CU10" t="s">
        <v>149</v>
      </c>
      <c r="CV10" t="s">
        <v>149</v>
      </c>
      <c r="CW10" t="s">
        <v>149</v>
      </c>
      <c r="CX10" t="s">
        <v>149</v>
      </c>
      <c r="CY10" t="s">
        <v>149</v>
      </c>
      <c r="CZ10" t="s">
        <v>149</v>
      </c>
      <c r="DA10" t="s">
        <v>149</v>
      </c>
      <c r="DB10" t="s">
        <v>149</v>
      </c>
      <c r="DC10" t="s">
        <v>149</v>
      </c>
      <c r="DD10" t="s">
        <v>149</v>
      </c>
      <c r="DE10" t="s">
        <v>149</v>
      </c>
      <c r="DF10" t="s">
        <v>149</v>
      </c>
      <c r="DG10" t="s">
        <v>149</v>
      </c>
      <c r="DH10" t="s">
        <v>149</v>
      </c>
      <c r="DI10" t="s">
        <v>149</v>
      </c>
      <c r="DJ10" t="s">
        <v>149</v>
      </c>
      <c r="DK10" t="s">
        <v>149</v>
      </c>
      <c r="DL10" t="s">
        <v>149</v>
      </c>
      <c r="DM10" t="s">
        <v>149</v>
      </c>
      <c r="DN10" t="s">
        <v>149</v>
      </c>
      <c r="DO10" t="s">
        <v>149</v>
      </c>
      <c r="DP10" t="s">
        <v>149</v>
      </c>
      <c r="DQ10" t="s">
        <v>149</v>
      </c>
      <c r="DR10" t="s">
        <v>149</v>
      </c>
      <c r="DS10">
        <v>1</v>
      </c>
      <c r="DT10" t="s">
        <v>149</v>
      </c>
      <c r="DU10" t="s">
        <v>149</v>
      </c>
      <c r="DV10" t="s">
        <v>149</v>
      </c>
      <c r="DW10" t="s">
        <v>149</v>
      </c>
      <c r="DX10" t="s">
        <v>149</v>
      </c>
      <c r="DY10" t="s">
        <v>149</v>
      </c>
      <c r="DZ10" t="s">
        <v>149</v>
      </c>
      <c r="EA10" t="s">
        <v>149</v>
      </c>
      <c r="EB10" t="s">
        <v>149</v>
      </c>
      <c r="EC10" t="s">
        <v>149</v>
      </c>
      <c r="ED10" t="s">
        <v>149</v>
      </c>
      <c r="EE10" t="s">
        <v>149</v>
      </c>
      <c r="EF10" t="s">
        <v>149</v>
      </c>
      <c r="EG10" t="s">
        <v>149</v>
      </c>
      <c r="EH10" t="s">
        <v>149</v>
      </c>
      <c r="EI10" t="s">
        <v>149</v>
      </c>
      <c r="EJ10" t="s">
        <v>149</v>
      </c>
      <c r="EK10" t="s">
        <v>149</v>
      </c>
      <c r="EL10" t="s">
        <v>149</v>
      </c>
      <c r="EM10" t="s">
        <v>149</v>
      </c>
      <c r="EN10" t="s">
        <v>149</v>
      </c>
      <c r="EO10" t="s">
        <v>149</v>
      </c>
      <c r="EP10" t="s">
        <v>149</v>
      </c>
      <c r="EQ10" t="s">
        <v>149</v>
      </c>
      <c r="ER10" t="s">
        <v>149</v>
      </c>
      <c r="ES10" t="s">
        <v>149</v>
      </c>
      <c r="ET10" t="s">
        <v>149</v>
      </c>
      <c r="EU10" t="s">
        <v>149</v>
      </c>
      <c r="EV10" t="s">
        <v>149</v>
      </c>
      <c r="EW10" t="s">
        <v>149</v>
      </c>
      <c r="EX10" t="s">
        <v>149</v>
      </c>
      <c r="EY10" t="s">
        <v>149</v>
      </c>
      <c r="EZ10" t="s">
        <v>149</v>
      </c>
      <c r="FA10" t="s">
        <v>149</v>
      </c>
      <c r="FB10" t="s">
        <v>149</v>
      </c>
      <c r="FC10" t="s">
        <v>149</v>
      </c>
      <c r="FD10" t="s">
        <v>149</v>
      </c>
      <c r="FE10" t="s">
        <v>149</v>
      </c>
      <c r="FF10" t="s">
        <v>149</v>
      </c>
      <c r="FG10" t="s">
        <v>149</v>
      </c>
      <c r="FH10" t="s">
        <v>149</v>
      </c>
      <c r="FI10" t="s">
        <v>149</v>
      </c>
      <c r="FJ10" t="s">
        <v>149</v>
      </c>
      <c r="FK10" t="s">
        <v>149</v>
      </c>
    </row>
    <row r="11" spans="1:167" x14ac:dyDescent="0.25">
      <c r="A11" t="s">
        <v>151</v>
      </c>
      <c r="C11" t="s">
        <v>148</v>
      </c>
      <c r="D11">
        <v>1</v>
      </c>
      <c r="E11">
        <f>D11*$C$2</f>
      </c>
      <c r="F11">
        <f>SUMPRODUCT(H$6:FL$6,H9:FL9)</f>
      </c>
      <c r="G11">
        <f>F11-E11</f>
      </c>
      <c r="H11" t="s">
        <v>149</v>
      </c>
      <c r="I11" t="s">
        <v>149</v>
      </c>
      <c r="J11">
        <v>1</v>
      </c>
      <c r="K11">
        <v>1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  <c r="Q11" t="s">
        <v>149</v>
      </c>
      <c r="R11" t="s">
        <v>149</v>
      </c>
      <c r="S11" t="s">
        <v>149</v>
      </c>
      <c r="T11" t="s">
        <v>149</v>
      </c>
      <c r="U11" t="s">
        <v>149</v>
      </c>
      <c r="V11" t="s">
        <v>149</v>
      </c>
      <c r="W11" t="s">
        <v>149</v>
      </c>
      <c r="X11" t="s">
        <v>149</v>
      </c>
      <c r="Y11" t="s">
        <v>149</v>
      </c>
      <c r="Z11" t="s">
        <v>149</v>
      </c>
      <c r="AA11" t="s">
        <v>149</v>
      </c>
      <c r="AB11" t="s">
        <v>149</v>
      </c>
      <c r="AC11" t="s">
        <v>149</v>
      </c>
      <c r="AD11" t="s">
        <v>149</v>
      </c>
      <c r="AE11">
        <v>0.5</v>
      </c>
      <c r="AF11" t="s">
        <v>149</v>
      </c>
      <c r="AG11" t="s">
        <v>149</v>
      </c>
      <c r="AH11" t="s">
        <v>149</v>
      </c>
      <c r="AI11" t="s">
        <v>149</v>
      </c>
      <c r="AJ11">
        <v>0.5</v>
      </c>
      <c r="AK11">
        <v>0.5</v>
      </c>
      <c r="AL11" t="s">
        <v>149</v>
      </c>
      <c r="AM11" t="s">
        <v>149</v>
      </c>
      <c r="AN11">
        <v>1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149</v>
      </c>
      <c r="AX11" t="s">
        <v>149</v>
      </c>
      <c r="AY11" t="s">
        <v>149</v>
      </c>
      <c r="AZ11" t="s">
        <v>149</v>
      </c>
      <c r="BA11" t="s">
        <v>149</v>
      </c>
      <c r="BB11" t="s">
        <v>149</v>
      </c>
      <c r="BC11" t="s">
        <v>149</v>
      </c>
      <c r="BD11" t="s">
        <v>149</v>
      </c>
      <c r="BE11" t="s">
        <v>149</v>
      </c>
      <c r="BF11" t="s">
        <v>149</v>
      </c>
      <c r="BG11" t="s">
        <v>149</v>
      </c>
      <c r="BH11" t="s">
        <v>149</v>
      </c>
      <c r="BI11" t="s">
        <v>149</v>
      </c>
      <c r="BJ11" t="s">
        <v>149</v>
      </c>
      <c r="BK11" t="s">
        <v>149</v>
      </c>
      <c r="BL11" t="s">
        <v>149</v>
      </c>
      <c r="BM11" t="s">
        <v>149</v>
      </c>
      <c r="BN11" t="s">
        <v>149</v>
      </c>
      <c r="BO11" t="s">
        <v>149</v>
      </c>
      <c r="BP11" t="s">
        <v>149</v>
      </c>
      <c r="BQ11" t="s">
        <v>149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149</v>
      </c>
      <c r="BZ11" t="s">
        <v>149</v>
      </c>
      <c r="CA11" t="s">
        <v>149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  <c r="CJ11" t="s">
        <v>149</v>
      </c>
      <c r="CK11" t="s">
        <v>149</v>
      </c>
      <c r="CL11" t="s">
        <v>149</v>
      </c>
      <c r="CM11" t="s">
        <v>149</v>
      </c>
      <c r="CN11" t="s">
        <v>149</v>
      </c>
      <c r="CO11">
        <v>0.5</v>
      </c>
      <c r="CP11" t="s">
        <v>149</v>
      </c>
      <c r="CQ11" t="s">
        <v>149</v>
      </c>
      <c r="CR11" t="s">
        <v>149</v>
      </c>
      <c r="CS11" t="s">
        <v>149</v>
      </c>
      <c r="CT11" t="s">
        <v>149</v>
      </c>
      <c r="CU11" t="s">
        <v>149</v>
      </c>
      <c r="CV11" t="s">
        <v>149</v>
      </c>
      <c r="CW11" t="s">
        <v>149</v>
      </c>
      <c r="CX11" t="s">
        <v>149</v>
      </c>
      <c r="CY11" t="s">
        <v>149</v>
      </c>
      <c r="CZ11" t="s">
        <v>149</v>
      </c>
      <c r="DA11" t="s">
        <v>149</v>
      </c>
      <c r="DB11" t="s">
        <v>149</v>
      </c>
      <c r="DC11" t="s">
        <v>149</v>
      </c>
      <c r="DD11" t="s">
        <v>149</v>
      </c>
      <c r="DE11" t="s">
        <v>149</v>
      </c>
      <c r="DF11" t="s">
        <v>149</v>
      </c>
      <c r="DG11" t="s">
        <v>149</v>
      </c>
      <c r="DH11">
        <v>1</v>
      </c>
      <c r="DI11" t="s">
        <v>149</v>
      </c>
      <c r="DJ11" t="s">
        <v>149</v>
      </c>
      <c r="DK11" t="s">
        <v>149</v>
      </c>
      <c r="DL11" t="s">
        <v>149</v>
      </c>
      <c r="DM11" t="s">
        <v>149</v>
      </c>
      <c r="DN11" t="s">
        <v>149</v>
      </c>
      <c r="DO11" t="s">
        <v>149</v>
      </c>
      <c r="DP11" t="s">
        <v>149</v>
      </c>
      <c r="DQ11" t="s">
        <v>149</v>
      </c>
      <c r="DR11" t="s">
        <v>149</v>
      </c>
      <c r="DS11">
        <v>0.5</v>
      </c>
      <c r="DT11">
        <v>1</v>
      </c>
      <c r="DU11" t="s">
        <v>149</v>
      </c>
      <c r="DV11" t="s">
        <v>149</v>
      </c>
      <c r="DW11" t="s">
        <v>149</v>
      </c>
      <c r="DX11" t="s">
        <v>149</v>
      </c>
      <c r="DY11" t="s">
        <v>149</v>
      </c>
      <c r="DZ11" t="s">
        <v>149</v>
      </c>
      <c r="EA11" t="s">
        <v>149</v>
      </c>
      <c r="EB11" t="s">
        <v>149</v>
      </c>
      <c r="EC11" t="s">
        <v>149</v>
      </c>
      <c r="ED11" t="s">
        <v>149</v>
      </c>
      <c r="EE11" t="s">
        <v>149</v>
      </c>
      <c r="EF11" t="s">
        <v>149</v>
      </c>
      <c r="EG11" t="s">
        <v>149</v>
      </c>
      <c r="EH11" t="s">
        <v>149</v>
      </c>
      <c r="EI11" t="s">
        <v>149</v>
      </c>
      <c r="EJ11" t="s">
        <v>149</v>
      </c>
      <c r="EK11" t="s">
        <v>149</v>
      </c>
      <c r="EL11" t="s">
        <v>149</v>
      </c>
      <c r="EM11" t="s">
        <v>149</v>
      </c>
      <c r="EN11">
        <v>1</v>
      </c>
      <c r="EO11" t="s">
        <v>149</v>
      </c>
      <c r="EP11" t="s">
        <v>149</v>
      </c>
      <c r="EQ11" t="s">
        <v>149</v>
      </c>
      <c r="ER11" t="s">
        <v>149</v>
      </c>
      <c r="ES11" t="s">
        <v>149</v>
      </c>
      <c r="ET11" t="s">
        <v>149</v>
      </c>
      <c r="EU11">
        <v>0.5</v>
      </c>
      <c r="EV11" t="s">
        <v>149</v>
      </c>
      <c r="EW11" t="s">
        <v>149</v>
      </c>
      <c r="EX11" t="s">
        <v>149</v>
      </c>
      <c r="EY11" t="s">
        <v>149</v>
      </c>
      <c r="EZ11" t="s">
        <v>149</v>
      </c>
      <c r="FA11" t="s">
        <v>149</v>
      </c>
      <c r="FB11" t="s">
        <v>149</v>
      </c>
      <c r="FC11" t="s">
        <v>149</v>
      </c>
      <c r="FD11" t="s">
        <v>149</v>
      </c>
      <c r="FE11" t="s">
        <v>149</v>
      </c>
      <c r="FF11" t="s">
        <v>149</v>
      </c>
      <c r="FG11" t="s">
        <v>149</v>
      </c>
      <c r="FH11" t="s">
        <v>149</v>
      </c>
      <c r="FI11" t="s">
        <v>149</v>
      </c>
      <c r="FJ11" t="s">
        <v>149</v>
      </c>
      <c r="FK11" t="s">
        <v>149</v>
      </c>
    </row>
    <row r="12" spans="1:167" x14ac:dyDescent="0.25">
      <c r="A12" t="s">
        <v>152</v>
      </c>
      <c r="C12" t="s">
        <v>148</v>
      </c>
      <c r="D12">
        <v>1</v>
      </c>
      <c r="E12">
        <f>D12*$C$2</f>
      </c>
      <c r="F12">
        <f>SUMPRODUCT(H$6:FL$6,H9:FL9)</f>
      </c>
      <c r="G12">
        <f>F12-E12</f>
      </c>
      <c r="H12" t="s">
        <v>149</v>
      </c>
      <c r="I12" t="s">
        <v>149</v>
      </c>
      <c r="J12" t="s">
        <v>149</v>
      </c>
      <c r="K12" t="s">
        <v>149</v>
      </c>
      <c r="L12" t="s">
        <v>149</v>
      </c>
      <c r="M12" t="s">
        <v>149</v>
      </c>
      <c r="N12" t="s">
        <v>149</v>
      </c>
      <c r="O12" t="s">
        <v>149</v>
      </c>
      <c r="P12" t="s">
        <v>149</v>
      </c>
      <c r="Q12">
        <v>0.5</v>
      </c>
      <c r="R12" t="s">
        <v>149</v>
      </c>
      <c r="S12">
        <v>0.2</v>
      </c>
      <c r="T12" t="s">
        <v>149</v>
      </c>
      <c r="U12" t="s">
        <v>149</v>
      </c>
      <c r="V12" t="s">
        <v>149</v>
      </c>
      <c r="W12" t="s">
        <v>149</v>
      </c>
      <c r="X12" t="s">
        <v>149</v>
      </c>
      <c r="Y12" t="s">
        <v>149</v>
      </c>
      <c r="Z12" t="s">
        <v>149</v>
      </c>
      <c r="AA12" t="s">
        <v>149</v>
      </c>
      <c r="AB12" t="s">
        <v>149</v>
      </c>
      <c r="AC12" t="s">
        <v>149</v>
      </c>
      <c r="AD12" t="s">
        <v>149</v>
      </c>
      <c r="AE12" t="s">
        <v>149</v>
      </c>
      <c r="AF12" t="s">
        <v>149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  <c r="AY12" t="s">
        <v>149</v>
      </c>
      <c r="AZ12" t="s">
        <v>149</v>
      </c>
      <c r="BA12" t="s">
        <v>149</v>
      </c>
      <c r="BB12" t="s">
        <v>149</v>
      </c>
      <c r="BC12" t="s">
        <v>149</v>
      </c>
      <c r="BD12" t="s">
        <v>149</v>
      </c>
      <c r="BE12">
        <v>1</v>
      </c>
      <c r="BF12" t="s">
        <v>149</v>
      </c>
      <c r="BG12" t="s">
        <v>149</v>
      </c>
      <c r="BH12" t="s">
        <v>149</v>
      </c>
      <c r="BI12" t="s">
        <v>149</v>
      </c>
      <c r="BJ12" t="s">
        <v>149</v>
      </c>
      <c r="BK12" t="s">
        <v>149</v>
      </c>
      <c r="BL12" t="s">
        <v>149</v>
      </c>
      <c r="BM12" t="s">
        <v>149</v>
      </c>
      <c r="BN12" t="s">
        <v>149</v>
      </c>
      <c r="BO12" t="s">
        <v>149</v>
      </c>
      <c r="BP12" t="s">
        <v>149</v>
      </c>
      <c r="BQ12" t="s">
        <v>149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  <c r="CJ12">
        <v>0.2</v>
      </c>
      <c r="CK12" t="s">
        <v>149</v>
      </c>
      <c r="CL12" t="s">
        <v>149</v>
      </c>
      <c r="CM12" t="s">
        <v>149</v>
      </c>
      <c r="CN12" t="s">
        <v>149</v>
      </c>
      <c r="CO12" t="s">
        <v>149</v>
      </c>
      <c r="CP12" t="s">
        <v>149</v>
      </c>
      <c r="CQ12" t="s">
        <v>149</v>
      </c>
      <c r="CR12" t="s">
        <v>149</v>
      </c>
      <c r="CS12" t="s">
        <v>149</v>
      </c>
      <c r="CT12" t="s">
        <v>149</v>
      </c>
      <c r="CU12" t="s">
        <v>149</v>
      </c>
      <c r="CV12" t="s">
        <v>149</v>
      </c>
      <c r="CW12" t="s">
        <v>149</v>
      </c>
      <c r="CX12" t="s">
        <v>149</v>
      </c>
      <c r="CY12" t="s">
        <v>149</v>
      </c>
      <c r="CZ12" t="s">
        <v>149</v>
      </c>
      <c r="DA12" t="s">
        <v>149</v>
      </c>
      <c r="DB12" t="s">
        <v>149</v>
      </c>
      <c r="DC12" t="s">
        <v>149</v>
      </c>
      <c r="DD12" t="s">
        <v>149</v>
      </c>
      <c r="DE12" t="s">
        <v>149</v>
      </c>
      <c r="DF12" t="s">
        <v>149</v>
      </c>
      <c r="DG12" t="s">
        <v>149</v>
      </c>
      <c r="DH12" t="s">
        <v>149</v>
      </c>
      <c r="DI12" t="s">
        <v>149</v>
      </c>
      <c r="DJ12" t="s">
        <v>149</v>
      </c>
      <c r="DK12">
        <v>0.5</v>
      </c>
      <c r="DL12" t="s">
        <v>149</v>
      </c>
      <c r="DM12" t="s">
        <v>149</v>
      </c>
      <c r="DN12" t="s">
        <v>149</v>
      </c>
      <c r="DO12" t="s">
        <v>149</v>
      </c>
      <c r="DP12" t="s">
        <v>149</v>
      </c>
      <c r="DQ12" t="s">
        <v>149</v>
      </c>
      <c r="DR12" t="s">
        <v>149</v>
      </c>
      <c r="DS12" t="s">
        <v>149</v>
      </c>
      <c r="DT12" t="s">
        <v>149</v>
      </c>
      <c r="DU12" t="s">
        <v>149</v>
      </c>
      <c r="DV12" t="s">
        <v>149</v>
      </c>
      <c r="DW12" t="s">
        <v>149</v>
      </c>
      <c r="DX12" t="s">
        <v>149</v>
      </c>
      <c r="DY12" t="s">
        <v>149</v>
      </c>
      <c r="DZ12" t="s">
        <v>149</v>
      </c>
      <c r="EA12">
        <v>1</v>
      </c>
      <c r="EB12" t="s">
        <v>149</v>
      </c>
      <c r="EC12" t="s">
        <v>149</v>
      </c>
      <c r="ED12" t="s">
        <v>149</v>
      </c>
      <c r="EE12" t="s">
        <v>149</v>
      </c>
      <c r="EF12" t="s">
        <v>149</v>
      </c>
      <c r="EG12" t="s">
        <v>149</v>
      </c>
      <c r="EH12" t="s">
        <v>149</v>
      </c>
      <c r="EI12" t="s">
        <v>149</v>
      </c>
      <c r="EJ12" t="s">
        <v>149</v>
      </c>
      <c r="EK12" t="s">
        <v>149</v>
      </c>
      <c r="EL12" t="s">
        <v>149</v>
      </c>
      <c r="EM12" t="s">
        <v>149</v>
      </c>
      <c r="EN12" t="s">
        <v>149</v>
      </c>
      <c r="EO12" t="s">
        <v>149</v>
      </c>
      <c r="EP12" t="s">
        <v>149</v>
      </c>
      <c r="EQ12" t="s">
        <v>149</v>
      </c>
      <c r="ER12" t="s">
        <v>149</v>
      </c>
      <c r="ES12" t="s">
        <v>149</v>
      </c>
      <c r="ET12" t="s">
        <v>149</v>
      </c>
      <c r="EU12" t="s">
        <v>149</v>
      </c>
      <c r="EV12" t="s">
        <v>149</v>
      </c>
      <c r="EW12" t="s">
        <v>149</v>
      </c>
      <c r="EX12" t="s">
        <v>149</v>
      </c>
      <c r="EY12" t="s">
        <v>149</v>
      </c>
      <c r="EZ12" t="s">
        <v>149</v>
      </c>
      <c r="FA12" t="s">
        <v>149</v>
      </c>
      <c r="FB12" t="s">
        <v>149</v>
      </c>
      <c r="FC12" t="s">
        <v>149</v>
      </c>
      <c r="FD12" t="s">
        <v>149</v>
      </c>
      <c r="FE12" t="s">
        <v>149</v>
      </c>
      <c r="FF12" t="s">
        <v>149</v>
      </c>
      <c r="FG12" t="s">
        <v>149</v>
      </c>
      <c r="FH12" t="s">
        <v>149</v>
      </c>
      <c r="FI12" t="s">
        <v>149</v>
      </c>
      <c r="FJ12" t="s">
        <v>149</v>
      </c>
      <c r="FK12" t="s">
        <v>149</v>
      </c>
    </row>
    <row r="13" spans="1:167" x14ac:dyDescent="0.25">
      <c r="A13" t="s">
        <v>153</v>
      </c>
      <c r="C13" t="s">
        <v>148</v>
      </c>
      <c r="D13">
        <v>1</v>
      </c>
      <c r="E13">
        <f>D13*$C$2</f>
      </c>
      <c r="F13">
        <f>SUMPRODUCT(H$6:FL$6,H9:FL9)</f>
      </c>
      <c r="G13">
        <f>F13-E13</f>
      </c>
      <c r="H13" t="s">
        <v>149</v>
      </c>
      <c r="I13" t="s">
        <v>149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149</v>
      </c>
      <c r="T13" t="s">
        <v>149</v>
      </c>
      <c r="U13" t="s">
        <v>149</v>
      </c>
      <c r="V13" t="s">
        <v>149</v>
      </c>
      <c r="W13" t="s">
        <v>149</v>
      </c>
      <c r="X13" t="s">
        <v>149</v>
      </c>
      <c r="Y13" t="s">
        <v>149</v>
      </c>
      <c r="Z13" t="s">
        <v>149</v>
      </c>
      <c r="AA13" t="s">
        <v>149</v>
      </c>
      <c r="AB13" t="s">
        <v>149</v>
      </c>
      <c r="AC13" t="s">
        <v>149</v>
      </c>
      <c r="AD13" t="s">
        <v>149</v>
      </c>
      <c r="AE13" t="s">
        <v>149</v>
      </c>
      <c r="AF13" t="s">
        <v>149</v>
      </c>
      <c r="AG13" t="s">
        <v>149</v>
      </c>
      <c r="AH13" t="s">
        <v>149</v>
      </c>
      <c r="AI13" t="s">
        <v>149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149</v>
      </c>
      <c r="AX13" t="s">
        <v>149</v>
      </c>
      <c r="AY13" t="s">
        <v>149</v>
      </c>
      <c r="AZ13" t="s">
        <v>149</v>
      </c>
      <c r="BA13" t="s">
        <v>149</v>
      </c>
      <c r="BB13" t="s">
        <v>149</v>
      </c>
      <c r="BC13" t="s">
        <v>149</v>
      </c>
      <c r="BD13" t="s">
        <v>149</v>
      </c>
      <c r="BE13" t="s">
        <v>149</v>
      </c>
      <c r="BF13" t="s">
        <v>149</v>
      </c>
      <c r="BG13" t="s">
        <v>149</v>
      </c>
      <c r="BH13" t="s">
        <v>149</v>
      </c>
      <c r="BI13" t="s">
        <v>149</v>
      </c>
      <c r="BJ13" t="s">
        <v>149</v>
      </c>
      <c r="BK13" t="s">
        <v>149</v>
      </c>
      <c r="BL13" t="s">
        <v>149</v>
      </c>
      <c r="BM13" t="s">
        <v>149</v>
      </c>
      <c r="BN13" t="s">
        <v>149</v>
      </c>
      <c r="BO13" t="s">
        <v>149</v>
      </c>
      <c r="BP13" t="s">
        <v>149</v>
      </c>
      <c r="BQ13" t="s">
        <v>149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>
        <v>0.5</v>
      </c>
      <c r="BY13" t="s">
        <v>149</v>
      </c>
      <c r="BZ13" t="s">
        <v>149</v>
      </c>
      <c r="CA13">
        <v>0.4</v>
      </c>
      <c r="CB13" t="s">
        <v>149</v>
      </c>
      <c r="CC13" t="s">
        <v>149</v>
      </c>
      <c r="CD13" t="s">
        <v>149</v>
      </c>
      <c r="CE13">
        <v>1</v>
      </c>
      <c r="CF13" t="s">
        <v>149</v>
      </c>
      <c r="CG13">
        <v>1</v>
      </c>
      <c r="CH13" t="s">
        <v>149</v>
      </c>
      <c r="CI13" t="s">
        <v>149</v>
      </c>
      <c r="CJ13" t="s">
        <v>149</v>
      </c>
      <c r="CK13" t="s">
        <v>149</v>
      </c>
      <c r="CL13" t="s">
        <v>149</v>
      </c>
      <c r="CM13" t="s">
        <v>149</v>
      </c>
      <c r="CN13" t="s">
        <v>149</v>
      </c>
      <c r="CO13" t="s">
        <v>149</v>
      </c>
      <c r="CP13" t="s">
        <v>149</v>
      </c>
      <c r="CQ13" t="s">
        <v>149</v>
      </c>
      <c r="CR13" t="s">
        <v>149</v>
      </c>
      <c r="CS13" t="s">
        <v>149</v>
      </c>
      <c r="CT13" t="s">
        <v>149</v>
      </c>
      <c r="CU13" t="s">
        <v>149</v>
      </c>
      <c r="CV13" t="s">
        <v>149</v>
      </c>
      <c r="CW13" t="s">
        <v>149</v>
      </c>
      <c r="CX13" t="s">
        <v>149</v>
      </c>
      <c r="CY13" t="s">
        <v>149</v>
      </c>
      <c r="CZ13" t="s">
        <v>149</v>
      </c>
      <c r="DA13">
        <v>0.5</v>
      </c>
      <c r="DB13">
        <v>0.4</v>
      </c>
      <c r="DC13" t="s">
        <v>149</v>
      </c>
      <c r="DD13" t="s">
        <v>149</v>
      </c>
      <c r="DE13" t="s">
        <v>149</v>
      </c>
      <c r="DF13" t="s">
        <v>149</v>
      </c>
      <c r="DG13" t="s">
        <v>149</v>
      </c>
      <c r="DH13" t="s">
        <v>149</v>
      </c>
      <c r="DI13" t="s">
        <v>149</v>
      </c>
      <c r="DJ13" t="s">
        <v>149</v>
      </c>
      <c r="DK13" t="s">
        <v>149</v>
      </c>
      <c r="DL13" t="s">
        <v>149</v>
      </c>
      <c r="DM13" t="s">
        <v>149</v>
      </c>
      <c r="DN13" t="s">
        <v>149</v>
      </c>
      <c r="DO13" t="s">
        <v>149</v>
      </c>
      <c r="DP13" t="s">
        <v>149</v>
      </c>
      <c r="DQ13" t="s">
        <v>149</v>
      </c>
      <c r="DR13" t="s">
        <v>149</v>
      </c>
      <c r="DS13" t="s">
        <v>149</v>
      </c>
      <c r="DT13" t="s">
        <v>149</v>
      </c>
      <c r="DU13" t="s">
        <v>149</v>
      </c>
      <c r="DV13" t="s">
        <v>149</v>
      </c>
      <c r="DW13" t="s">
        <v>149</v>
      </c>
      <c r="DX13" t="s">
        <v>149</v>
      </c>
      <c r="DY13" t="s">
        <v>149</v>
      </c>
      <c r="DZ13" t="s">
        <v>149</v>
      </c>
      <c r="EA13" t="s">
        <v>149</v>
      </c>
      <c r="EB13" t="s">
        <v>149</v>
      </c>
      <c r="EC13" t="s">
        <v>149</v>
      </c>
      <c r="ED13" t="s">
        <v>149</v>
      </c>
      <c r="EE13" t="s">
        <v>149</v>
      </c>
      <c r="EF13" t="s">
        <v>149</v>
      </c>
      <c r="EG13" t="s">
        <v>149</v>
      </c>
      <c r="EH13" t="s">
        <v>149</v>
      </c>
      <c r="EI13" t="s">
        <v>149</v>
      </c>
      <c r="EJ13" t="s">
        <v>149</v>
      </c>
      <c r="EK13">
        <v>1</v>
      </c>
      <c r="EL13" t="s">
        <v>149</v>
      </c>
      <c r="EM13" t="s">
        <v>149</v>
      </c>
      <c r="EN13" t="s">
        <v>149</v>
      </c>
      <c r="EO13" t="s">
        <v>149</v>
      </c>
      <c r="EP13" t="s">
        <v>149</v>
      </c>
      <c r="EQ13" t="s">
        <v>149</v>
      </c>
      <c r="ER13" t="s">
        <v>149</v>
      </c>
      <c r="ES13" t="s">
        <v>149</v>
      </c>
      <c r="ET13" t="s">
        <v>149</v>
      </c>
      <c r="EU13" t="s">
        <v>149</v>
      </c>
      <c r="EV13" t="s">
        <v>149</v>
      </c>
      <c r="EW13" t="s">
        <v>149</v>
      </c>
      <c r="EX13" t="s">
        <v>149</v>
      </c>
      <c r="EY13" t="s">
        <v>149</v>
      </c>
      <c r="EZ13" t="s">
        <v>149</v>
      </c>
      <c r="FA13" t="s">
        <v>149</v>
      </c>
      <c r="FB13" t="s">
        <v>149</v>
      </c>
      <c r="FC13" t="s">
        <v>149</v>
      </c>
      <c r="FD13" t="s">
        <v>149</v>
      </c>
      <c r="FE13" t="s">
        <v>149</v>
      </c>
      <c r="FF13" t="s">
        <v>149</v>
      </c>
      <c r="FG13" t="s">
        <v>149</v>
      </c>
      <c r="FH13" t="s">
        <v>149</v>
      </c>
      <c r="FI13" t="s">
        <v>149</v>
      </c>
      <c r="FJ13" t="s">
        <v>149</v>
      </c>
      <c r="FK13">
        <v>1</v>
      </c>
    </row>
    <row r="14" spans="1:167" x14ac:dyDescent="0.25">
      <c r="A14" t="s">
        <v>154</v>
      </c>
      <c r="C14" t="s">
        <v>148</v>
      </c>
      <c r="D14">
        <v>1</v>
      </c>
      <c r="E14">
        <f>D14*$C$2</f>
      </c>
      <c r="F14">
        <f>SUMPRODUCT(H$6:FL$6,H9:FL9)</f>
      </c>
      <c r="G14">
        <f>F14-E14</f>
      </c>
      <c r="H14" t="s">
        <v>149</v>
      </c>
      <c r="I14" t="s">
        <v>149</v>
      </c>
      <c r="J14" t="s">
        <v>149</v>
      </c>
      <c r="K14" t="s">
        <v>149</v>
      </c>
      <c r="L14" t="s">
        <v>149</v>
      </c>
      <c r="M14" t="s">
        <v>149</v>
      </c>
      <c r="N14" t="s">
        <v>149</v>
      </c>
      <c r="O14" t="s">
        <v>149</v>
      </c>
      <c r="P14">
        <v>0.4</v>
      </c>
      <c r="Q14" t="s">
        <v>149</v>
      </c>
      <c r="R14" t="s">
        <v>149</v>
      </c>
      <c r="S14" t="s">
        <v>149</v>
      </c>
      <c r="T14" t="s">
        <v>149</v>
      </c>
      <c r="U14" t="s">
        <v>149</v>
      </c>
      <c r="V14" t="s">
        <v>149</v>
      </c>
      <c r="W14" t="s">
        <v>149</v>
      </c>
      <c r="X14" t="s">
        <v>149</v>
      </c>
      <c r="Y14" t="s">
        <v>149</v>
      </c>
      <c r="Z14" t="s">
        <v>149</v>
      </c>
      <c r="AA14" t="s">
        <v>149</v>
      </c>
      <c r="AB14" t="s">
        <v>149</v>
      </c>
      <c r="AC14" t="s">
        <v>149</v>
      </c>
      <c r="AD14" t="s">
        <v>149</v>
      </c>
      <c r="AE14" t="s">
        <v>149</v>
      </c>
      <c r="AF14" t="s">
        <v>149</v>
      </c>
      <c r="AG14" t="s">
        <v>149</v>
      </c>
      <c r="AH14" t="s">
        <v>149</v>
      </c>
      <c r="AI14" t="s">
        <v>149</v>
      </c>
      <c r="AJ14" t="s">
        <v>149</v>
      </c>
      <c r="AK14" t="s">
        <v>149</v>
      </c>
      <c r="AL14">
        <v>0.8</v>
      </c>
      <c r="AM14">
        <v>0.8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149</v>
      </c>
      <c r="AX14" t="s">
        <v>149</v>
      </c>
      <c r="AY14" t="s">
        <v>149</v>
      </c>
      <c r="AZ14" t="s">
        <v>149</v>
      </c>
      <c r="BA14" t="s">
        <v>149</v>
      </c>
      <c r="BB14" t="s">
        <v>149</v>
      </c>
      <c r="BC14" t="s">
        <v>149</v>
      </c>
      <c r="BD14" t="s">
        <v>149</v>
      </c>
      <c r="BE14" t="s">
        <v>149</v>
      </c>
      <c r="BF14" t="s">
        <v>149</v>
      </c>
      <c r="BG14" t="s">
        <v>149</v>
      </c>
      <c r="BH14" t="s">
        <v>149</v>
      </c>
      <c r="BI14" t="s">
        <v>149</v>
      </c>
      <c r="BJ14" t="s">
        <v>149</v>
      </c>
      <c r="BK14" t="s">
        <v>149</v>
      </c>
      <c r="BL14" t="s">
        <v>149</v>
      </c>
      <c r="BM14" t="s">
        <v>149</v>
      </c>
      <c r="BN14" t="s">
        <v>149</v>
      </c>
      <c r="BO14" t="s">
        <v>149</v>
      </c>
      <c r="BP14">
        <v>0.6</v>
      </c>
      <c r="BQ14" t="s">
        <v>149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>
        <v>0.4</v>
      </c>
      <c r="CJ14" t="s">
        <v>149</v>
      </c>
      <c r="CK14" t="s">
        <v>149</v>
      </c>
      <c r="CL14" t="s">
        <v>149</v>
      </c>
      <c r="CM14" t="s">
        <v>149</v>
      </c>
      <c r="CN14" t="s">
        <v>149</v>
      </c>
      <c r="CO14" t="s">
        <v>149</v>
      </c>
      <c r="CP14">
        <v>0.8</v>
      </c>
      <c r="CQ14" t="s">
        <v>149</v>
      </c>
      <c r="CR14" t="s">
        <v>149</v>
      </c>
      <c r="CS14" t="s">
        <v>149</v>
      </c>
      <c r="CT14" t="s">
        <v>149</v>
      </c>
      <c r="CU14" t="s">
        <v>149</v>
      </c>
      <c r="CV14" t="s">
        <v>149</v>
      </c>
      <c r="CW14" t="s">
        <v>149</v>
      </c>
      <c r="CX14" t="s">
        <v>149</v>
      </c>
      <c r="CY14" t="s">
        <v>149</v>
      </c>
      <c r="CZ14" t="s">
        <v>149</v>
      </c>
      <c r="DA14" t="s">
        <v>149</v>
      </c>
      <c r="DB14" t="s">
        <v>149</v>
      </c>
      <c r="DC14" t="s">
        <v>149</v>
      </c>
      <c r="DD14" t="s">
        <v>149</v>
      </c>
      <c r="DE14" t="s">
        <v>149</v>
      </c>
      <c r="DF14" t="s">
        <v>149</v>
      </c>
      <c r="DG14" t="s">
        <v>149</v>
      </c>
      <c r="DH14" t="s">
        <v>149</v>
      </c>
      <c r="DI14" t="s">
        <v>149</v>
      </c>
      <c r="DJ14" t="s">
        <v>149</v>
      </c>
      <c r="DK14" t="s">
        <v>149</v>
      </c>
      <c r="DL14" t="s">
        <v>149</v>
      </c>
      <c r="DM14" t="s">
        <v>149</v>
      </c>
      <c r="DN14" t="s">
        <v>149</v>
      </c>
      <c r="DO14" t="s">
        <v>149</v>
      </c>
      <c r="DP14" t="s">
        <v>149</v>
      </c>
      <c r="DQ14" t="s">
        <v>149</v>
      </c>
      <c r="DR14" t="s">
        <v>149</v>
      </c>
      <c r="DS14" t="s">
        <v>149</v>
      </c>
      <c r="DT14" t="s">
        <v>149</v>
      </c>
      <c r="DU14" t="s">
        <v>149</v>
      </c>
      <c r="DV14" t="s">
        <v>149</v>
      </c>
      <c r="DW14" t="s">
        <v>149</v>
      </c>
      <c r="DX14" t="s">
        <v>149</v>
      </c>
      <c r="DY14" t="s">
        <v>149</v>
      </c>
      <c r="DZ14" t="s">
        <v>149</v>
      </c>
      <c r="EA14" t="s">
        <v>149</v>
      </c>
      <c r="EB14" t="s">
        <v>149</v>
      </c>
      <c r="EC14" t="s">
        <v>149</v>
      </c>
      <c r="ED14" t="s">
        <v>149</v>
      </c>
      <c r="EE14" t="s">
        <v>149</v>
      </c>
      <c r="EF14" t="s">
        <v>149</v>
      </c>
      <c r="EG14" t="s">
        <v>149</v>
      </c>
      <c r="EH14" t="s">
        <v>149</v>
      </c>
      <c r="EI14" t="s">
        <v>149</v>
      </c>
      <c r="EJ14" t="s">
        <v>149</v>
      </c>
      <c r="EK14" t="s">
        <v>149</v>
      </c>
      <c r="EL14" t="s">
        <v>149</v>
      </c>
      <c r="EM14" t="s">
        <v>149</v>
      </c>
      <c r="EN14" t="s">
        <v>149</v>
      </c>
      <c r="EO14" t="s">
        <v>149</v>
      </c>
      <c r="EP14" t="s">
        <v>149</v>
      </c>
      <c r="EQ14" t="s">
        <v>149</v>
      </c>
      <c r="ER14" t="s">
        <v>149</v>
      </c>
      <c r="ES14" t="s">
        <v>149</v>
      </c>
      <c r="ET14" t="s">
        <v>149</v>
      </c>
      <c r="EU14" t="s">
        <v>149</v>
      </c>
      <c r="EV14" t="s">
        <v>149</v>
      </c>
      <c r="EW14">
        <v>0.8</v>
      </c>
      <c r="EX14" t="s">
        <v>149</v>
      </c>
      <c r="EY14" t="s">
        <v>149</v>
      </c>
      <c r="EZ14" t="s">
        <v>149</v>
      </c>
      <c r="FA14" t="s">
        <v>149</v>
      </c>
      <c r="FB14" t="s">
        <v>149</v>
      </c>
      <c r="FC14" t="s">
        <v>149</v>
      </c>
      <c r="FD14" t="s">
        <v>149</v>
      </c>
      <c r="FE14" t="s">
        <v>149</v>
      </c>
      <c r="FF14">
        <v>0.6</v>
      </c>
      <c r="FG14" t="s">
        <v>149</v>
      </c>
      <c r="FH14" t="s">
        <v>149</v>
      </c>
      <c r="FI14" t="s">
        <v>149</v>
      </c>
      <c r="FJ14" t="s">
        <v>149</v>
      </c>
      <c r="FK14" t="s">
        <v>149</v>
      </c>
    </row>
    <row r="15" spans="1:167" x14ac:dyDescent="0.25">
      <c r="A15" t="s">
        <v>155</v>
      </c>
      <c r="C15" t="s">
        <v>148</v>
      </c>
      <c r="D15">
        <v>1</v>
      </c>
      <c r="E15">
        <f>D15*$C$2</f>
      </c>
      <c r="F15">
        <f>SUMPRODUCT(H$6:FL$6,H9:FL9)</f>
      </c>
      <c r="G15">
        <f>F15-E15</f>
      </c>
      <c r="H15" t="s">
        <v>149</v>
      </c>
      <c r="I15" t="s">
        <v>149</v>
      </c>
      <c r="J15" t="s">
        <v>149</v>
      </c>
      <c r="K15" t="s">
        <v>149</v>
      </c>
      <c r="L15" t="s">
        <v>149</v>
      </c>
      <c r="M15" t="s">
        <v>149</v>
      </c>
      <c r="N15" t="s">
        <v>149</v>
      </c>
      <c r="O15" t="s">
        <v>149</v>
      </c>
      <c r="P15" t="s">
        <v>149</v>
      </c>
      <c r="Q15" t="s">
        <v>149</v>
      </c>
      <c r="R15" t="s">
        <v>149</v>
      </c>
      <c r="S15" t="s">
        <v>149</v>
      </c>
      <c r="T15" t="s">
        <v>149</v>
      </c>
      <c r="U15" t="s">
        <v>149</v>
      </c>
      <c r="V15" t="s">
        <v>149</v>
      </c>
      <c r="W15" t="s">
        <v>149</v>
      </c>
      <c r="X15" t="s">
        <v>149</v>
      </c>
      <c r="Y15" t="s">
        <v>149</v>
      </c>
      <c r="Z15" t="s">
        <v>149</v>
      </c>
      <c r="AA15" t="s">
        <v>149</v>
      </c>
      <c r="AB15" t="s">
        <v>149</v>
      </c>
      <c r="AC15" t="s">
        <v>149</v>
      </c>
      <c r="AD15" t="s">
        <v>149</v>
      </c>
      <c r="AE15" t="s">
        <v>149</v>
      </c>
      <c r="AF15" t="s">
        <v>149</v>
      </c>
      <c r="AG15" t="s">
        <v>149</v>
      </c>
      <c r="AH15" t="s">
        <v>149</v>
      </c>
      <c r="AI15" t="s">
        <v>149</v>
      </c>
      <c r="AJ15" t="s">
        <v>149</v>
      </c>
      <c r="AK15" t="s">
        <v>149</v>
      </c>
      <c r="AL15">
        <v>0.4</v>
      </c>
      <c r="AM15">
        <v>0.4</v>
      </c>
      <c r="AN15" t="s">
        <v>149</v>
      </c>
      <c r="AO15" t="s">
        <v>149</v>
      </c>
      <c r="AP15" t="s">
        <v>149</v>
      </c>
      <c r="AQ15" t="s">
        <v>149</v>
      </c>
      <c r="AR15">
        <v>1</v>
      </c>
      <c r="AS15">
        <v>1</v>
      </c>
      <c r="AT15" t="s">
        <v>149</v>
      </c>
      <c r="AU15" t="s">
        <v>149</v>
      </c>
      <c r="AV15" t="s">
        <v>149</v>
      </c>
      <c r="AW15" t="s">
        <v>149</v>
      </c>
      <c r="AX15" t="s">
        <v>149</v>
      </c>
      <c r="AY15" t="s">
        <v>149</v>
      </c>
      <c r="AZ15" t="s">
        <v>149</v>
      </c>
      <c r="BA15" t="s">
        <v>149</v>
      </c>
      <c r="BB15" t="s">
        <v>149</v>
      </c>
      <c r="BC15" t="s">
        <v>149</v>
      </c>
      <c r="BD15" t="s">
        <v>149</v>
      </c>
      <c r="BE15" t="s">
        <v>149</v>
      </c>
      <c r="BF15" t="s">
        <v>149</v>
      </c>
      <c r="BG15" t="s">
        <v>149</v>
      </c>
      <c r="BH15" t="s">
        <v>149</v>
      </c>
      <c r="BI15" t="s">
        <v>149</v>
      </c>
      <c r="BJ15" t="s">
        <v>149</v>
      </c>
      <c r="BK15" t="s">
        <v>149</v>
      </c>
      <c r="BL15" t="s">
        <v>149</v>
      </c>
      <c r="BM15" t="s">
        <v>149</v>
      </c>
      <c r="BN15" t="s">
        <v>149</v>
      </c>
      <c r="BO15" t="s">
        <v>149</v>
      </c>
      <c r="BP15" t="s">
        <v>149</v>
      </c>
      <c r="BQ15" t="s">
        <v>149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149</v>
      </c>
      <c r="BZ15" t="s">
        <v>149</v>
      </c>
      <c r="CA15" t="s">
        <v>149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  <c r="CJ15" t="s">
        <v>149</v>
      </c>
      <c r="CK15" t="s">
        <v>149</v>
      </c>
      <c r="CL15" t="s">
        <v>149</v>
      </c>
      <c r="CM15" t="s">
        <v>149</v>
      </c>
      <c r="CN15" t="s">
        <v>149</v>
      </c>
      <c r="CO15" t="s">
        <v>149</v>
      </c>
      <c r="CP15">
        <v>0.4</v>
      </c>
      <c r="CQ15" t="s">
        <v>149</v>
      </c>
      <c r="CR15" t="s">
        <v>149</v>
      </c>
      <c r="CS15" t="s">
        <v>149</v>
      </c>
      <c r="CT15" t="s">
        <v>149</v>
      </c>
      <c r="CU15" t="s">
        <v>149</v>
      </c>
      <c r="CV15" t="s">
        <v>149</v>
      </c>
      <c r="CW15" t="s">
        <v>149</v>
      </c>
      <c r="CX15" t="s">
        <v>149</v>
      </c>
      <c r="CY15" t="s">
        <v>149</v>
      </c>
      <c r="CZ15" t="s">
        <v>149</v>
      </c>
      <c r="DA15" t="s">
        <v>149</v>
      </c>
      <c r="DB15" t="s">
        <v>149</v>
      </c>
      <c r="DC15" t="s">
        <v>149</v>
      </c>
      <c r="DD15" t="s">
        <v>149</v>
      </c>
      <c r="DE15" t="s">
        <v>149</v>
      </c>
      <c r="DF15" t="s">
        <v>149</v>
      </c>
      <c r="DG15" t="s">
        <v>149</v>
      </c>
      <c r="DH15" t="s">
        <v>149</v>
      </c>
      <c r="DI15" t="s">
        <v>149</v>
      </c>
      <c r="DJ15" t="s">
        <v>149</v>
      </c>
      <c r="DK15" t="s">
        <v>149</v>
      </c>
      <c r="DL15" t="s">
        <v>149</v>
      </c>
      <c r="DM15" t="s">
        <v>149</v>
      </c>
      <c r="DN15" t="s">
        <v>149</v>
      </c>
      <c r="DO15" t="s">
        <v>149</v>
      </c>
      <c r="DP15" t="s">
        <v>149</v>
      </c>
      <c r="DQ15" t="s">
        <v>149</v>
      </c>
      <c r="DR15" t="s">
        <v>149</v>
      </c>
      <c r="DS15" t="s">
        <v>149</v>
      </c>
      <c r="DT15" t="s">
        <v>149</v>
      </c>
      <c r="DU15" t="s">
        <v>149</v>
      </c>
      <c r="DV15">
        <v>1</v>
      </c>
      <c r="DW15" t="s">
        <v>149</v>
      </c>
      <c r="DX15" t="s">
        <v>149</v>
      </c>
      <c r="DY15" t="s">
        <v>149</v>
      </c>
      <c r="DZ15" t="s">
        <v>149</v>
      </c>
      <c r="EA15" t="s">
        <v>149</v>
      </c>
      <c r="EB15" t="s">
        <v>149</v>
      </c>
      <c r="EC15" t="s">
        <v>149</v>
      </c>
      <c r="ED15" t="s">
        <v>149</v>
      </c>
      <c r="EE15" t="s">
        <v>149</v>
      </c>
      <c r="EF15" t="s">
        <v>149</v>
      </c>
      <c r="EG15" t="s">
        <v>149</v>
      </c>
      <c r="EH15" t="s">
        <v>149</v>
      </c>
      <c r="EI15" t="s">
        <v>149</v>
      </c>
      <c r="EJ15" t="s">
        <v>149</v>
      </c>
      <c r="EK15" t="s">
        <v>149</v>
      </c>
      <c r="EL15" t="s">
        <v>149</v>
      </c>
      <c r="EM15" t="s">
        <v>149</v>
      </c>
      <c r="EN15" t="s">
        <v>149</v>
      </c>
      <c r="EO15" t="s">
        <v>149</v>
      </c>
      <c r="EP15" t="s">
        <v>149</v>
      </c>
      <c r="EQ15" t="s">
        <v>149</v>
      </c>
      <c r="ER15" t="s">
        <v>149</v>
      </c>
      <c r="ES15" t="s">
        <v>149</v>
      </c>
      <c r="ET15" t="s">
        <v>149</v>
      </c>
      <c r="EU15" t="s">
        <v>149</v>
      </c>
      <c r="EV15" t="s">
        <v>149</v>
      </c>
      <c r="EW15">
        <v>0.4</v>
      </c>
      <c r="EX15" t="s">
        <v>149</v>
      </c>
      <c r="EY15">
        <v>1</v>
      </c>
      <c r="EZ15" t="s">
        <v>149</v>
      </c>
      <c r="FA15" t="s">
        <v>149</v>
      </c>
      <c r="FB15" t="s">
        <v>149</v>
      </c>
      <c r="FC15" t="s">
        <v>149</v>
      </c>
      <c r="FD15" t="s">
        <v>149</v>
      </c>
      <c r="FE15" t="s">
        <v>149</v>
      </c>
      <c r="FF15" t="s">
        <v>149</v>
      </c>
      <c r="FG15" t="s">
        <v>149</v>
      </c>
      <c r="FH15" t="s">
        <v>149</v>
      </c>
      <c r="FI15" t="s">
        <v>149</v>
      </c>
      <c r="FJ15" t="s">
        <v>149</v>
      </c>
      <c r="FK15" t="s">
        <v>149</v>
      </c>
    </row>
    <row r="16" spans="1:167" x14ac:dyDescent="0.25">
      <c r="A16" t="s">
        <v>156</v>
      </c>
      <c r="C16" t="s">
        <v>148</v>
      </c>
      <c r="D16">
        <v>1</v>
      </c>
      <c r="E16">
        <f>D16*$C$2</f>
      </c>
      <c r="F16">
        <f>SUMPRODUCT(H$6:FL$6,H9:FL9)</f>
      </c>
      <c r="G16">
        <f>F16-E16</f>
      </c>
      <c r="H16" t="s">
        <v>149</v>
      </c>
      <c r="I16" t="s">
        <v>149</v>
      </c>
      <c r="J16" t="s">
        <v>149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  <c r="Q16" t="s">
        <v>149</v>
      </c>
      <c r="R16" t="s">
        <v>149</v>
      </c>
      <c r="S16" t="s">
        <v>149</v>
      </c>
      <c r="T16" t="s">
        <v>149</v>
      </c>
      <c r="U16" t="s">
        <v>149</v>
      </c>
      <c r="V16" t="s">
        <v>149</v>
      </c>
      <c r="W16" t="s">
        <v>149</v>
      </c>
      <c r="X16" t="s">
        <v>149</v>
      </c>
      <c r="Y16" t="s">
        <v>149</v>
      </c>
      <c r="Z16" t="s">
        <v>149</v>
      </c>
      <c r="AA16" t="s">
        <v>149</v>
      </c>
      <c r="AB16" t="s">
        <v>149</v>
      </c>
      <c r="AC16" t="s">
        <v>149</v>
      </c>
      <c r="AD16" t="s">
        <v>149</v>
      </c>
      <c r="AE16" t="s">
        <v>149</v>
      </c>
      <c r="AF16" t="s">
        <v>149</v>
      </c>
      <c r="AG16" t="s">
        <v>149</v>
      </c>
      <c r="AH16" t="s">
        <v>149</v>
      </c>
      <c r="AI16" t="s">
        <v>149</v>
      </c>
      <c r="AJ16" t="s">
        <v>149</v>
      </c>
      <c r="AK16" t="s">
        <v>149</v>
      </c>
      <c r="AL16">
        <v>0.4</v>
      </c>
      <c r="AM16">
        <v>0.4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149</v>
      </c>
      <c r="AX16" t="s">
        <v>149</v>
      </c>
      <c r="AY16" t="s">
        <v>149</v>
      </c>
      <c r="AZ16" t="s">
        <v>149</v>
      </c>
      <c r="BA16" t="s">
        <v>149</v>
      </c>
      <c r="BB16" t="s">
        <v>149</v>
      </c>
      <c r="BC16" t="s">
        <v>149</v>
      </c>
      <c r="BD16" t="s">
        <v>149</v>
      </c>
      <c r="BE16" t="s">
        <v>149</v>
      </c>
      <c r="BF16" t="s">
        <v>149</v>
      </c>
      <c r="BG16" t="s">
        <v>149</v>
      </c>
      <c r="BH16" t="s">
        <v>149</v>
      </c>
      <c r="BI16" t="s">
        <v>149</v>
      </c>
      <c r="BJ16" t="s">
        <v>149</v>
      </c>
      <c r="BK16" t="s">
        <v>149</v>
      </c>
      <c r="BL16" t="s">
        <v>149</v>
      </c>
      <c r="BM16" t="s">
        <v>149</v>
      </c>
      <c r="BN16" t="s">
        <v>149</v>
      </c>
      <c r="BO16" t="s">
        <v>149</v>
      </c>
      <c r="BP16">
        <v>0.4</v>
      </c>
      <c r="BQ16" t="s">
        <v>149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>
        <v>1</v>
      </c>
      <c r="CA16" t="s">
        <v>149</v>
      </c>
      <c r="CB16">
        <v>1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  <c r="CJ16" t="s">
        <v>149</v>
      </c>
      <c r="CK16" t="s">
        <v>149</v>
      </c>
      <c r="CL16" t="s">
        <v>149</v>
      </c>
      <c r="CM16" t="s">
        <v>149</v>
      </c>
      <c r="CN16" t="s">
        <v>149</v>
      </c>
      <c r="CO16" t="s">
        <v>149</v>
      </c>
      <c r="CP16">
        <v>0.4</v>
      </c>
      <c r="CQ16" t="s">
        <v>149</v>
      </c>
      <c r="CR16" t="s">
        <v>149</v>
      </c>
      <c r="CS16" t="s">
        <v>149</v>
      </c>
      <c r="CT16" t="s">
        <v>149</v>
      </c>
      <c r="CU16" t="s">
        <v>149</v>
      </c>
      <c r="CV16" t="s">
        <v>149</v>
      </c>
      <c r="CW16" t="s">
        <v>149</v>
      </c>
      <c r="CX16" t="s">
        <v>149</v>
      </c>
      <c r="CY16" t="s">
        <v>149</v>
      </c>
      <c r="CZ16" t="s">
        <v>149</v>
      </c>
      <c r="DA16" t="s">
        <v>149</v>
      </c>
      <c r="DB16" t="s">
        <v>149</v>
      </c>
      <c r="DC16" t="s">
        <v>149</v>
      </c>
      <c r="DD16" t="s">
        <v>149</v>
      </c>
      <c r="DE16" t="s">
        <v>149</v>
      </c>
      <c r="DF16" t="s">
        <v>149</v>
      </c>
      <c r="DG16" t="s">
        <v>149</v>
      </c>
      <c r="DH16" t="s">
        <v>149</v>
      </c>
      <c r="DI16" t="s">
        <v>149</v>
      </c>
      <c r="DJ16" t="s">
        <v>149</v>
      </c>
      <c r="DK16" t="s">
        <v>149</v>
      </c>
      <c r="DL16" t="s">
        <v>149</v>
      </c>
      <c r="DM16" t="s">
        <v>149</v>
      </c>
      <c r="DN16" t="s">
        <v>149</v>
      </c>
      <c r="DO16" t="s">
        <v>149</v>
      </c>
      <c r="DP16" t="s">
        <v>149</v>
      </c>
      <c r="DQ16" t="s">
        <v>149</v>
      </c>
      <c r="DR16" t="s">
        <v>149</v>
      </c>
      <c r="DS16" t="s">
        <v>149</v>
      </c>
      <c r="DT16" t="s">
        <v>149</v>
      </c>
      <c r="DU16" t="s">
        <v>149</v>
      </c>
      <c r="DV16" t="s">
        <v>149</v>
      </c>
      <c r="DW16" t="s">
        <v>149</v>
      </c>
      <c r="DX16" t="s">
        <v>149</v>
      </c>
      <c r="DY16" t="s">
        <v>149</v>
      </c>
      <c r="DZ16" t="s">
        <v>149</v>
      </c>
      <c r="EA16" t="s">
        <v>149</v>
      </c>
      <c r="EB16" t="s">
        <v>149</v>
      </c>
      <c r="EC16" t="s">
        <v>149</v>
      </c>
      <c r="ED16" t="s">
        <v>149</v>
      </c>
      <c r="EE16" t="s">
        <v>149</v>
      </c>
      <c r="EF16" t="s">
        <v>149</v>
      </c>
      <c r="EG16" t="s">
        <v>149</v>
      </c>
      <c r="EH16" t="s">
        <v>149</v>
      </c>
      <c r="EI16" t="s">
        <v>149</v>
      </c>
      <c r="EJ16">
        <v>1</v>
      </c>
      <c r="EK16" t="s">
        <v>149</v>
      </c>
      <c r="EL16" t="s">
        <v>149</v>
      </c>
      <c r="EM16" t="s">
        <v>149</v>
      </c>
      <c r="EN16" t="s">
        <v>149</v>
      </c>
      <c r="EO16" t="s">
        <v>149</v>
      </c>
      <c r="EP16" t="s">
        <v>149</v>
      </c>
      <c r="EQ16" t="s">
        <v>149</v>
      </c>
      <c r="ER16" t="s">
        <v>149</v>
      </c>
      <c r="ES16" t="s">
        <v>149</v>
      </c>
      <c r="ET16" t="s">
        <v>149</v>
      </c>
      <c r="EU16" t="s">
        <v>149</v>
      </c>
      <c r="EV16" t="s">
        <v>149</v>
      </c>
      <c r="EW16">
        <v>0.4</v>
      </c>
      <c r="EX16" t="s">
        <v>149</v>
      </c>
      <c r="EY16" t="s">
        <v>149</v>
      </c>
      <c r="EZ16" t="s">
        <v>149</v>
      </c>
      <c r="FA16" t="s">
        <v>149</v>
      </c>
      <c r="FB16" t="s">
        <v>149</v>
      </c>
      <c r="FC16" t="s">
        <v>149</v>
      </c>
      <c r="FD16" t="s">
        <v>149</v>
      </c>
      <c r="FE16" t="s">
        <v>149</v>
      </c>
      <c r="FF16">
        <v>0.4</v>
      </c>
      <c r="FG16" t="s">
        <v>149</v>
      </c>
      <c r="FH16" t="s">
        <v>149</v>
      </c>
      <c r="FI16">
        <v>1</v>
      </c>
      <c r="FJ16" t="s">
        <v>149</v>
      </c>
      <c r="FK16" t="s">
        <v>149</v>
      </c>
    </row>
    <row r="17" spans="1:167" x14ac:dyDescent="0.25">
      <c r="A17" t="s">
        <v>157</v>
      </c>
      <c r="C17" t="s">
        <v>148</v>
      </c>
      <c r="D17">
        <v>1</v>
      </c>
      <c r="E17">
        <f>D17*$C$2</f>
      </c>
      <c r="F17">
        <f>SUMPRODUCT(H$6:FL$6,H9:FL9)</f>
      </c>
      <c r="G17">
        <f>F17-E17</f>
      </c>
      <c r="H17" t="s">
        <v>149</v>
      </c>
      <c r="I17" t="s">
        <v>149</v>
      </c>
      <c r="J17" t="s">
        <v>149</v>
      </c>
      <c r="K17" t="s">
        <v>149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R17" t="s">
        <v>149</v>
      </c>
      <c r="S17" t="s">
        <v>149</v>
      </c>
      <c r="T17" t="s">
        <v>149</v>
      </c>
      <c r="U17" t="s">
        <v>149</v>
      </c>
      <c r="V17" t="s">
        <v>149</v>
      </c>
      <c r="W17">
        <v>1</v>
      </c>
      <c r="X17">
        <v>1</v>
      </c>
      <c r="Y17" t="s">
        <v>149</v>
      </c>
      <c r="Z17" t="s">
        <v>149</v>
      </c>
      <c r="AA17" t="s">
        <v>149</v>
      </c>
      <c r="AB17" t="s">
        <v>149</v>
      </c>
      <c r="AC17" t="s">
        <v>149</v>
      </c>
      <c r="AD17" t="s">
        <v>149</v>
      </c>
      <c r="AE17" t="s">
        <v>149</v>
      </c>
      <c r="AF17" t="s">
        <v>149</v>
      </c>
      <c r="AG17" t="s">
        <v>149</v>
      </c>
      <c r="AH17" t="s">
        <v>149</v>
      </c>
      <c r="AI17" t="s">
        <v>149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149</v>
      </c>
      <c r="AX17" t="s">
        <v>149</v>
      </c>
      <c r="AY17" t="s">
        <v>149</v>
      </c>
      <c r="AZ17" t="s">
        <v>149</v>
      </c>
      <c r="BA17" t="s">
        <v>149</v>
      </c>
      <c r="BB17" t="s">
        <v>149</v>
      </c>
      <c r="BC17" t="s">
        <v>149</v>
      </c>
      <c r="BD17" t="s">
        <v>149</v>
      </c>
      <c r="BE17" t="s">
        <v>149</v>
      </c>
      <c r="BF17" t="s">
        <v>149</v>
      </c>
      <c r="BG17" t="s">
        <v>149</v>
      </c>
      <c r="BH17" t="s">
        <v>149</v>
      </c>
      <c r="BI17" t="s">
        <v>149</v>
      </c>
      <c r="BJ17" t="s">
        <v>149</v>
      </c>
      <c r="BK17">
        <v>1</v>
      </c>
      <c r="BL17" t="s">
        <v>149</v>
      </c>
      <c r="BM17" t="s">
        <v>149</v>
      </c>
      <c r="BN17" t="s">
        <v>149</v>
      </c>
      <c r="BO17" t="s">
        <v>149</v>
      </c>
      <c r="BP17" t="s">
        <v>149</v>
      </c>
      <c r="BQ17" t="s">
        <v>149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149</v>
      </c>
      <c r="BZ17" t="s">
        <v>149</v>
      </c>
      <c r="CA17" t="s">
        <v>149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149</v>
      </c>
      <c r="CH17" t="s">
        <v>149</v>
      </c>
      <c r="CI17" t="s">
        <v>149</v>
      </c>
      <c r="CJ17" t="s">
        <v>149</v>
      </c>
      <c r="CK17" t="s">
        <v>149</v>
      </c>
      <c r="CL17" t="s">
        <v>149</v>
      </c>
      <c r="CM17" t="s">
        <v>149</v>
      </c>
      <c r="CN17" t="s">
        <v>149</v>
      </c>
      <c r="CO17" t="s">
        <v>149</v>
      </c>
      <c r="CP17" t="s">
        <v>149</v>
      </c>
      <c r="CQ17" t="s">
        <v>149</v>
      </c>
      <c r="CR17" t="s">
        <v>149</v>
      </c>
      <c r="CS17" t="s">
        <v>149</v>
      </c>
      <c r="CT17" t="s">
        <v>149</v>
      </c>
      <c r="CU17" t="s">
        <v>149</v>
      </c>
      <c r="CV17" t="s">
        <v>149</v>
      </c>
      <c r="CW17" t="s">
        <v>149</v>
      </c>
      <c r="CX17" t="s">
        <v>149</v>
      </c>
      <c r="CY17" t="s">
        <v>149</v>
      </c>
      <c r="CZ17" t="s">
        <v>149</v>
      </c>
      <c r="DA17" t="s">
        <v>149</v>
      </c>
      <c r="DB17" t="s">
        <v>149</v>
      </c>
      <c r="DC17" t="s">
        <v>149</v>
      </c>
      <c r="DD17" t="s">
        <v>149</v>
      </c>
      <c r="DE17" t="s">
        <v>149</v>
      </c>
      <c r="DF17" t="s">
        <v>149</v>
      </c>
      <c r="DG17" t="s">
        <v>149</v>
      </c>
      <c r="DH17" t="s">
        <v>149</v>
      </c>
      <c r="DI17" t="s">
        <v>149</v>
      </c>
      <c r="DJ17" t="s">
        <v>149</v>
      </c>
      <c r="DK17" t="s">
        <v>149</v>
      </c>
      <c r="DL17" t="s">
        <v>149</v>
      </c>
      <c r="DM17">
        <v>1</v>
      </c>
      <c r="DN17">
        <v>1</v>
      </c>
      <c r="DO17" t="s">
        <v>149</v>
      </c>
      <c r="DP17" t="s">
        <v>149</v>
      </c>
      <c r="DQ17" t="s">
        <v>149</v>
      </c>
      <c r="DR17" t="s">
        <v>149</v>
      </c>
      <c r="DS17" t="s">
        <v>149</v>
      </c>
      <c r="DT17" t="s">
        <v>149</v>
      </c>
      <c r="DU17" t="s">
        <v>149</v>
      </c>
      <c r="DV17" t="s">
        <v>149</v>
      </c>
      <c r="DW17" t="s">
        <v>149</v>
      </c>
      <c r="DX17" t="s">
        <v>149</v>
      </c>
      <c r="DY17" t="s">
        <v>149</v>
      </c>
      <c r="DZ17" t="s">
        <v>149</v>
      </c>
      <c r="EA17" t="s">
        <v>149</v>
      </c>
      <c r="EB17" t="s">
        <v>149</v>
      </c>
      <c r="EC17">
        <v>1</v>
      </c>
      <c r="ED17" t="s">
        <v>149</v>
      </c>
      <c r="EE17" t="s">
        <v>149</v>
      </c>
      <c r="EF17" t="s">
        <v>149</v>
      </c>
      <c r="EG17" t="s">
        <v>149</v>
      </c>
      <c r="EH17" t="s">
        <v>149</v>
      </c>
      <c r="EI17" t="s">
        <v>149</v>
      </c>
      <c r="EJ17" t="s">
        <v>149</v>
      </c>
      <c r="EK17" t="s">
        <v>149</v>
      </c>
      <c r="EL17" t="s">
        <v>149</v>
      </c>
      <c r="EM17" t="s">
        <v>149</v>
      </c>
      <c r="EN17" t="s">
        <v>149</v>
      </c>
      <c r="EO17" t="s">
        <v>149</v>
      </c>
      <c r="EP17" t="s">
        <v>149</v>
      </c>
      <c r="EQ17" t="s">
        <v>149</v>
      </c>
      <c r="ER17" t="s">
        <v>149</v>
      </c>
      <c r="ES17" t="s">
        <v>149</v>
      </c>
      <c r="ET17" t="s">
        <v>149</v>
      </c>
      <c r="EU17" t="s">
        <v>149</v>
      </c>
      <c r="EV17" t="s">
        <v>149</v>
      </c>
      <c r="EW17" t="s">
        <v>149</v>
      </c>
      <c r="EX17" t="s">
        <v>149</v>
      </c>
      <c r="EY17" t="s">
        <v>149</v>
      </c>
      <c r="EZ17" t="s">
        <v>149</v>
      </c>
      <c r="FA17" t="s">
        <v>149</v>
      </c>
      <c r="FB17" t="s">
        <v>149</v>
      </c>
      <c r="FC17" t="s">
        <v>149</v>
      </c>
      <c r="FD17" t="s">
        <v>149</v>
      </c>
      <c r="FE17" t="s">
        <v>149</v>
      </c>
      <c r="FF17" t="s">
        <v>149</v>
      </c>
      <c r="FG17" t="s">
        <v>149</v>
      </c>
      <c r="FH17" t="s">
        <v>149</v>
      </c>
      <c r="FI17" t="s">
        <v>149</v>
      </c>
      <c r="FJ17" t="s">
        <v>149</v>
      </c>
      <c r="FK17" t="s">
        <v>149</v>
      </c>
    </row>
    <row r="18" spans="1:167" x14ac:dyDescent="0.25">
      <c r="A18" t="s">
        <v>158</v>
      </c>
      <c r="C18" t="s">
        <v>148</v>
      </c>
      <c r="D18">
        <v>1</v>
      </c>
      <c r="E18">
        <f>D18*$C$2</f>
      </c>
      <c r="F18">
        <f>SUMPRODUCT(H$6:FL$6,H9:FL9)</f>
      </c>
      <c r="G18">
        <f>F18-E18</f>
      </c>
      <c r="H18" t="s">
        <v>149</v>
      </c>
      <c r="I18" t="s">
        <v>149</v>
      </c>
      <c r="J18" t="s">
        <v>149</v>
      </c>
      <c r="K18" t="s">
        <v>149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 t="s">
        <v>149</v>
      </c>
      <c r="U18" t="s">
        <v>149</v>
      </c>
      <c r="V18" t="s">
        <v>149</v>
      </c>
      <c r="W18" t="s">
        <v>149</v>
      </c>
      <c r="X18" t="s">
        <v>149</v>
      </c>
      <c r="Y18" t="s">
        <v>149</v>
      </c>
      <c r="Z18" t="s">
        <v>149</v>
      </c>
      <c r="AA18">
        <v>1</v>
      </c>
      <c r="AB18" t="s">
        <v>149</v>
      </c>
      <c r="AC18" t="s">
        <v>149</v>
      </c>
      <c r="AD18" t="s">
        <v>149</v>
      </c>
      <c r="AE18" t="s">
        <v>149</v>
      </c>
      <c r="AF18" t="s">
        <v>149</v>
      </c>
      <c r="AG18" t="s">
        <v>149</v>
      </c>
      <c r="AH18" t="s">
        <v>149</v>
      </c>
      <c r="AI18" t="s">
        <v>149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149</v>
      </c>
      <c r="AX18" t="s">
        <v>149</v>
      </c>
      <c r="AY18" t="s">
        <v>149</v>
      </c>
      <c r="AZ18" t="s">
        <v>149</v>
      </c>
      <c r="BA18" t="s">
        <v>149</v>
      </c>
      <c r="BB18" t="s">
        <v>149</v>
      </c>
      <c r="BC18" t="s">
        <v>149</v>
      </c>
      <c r="BD18" t="s">
        <v>149</v>
      </c>
      <c r="BE18" t="s">
        <v>149</v>
      </c>
      <c r="BF18" t="s">
        <v>149</v>
      </c>
      <c r="BG18" t="s">
        <v>149</v>
      </c>
      <c r="BH18" t="s">
        <v>149</v>
      </c>
      <c r="BI18" t="s">
        <v>149</v>
      </c>
      <c r="BJ18" t="s">
        <v>149</v>
      </c>
      <c r="BK18" t="s">
        <v>149</v>
      </c>
      <c r="BL18" t="s">
        <v>149</v>
      </c>
      <c r="BM18" t="s">
        <v>149</v>
      </c>
      <c r="BN18" t="s">
        <v>149</v>
      </c>
      <c r="BO18" t="s">
        <v>149</v>
      </c>
      <c r="BP18" t="s">
        <v>149</v>
      </c>
      <c r="BQ18" t="s">
        <v>149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  <c r="CJ18" t="s">
        <v>149</v>
      </c>
      <c r="CK18" t="s">
        <v>149</v>
      </c>
      <c r="CL18" t="s">
        <v>149</v>
      </c>
      <c r="CM18" t="s">
        <v>149</v>
      </c>
      <c r="CN18" t="s">
        <v>149</v>
      </c>
      <c r="CO18" t="s">
        <v>149</v>
      </c>
      <c r="CP18" t="s">
        <v>149</v>
      </c>
      <c r="CQ18" t="s">
        <v>149</v>
      </c>
      <c r="CR18" t="s">
        <v>149</v>
      </c>
      <c r="CS18" t="s">
        <v>149</v>
      </c>
      <c r="CT18" t="s">
        <v>149</v>
      </c>
      <c r="CU18" t="s">
        <v>149</v>
      </c>
      <c r="CV18" t="s">
        <v>149</v>
      </c>
      <c r="CW18" t="s">
        <v>149</v>
      </c>
      <c r="CX18" t="s">
        <v>149</v>
      </c>
      <c r="CY18" t="s">
        <v>149</v>
      </c>
      <c r="CZ18" t="s">
        <v>149</v>
      </c>
      <c r="DA18" t="s">
        <v>149</v>
      </c>
      <c r="DB18" t="s">
        <v>149</v>
      </c>
      <c r="DC18" t="s">
        <v>149</v>
      </c>
      <c r="DD18" t="s">
        <v>149</v>
      </c>
      <c r="DE18" t="s">
        <v>149</v>
      </c>
      <c r="DF18" t="s">
        <v>149</v>
      </c>
      <c r="DG18" t="s">
        <v>149</v>
      </c>
      <c r="DH18" t="s">
        <v>149</v>
      </c>
      <c r="DI18" t="s">
        <v>149</v>
      </c>
      <c r="DJ18" t="s">
        <v>149</v>
      </c>
      <c r="DK18" t="s">
        <v>149</v>
      </c>
      <c r="DL18" t="s">
        <v>149</v>
      </c>
      <c r="DM18" t="s">
        <v>149</v>
      </c>
      <c r="DN18" t="s">
        <v>149</v>
      </c>
      <c r="DO18">
        <v>1</v>
      </c>
      <c r="DP18" t="s">
        <v>149</v>
      </c>
      <c r="DQ18" t="s">
        <v>149</v>
      </c>
      <c r="DR18" t="s">
        <v>149</v>
      </c>
      <c r="DS18" t="s">
        <v>149</v>
      </c>
      <c r="DT18" t="s">
        <v>149</v>
      </c>
      <c r="DU18" t="s">
        <v>149</v>
      </c>
      <c r="DV18" t="s">
        <v>149</v>
      </c>
      <c r="DW18" t="s">
        <v>149</v>
      </c>
      <c r="DX18" t="s">
        <v>149</v>
      </c>
      <c r="DY18" t="s">
        <v>149</v>
      </c>
      <c r="DZ18" t="s">
        <v>149</v>
      </c>
      <c r="EA18" t="s">
        <v>149</v>
      </c>
      <c r="EB18" t="s">
        <v>149</v>
      </c>
      <c r="EC18" t="s">
        <v>149</v>
      </c>
      <c r="ED18" t="s">
        <v>149</v>
      </c>
      <c r="EE18" t="s">
        <v>149</v>
      </c>
      <c r="EF18" t="s">
        <v>149</v>
      </c>
      <c r="EG18" t="s">
        <v>149</v>
      </c>
      <c r="EH18" t="s">
        <v>149</v>
      </c>
      <c r="EI18" t="s">
        <v>149</v>
      </c>
      <c r="EJ18" t="s">
        <v>149</v>
      </c>
      <c r="EK18" t="s">
        <v>149</v>
      </c>
      <c r="EL18" t="s">
        <v>149</v>
      </c>
      <c r="EM18" t="s">
        <v>149</v>
      </c>
      <c r="EN18" t="s">
        <v>149</v>
      </c>
      <c r="EO18" t="s">
        <v>149</v>
      </c>
      <c r="EP18" t="s">
        <v>149</v>
      </c>
      <c r="EQ18" t="s">
        <v>149</v>
      </c>
      <c r="ER18" t="s">
        <v>149</v>
      </c>
      <c r="ES18" t="s">
        <v>149</v>
      </c>
      <c r="ET18" t="s">
        <v>149</v>
      </c>
      <c r="EU18" t="s">
        <v>149</v>
      </c>
      <c r="EV18" t="s">
        <v>149</v>
      </c>
      <c r="EW18" t="s">
        <v>149</v>
      </c>
      <c r="EX18" t="s">
        <v>149</v>
      </c>
      <c r="EY18" t="s">
        <v>149</v>
      </c>
      <c r="EZ18" t="s">
        <v>149</v>
      </c>
      <c r="FA18" t="s">
        <v>149</v>
      </c>
      <c r="FB18" t="s">
        <v>149</v>
      </c>
      <c r="FC18" t="s">
        <v>149</v>
      </c>
      <c r="FD18" t="s">
        <v>149</v>
      </c>
      <c r="FE18" t="s">
        <v>149</v>
      </c>
      <c r="FF18" t="s">
        <v>149</v>
      </c>
      <c r="FG18" t="s">
        <v>149</v>
      </c>
      <c r="FH18" t="s">
        <v>149</v>
      </c>
      <c r="FI18" t="s">
        <v>149</v>
      </c>
      <c r="FJ18" t="s">
        <v>149</v>
      </c>
      <c r="FK18" t="s">
        <v>149</v>
      </c>
    </row>
    <row r="19" spans="1:167" x14ac:dyDescent="0.25">
      <c r="A19" t="s">
        <v>159</v>
      </c>
      <c r="C19" t="s">
        <v>148</v>
      </c>
      <c r="D19">
        <v>1</v>
      </c>
      <c r="E19">
        <f>D19*$C$2</f>
      </c>
      <c r="F19">
        <f>SUMPRODUCT(H$6:FL$6,H9:FL9)</f>
      </c>
      <c r="G19">
        <f>F19-E19</f>
      </c>
      <c r="H19" t="s">
        <v>149</v>
      </c>
      <c r="I19" t="s">
        <v>149</v>
      </c>
      <c r="J19" t="s">
        <v>149</v>
      </c>
      <c r="K19" t="s">
        <v>149</v>
      </c>
      <c r="L19" t="s">
        <v>149</v>
      </c>
      <c r="M19" t="s">
        <v>149</v>
      </c>
      <c r="N19" t="s">
        <v>149</v>
      </c>
      <c r="O19" t="s">
        <v>149</v>
      </c>
      <c r="P19" t="s">
        <v>149</v>
      </c>
      <c r="Q19" t="s">
        <v>149</v>
      </c>
      <c r="R19" t="s">
        <v>149</v>
      </c>
      <c r="S19" t="s">
        <v>149</v>
      </c>
      <c r="T19" t="s">
        <v>149</v>
      </c>
      <c r="U19" t="s">
        <v>149</v>
      </c>
      <c r="V19" t="s">
        <v>149</v>
      </c>
      <c r="W19" t="s">
        <v>149</v>
      </c>
      <c r="X19" t="s">
        <v>149</v>
      </c>
      <c r="Y19" t="s">
        <v>149</v>
      </c>
      <c r="Z19" t="s">
        <v>149</v>
      </c>
      <c r="AA19" t="s">
        <v>149</v>
      </c>
      <c r="AB19" t="s">
        <v>149</v>
      </c>
      <c r="AC19" t="s">
        <v>149</v>
      </c>
      <c r="AD19" t="s">
        <v>149</v>
      </c>
      <c r="AE19" t="s">
        <v>149</v>
      </c>
      <c r="AF19" t="s">
        <v>149</v>
      </c>
      <c r="AG19" t="s">
        <v>149</v>
      </c>
      <c r="AH19">
        <v>1</v>
      </c>
      <c r="AI19">
        <v>1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149</v>
      </c>
      <c r="AX19" t="s">
        <v>149</v>
      </c>
      <c r="AY19" t="s">
        <v>149</v>
      </c>
      <c r="AZ19" t="s">
        <v>149</v>
      </c>
      <c r="BA19" t="s">
        <v>149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149</v>
      </c>
      <c r="BH19" t="s">
        <v>149</v>
      </c>
      <c r="BI19" t="s">
        <v>149</v>
      </c>
      <c r="BJ19" t="s">
        <v>149</v>
      </c>
      <c r="BK19" t="s">
        <v>149</v>
      </c>
      <c r="BL19" t="s">
        <v>149</v>
      </c>
      <c r="BM19" t="s">
        <v>149</v>
      </c>
      <c r="BN19" t="s">
        <v>149</v>
      </c>
      <c r="BO19" t="s">
        <v>149</v>
      </c>
      <c r="BP19" t="s">
        <v>149</v>
      </c>
      <c r="BQ19" t="s">
        <v>149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149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  <c r="CJ19" t="s">
        <v>149</v>
      </c>
      <c r="CK19" t="s">
        <v>149</v>
      </c>
      <c r="CL19" t="s">
        <v>149</v>
      </c>
      <c r="CM19" t="s">
        <v>149</v>
      </c>
      <c r="CN19" t="s">
        <v>149</v>
      </c>
      <c r="CO19" t="s">
        <v>149</v>
      </c>
      <c r="CP19" t="s">
        <v>149</v>
      </c>
      <c r="CQ19" t="s">
        <v>149</v>
      </c>
      <c r="CR19" t="s">
        <v>149</v>
      </c>
      <c r="CS19" t="s">
        <v>149</v>
      </c>
      <c r="CT19" t="s">
        <v>149</v>
      </c>
      <c r="CU19" t="s">
        <v>149</v>
      </c>
      <c r="CV19" t="s">
        <v>149</v>
      </c>
      <c r="CW19" t="s">
        <v>149</v>
      </c>
      <c r="CX19" t="s">
        <v>149</v>
      </c>
      <c r="CY19" t="s">
        <v>149</v>
      </c>
      <c r="CZ19" t="s">
        <v>149</v>
      </c>
      <c r="DA19" t="s">
        <v>149</v>
      </c>
      <c r="DB19" t="s">
        <v>149</v>
      </c>
      <c r="DC19" t="s">
        <v>149</v>
      </c>
      <c r="DD19" t="s">
        <v>149</v>
      </c>
      <c r="DE19" t="s">
        <v>149</v>
      </c>
      <c r="DF19" t="s">
        <v>149</v>
      </c>
      <c r="DG19" t="s">
        <v>149</v>
      </c>
      <c r="DH19" t="s">
        <v>149</v>
      </c>
      <c r="DI19" t="s">
        <v>149</v>
      </c>
      <c r="DJ19" t="s">
        <v>149</v>
      </c>
      <c r="DK19" t="s">
        <v>149</v>
      </c>
      <c r="DL19" t="s">
        <v>149</v>
      </c>
      <c r="DM19" t="s">
        <v>149</v>
      </c>
      <c r="DN19" t="s">
        <v>149</v>
      </c>
      <c r="DO19" t="s">
        <v>149</v>
      </c>
      <c r="DP19" t="s">
        <v>149</v>
      </c>
      <c r="DQ19" t="s">
        <v>149</v>
      </c>
      <c r="DR19">
        <v>1</v>
      </c>
      <c r="DS19" t="s">
        <v>149</v>
      </c>
      <c r="DT19" t="s">
        <v>149</v>
      </c>
      <c r="DU19" t="s">
        <v>149</v>
      </c>
      <c r="DV19" t="s">
        <v>149</v>
      </c>
      <c r="DW19" t="s">
        <v>149</v>
      </c>
      <c r="DX19" t="s">
        <v>149</v>
      </c>
      <c r="DY19" t="s">
        <v>149</v>
      </c>
      <c r="DZ19" t="s">
        <v>149</v>
      </c>
      <c r="EA19" t="s">
        <v>149</v>
      </c>
      <c r="EB19" t="s">
        <v>149</v>
      </c>
      <c r="EC19" t="s">
        <v>149</v>
      </c>
      <c r="ED19" t="s">
        <v>149</v>
      </c>
      <c r="EE19" t="s">
        <v>149</v>
      </c>
      <c r="EF19" t="s">
        <v>149</v>
      </c>
      <c r="EG19" t="s">
        <v>149</v>
      </c>
      <c r="EH19" t="s">
        <v>149</v>
      </c>
      <c r="EI19" t="s">
        <v>149</v>
      </c>
      <c r="EJ19" t="s">
        <v>149</v>
      </c>
      <c r="EK19" t="s">
        <v>149</v>
      </c>
      <c r="EL19" t="s">
        <v>149</v>
      </c>
      <c r="EM19" t="s">
        <v>149</v>
      </c>
      <c r="EN19" t="s">
        <v>149</v>
      </c>
      <c r="EO19" t="s">
        <v>149</v>
      </c>
      <c r="EP19" t="s">
        <v>149</v>
      </c>
      <c r="EQ19" t="s">
        <v>149</v>
      </c>
      <c r="ER19" t="s">
        <v>149</v>
      </c>
      <c r="ES19" t="s">
        <v>149</v>
      </c>
      <c r="ET19" t="s">
        <v>149</v>
      </c>
      <c r="EU19" t="s">
        <v>149</v>
      </c>
      <c r="EV19">
        <v>1</v>
      </c>
      <c r="EW19" t="s">
        <v>149</v>
      </c>
      <c r="EX19" t="s">
        <v>149</v>
      </c>
      <c r="EY19" t="s">
        <v>149</v>
      </c>
      <c r="EZ19" t="s">
        <v>149</v>
      </c>
      <c r="FA19" t="s">
        <v>149</v>
      </c>
      <c r="FB19" t="s">
        <v>149</v>
      </c>
      <c r="FC19" t="s">
        <v>149</v>
      </c>
      <c r="FD19" t="s">
        <v>149</v>
      </c>
      <c r="FE19" t="s">
        <v>149</v>
      </c>
      <c r="FF19" t="s">
        <v>149</v>
      </c>
      <c r="FG19" t="s">
        <v>149</v>
      </c>
      <c r="FH19" t="s">
        <v>149</v>
      </c>
      <c r="FI19" t="s">
        <v>149</v>
      </c>
      <c r="FJ19" t="s">
        <v>149</v>
      </c>
      <c r="FK19" t="s">
        <v>149</v>
      </c>
    </row>
    <row r="20" spans="1:167" x14ac:dyDescent="0.25">
      <c r="A20" t="s">
        <v>160</v>
      </c>
      <c r="C20" t="s">
        <v>148</v>
      </c>
      <c r="D20">
        <v>0.5</v>
      </c>
      <c r="E20">
        <f>D20*$C$2</f>
      </c>
      <c r="F20">
        <f>SUMPRODUCT(H$6:FL$6,H9:FL9)</f>
      </c>
      <c r="G20">
        <f>F20-E20</f>
      </c>
      <c r="H20" t="s">
        <v>149</v>
      </c>
      <c r="I20" t="s">
        <v>149</v>
      </c>
      <c r="J20" t="s">
        <v>149</v>
      </c>
      <c r="K20" t="s">
        <v>149</v>
      </c>
      <c r="L20">
        <v>0.9</v>
      </c>
      <c r="M20" t="s">
        <v>149</v>
      </c>
      <c r="N20" t="s">
        <v>149</v>
      </c>
      <c r="O20" t="s">
        <v>149</v>
      </c>
      <c r="P20" t="s">
        <v>149</v>
      </c>
      <c r="Q20" t="s">
        <v>149</v>
      </c>
      <c r="R20" t="s">
        <v>149</v>
      </c>
      <c r="S20" t="s">
        <v>149</v>
      </c>
      <c r="T20" t="s">
        <v>149</v>
      </c>
      <c r="U20" t="s">
        <v>149</v>
      </c>
      <c r="V20" t="s">
        <v>149</v>
      </c>
      <c r="W20" t="s">
        <v>149</v>
      </c>
      <c r="X20" t="s">
        <v>149</v>
      </c>
      <c r="Y20" t="s">
        <v>149</v>
      </c>
      <c r="Z20" t="s">
        <v>149</v>
      </c>
      <c r="AA20" t="s">
        <v>149</v>
      </c>
      <c r="AB20" t="s">
        <v>149</v>
      </c>
      <c r="AC20" t="s">
        <v>149</v>
      </c>
      <c r="AD20" t="s">
        <v>149</v>
      </c>
      <c r="AE20" t="s">
        <v>149</v>
      </c>
      <c r="AF20" t="s">
        <v>149</v>
      </c>
      <c r="AG20" t="s">
        <v>149</v>
      </c>
      <c r="AH20">
        <v>0.5</v>
      </c>
      <c r="AI20">
        <v>0.5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149</v>
      </c>
      <c r="AX20" t="s">
        <v>149</v>
      </c>
      <c r="AY20" t="s">
        <v>149</v>
      </c>
      <c r="AZ20" t="s">
        <v>149</v>
      </c>
      <c r="BA20" t="s">
        <v>149</v>
      </c>
      <c r="BB20" t="s">
        <v>149</v>
      </c>
      <c r="BC20" t="s">
        <v>149</v>
      </c>
      <c r="BD20" t="s">
        <v>149</v>
      </c>
      <c r="BE20" t="s">
        <v>149</v>
      </c>
      <c r="BF20" t="s">
        <v>149</v>
      </c>
      <c r="BG20" t="s">
        <v>149</v>
      </c>
      <c r="BH20" t="s">
        <v>149</v>
      </c>
      <c r="BI20" t="s">
        <v>149</v>
      </c>
      <c r="BJ20" t="s">
        <v>149</v>
      </c>
      <c r="BK20" t="s">
        <v>149</v>
      </c>
      <c r="BL20" t="s">
        <v>149</v>
      </c>
      <c r="BM20" t="s">
        <v>149</v>
      </c>
      <c r="BN20" t="s">
        <v>149</v>
      </c>
      <c r="BO20" t="s">
        <v>149</v>
      </c>
      <c r="BP20" t="s">
        <v>149</v>
      </c>
      <c r="BQ20" t="s">
        <v>149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  <c r="CJ20" t="s">
        <v>149</v>
      </c>
      <c r="CK20" t="s">
        <v>149</v>
      </c>
      <c r="CL20" t="s">
        <v>149</v>
      </c>
      <c r="CM20" t="s">
        <v>149</v>
      </c>
      <c r="CN20" t="s">
        <v>149</v>
      </c>
      <c r="CO20" t="s">
        <v>149</v>
      </c>
      <c r="CP20" t="s">
        <v>149</v>
      </c>
      <c r="CQ20" t="s">
        <v>149</v>
      </c>
      <c r="CR20" t="s">
        <v>149</v>
      </c>
      <c r="CS20" t="s">
        <v>149</v>
      </c>
      <c r="CT20" t="s">
        <v>149</v>
      </c>
      <c r="CU20" t="s">
        <v>149</v>
      </c>
      <c r="CV20" t="s">
        <v>149</v>
      </c>
      <c r="CW20" t="s">
        <v>149</v>
      </c>
      <c r="CX20" t="s">
        <v>149</v>
      </c>
      <c r="CY20" t="s">
        <v>149</v>
      </c>
      <c r="CZ20" t="s">
        <v>149</v>
      </c>
      <c r="DA20" t="s">
        <v>149</v>
      </c>
      <c r="DB20" t="s">
        <v>149</v>
      </c>
      <c r="DC20" t="s">
        <v>149</v>
      </c>
      <c r="DD20" t="s">
        <v>149</v>
      </c>
      <c r="DE20" t="s">
        <v>149</v>
      </c>
      <c r="DF20" t="s">
        <v>149</v>
      </c>
      <c r="DG20" t="s">
        <v>149</v>
      </c>
      <c r="DH20" t="s">
        <v>149</v>
      </c>
      <c r="DI20">
        <v>0.9</v>
      </c>
      <c r="DJ20" t="s">
        <v>149</v>
      </c>
      <c r="DK20" t="s">
        <v>149</v>
      </c>
      <c r="DL20" t="s">
        <v>149</v>
      </c>
      <c r="DM20" t="s">
        <v>149</v>
      </c>
      <c r="DN20" t="s">
        <v>149</v>
      </c>
      <c r="DO20" t="s">
        <v>149</v>
      </c>
      <c r="DP20" t="s">
        <v>149</v>
      </c>
      <c r="DQ20" t="s">
        <v>149</v>
      </c>
      <c r="DR20">
        <v>0.5</v>
      </c>
      <c r="DS20" t="s">
        <v>149</v>
      </c>
      <c r="DT20" t="s">
        <v>149</v>
      </c>
      <c r="DU20" t="s">
        <v>149</v>
      </c>
      <c r="DV20" t="s">
        <v>149</v>
      </c>
      <c r="DW20" t="s">
        <v>149</v>
      </c>
      <c r="DX20" t="s">
        <v>149</v>
      </c>
      <c r="DY20" t="s">
        <v>149</v>
      </c>
      <c r="DZ20" t="s">
        <v>149</v>
      </c>
      <c r="EA20" t="s">
        <v>149</v>
      </c>
      <c r="EB20" t="s">
        <v>149</v>
      </c>
      <c r="EC20" t="s">
        <v>149</v>
      </c>
      <c r="ED20" t="s">
        <v>149</v>
      </c>
      <c r="EE20" t="s">
        <v>149</v>
      </c>
      <c r="EF20" t="s">
        <v>149</v>
      </c>
      <c r="EG20" t="s">
        <v>149</v>
      </c>
      <c r="EH20" t="s">
        <v>149</v>
      </c>
      <c r="EI20" t="s">
        <v>149</v>
      </c>
      <c r="EJ20" t="s">
        <v>149</v>
      </c>
      <c r="EK20" t="s">
        <v>149</v>
      </c>
      <c r="EL20" t="s">
        <v>149</v>
      </c>
      <c r="EM20" t="s">
        <v>149</v>
      </c>
      <c r="EN20" t="s">
        <v>149</v>
      </c>
      <c r="EO20" t="s">
        <v>149</v>
      </c>
      <c r="EP20" t="s">
        <v>149</v>
      </c>
      <c r="EQ20" t="s">
        <v>149</v>
      </c>
      <c r="ER20" t="s">
        <v>149</v>
      </c>
      <c r="ES20" t="s">
        <v>149</v>
      </c>
      <c r="ET20" t="s">
        <v>149</v>
      </c>
      <c r="EU20" t="s">
        <v>149</v>
      </c>
      <c r="EV20">
        <v>0.5</v>
      </c>
      <c r="EW20" t="s">
        <v>149</v>
      </c>
      <c r="EX20" t="s">
        <v>149</v>
      </c>
      <c r="EY20" t="s">
        <v>149</v>
      </c>
      <c r="EZ20" t="s">
        <v>149</v>
      </c>
      <c r="FA20" t="s">
        <v>149</v>
      </c>
      <c r="FB20" t="s">
        <v>149</v>
      </c>
      <c r="FC20" t="s">
        <v>149</v>
      </c>
      <c r="FD20" t="s">
        <v>149</v>
      </c>
      <c r="FE20" t="s">
        <v>149</v>
      </c>
      <c r="FF20" t="s">
        <v>149</v>
      </c>
      <c r="FG20" t="s">
        <v>149</v>
      </c>
      <c r="FH20" t="s">
        <v>149</v>
      </c>
      <c r="FI20" t="s">
        <v>149</v>
      </c>
      <c r="FJ20" t="s">
        <v>149</v>
      </c>
      <c r="FK20" t="s">
        <v>149</v>
      </c>
    </row>
    <row r="21" spans="1:167" x14ac:dyDescent="0.25">
      <c r="A21" t="s">
        <v>161</v>
      </c>
      <c r="C21" t="s">
        <v>148</v>
      </c>
      <c r="D21">
        <v>0.4</v>
      </c>
      <c r="E21">
        <f>D21*$C$2</f>
      </c>
      <c r="F21">
        <f>SUMPRODUCT(H$6:FL$6,H9:FL9)</f>
      </c>
      <c r="G21">
        <f>F21-E21</f>
      </c>
      <c r="H21" t="s">
        <v>149</v>
      </c>
      <c r="I21" t="s">
        <v>149</v>
      </c>
      <c r="J21" t="s">
        <v>149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149</v>
      </c>
      <c r="S21" t="s">
        <v>149</v>
      </c>
      <c r="T21" t="s">
        <v>149</v>
      </c>
      <c r="U21" t="s">
        <v>149</v>
      </c>
      <c r="V21" t="s">
        <v>149</v>
      </c>
      <c r="W21" t="s">
        <v>149</v>
      </c>
      <c r="X21" t="s">
        <v>149</v>
      </c>
      <c r="Y21" t="s">
        <v>149</v>
      </c>
      <c r="Z21" t="s">
        <v>149</v>
      </c>
      <c r="AA21" t="s">
        <v>149</v>
      </c>
      <c r="AB21" t="s">
        <v>149</v>
      </c>
      <c r="AC21" t="s">
        <v>149</v>
      </c>
      <c r="AD21" t="s">
        <v>149</v>
      </c>
      <c r="AE21" t="s">
        <v>149</v>
      </c>
      <c r="AF21" t="s">
        <v>149</v>
      </c>
      <c r="AG21" t="s">
        <v>149</v>
      </c>
      <c r="AH21" t="s">
        <v>149</v>
      </c>
      <c r="AI21" t="s">
        <v>149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149</v>
      </c>
      <c r="AX21" t="s">
        <v>149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149</v>
      </c>
      <c r="BF21" t="s">
        <v>149</v>
      </c>
      <c r="BG21" t="s">
        <v>149</v>
      </c>
      <c r="BH21" t="s">
        <v>149</v>
      </c>
      <c r="BI21" t="s">
        <v>149</v>
      </c>
      <c r="BJ21" t="s">
        <v>149</v>
      </c>
      <c r="BK21" t="s">
        <v>149</v>
      </c>
      <c r="BL21" t="s">
        <v>149</v>
      </c>
      <c r="BM21" t="s">
        <v>149</v>
      </c>
      <c r="BN21" t="s">
        <v>149</v>
      </c>
      <c r="BO21" t="s">
        <v>149</v>
      </c>
      <c r="BP21" t="s">
        <v>149</v>
      </c>
      <c r="BQ21" t="s">
        <v>149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149</v>
      </c>
      <c r="BZ21" t="s">
        <v>149</v>
      </c>
      <c r="CA21" t="s">
        <v>149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  <c r="CJ21" t="s">
        <v>149</v>
      </c>
      <c r="CK21" t="s">
        <v>149</v>
      </c>
      <c r="CL21" t="s">
        <v>149</v>
      </c>
      <c r="CM21" t="s">
        <v>149</v>
      </c>
      <c r="CN21" t="s">
        <v>149</v>
      </c>
      <c r="CO21" t="s">
        <v>149</v>
      </c>
      <c r="CP21" t="s">
        <v>149</v>
      </c>
      <c r="CQ21" t="s">
        <v>149</v>
      </c>
      <c r="CR21" t="s">
        <v>149</v>
      </c>
      <c r="CS21" t="s">
        <v>149</v>
      </c>
      <c r="CT21" t="s">
        <v>149</v>
      </c>
      <c r="CU21" t="s">
        <v>149</v>
      </c>
      <c r="CV21" t="s">
        <v>149</v>
      </c>
      <c r="CW21" t="s">
        <v>149</v>
      </c>
      <c r="CX21" t="s">
        <v>149</v>
      </c>
      <c r="CY21" t="s">
        <v>149</v>
      </c>
      <c r="CZ21" t="s">
        <v>149</v>
      </c>
      <c r="DA21" t="s">
        <v>149</v>
      </c>
      <c r="DB21" t="s">
        <v>149</v>
      </c>
      <c r="DC21" t="s">
        <v>149</v>
      </c>
      <c r="DD21" t="s">
        <v>149</v>
      </c>
      <c r="DE21" t="s">
        <v>149</v>
      </c>
      <c r="DF21" t="s">
        <v>149</v>
      </c>
      <c r="DG21" t="s">
        <v>149</v>
      </c>
      <c r="DH21" t="s">
        <v>149</v>
      </c>
      <c r="DI21" t="s">
        <v>149</v>
      </c>
      <c r="DJ21" t="s">
        <v>149</v>
      </c>
      <c r="DK21" t="s">
        <v>149</v>
      </c>
      <c r="DL21" t="s">
        <v>149</v>
      </c>
      <c r="DM21" t="s">
        <v>149</v>
      </c>
      <c r="DN21" t="s">
        <v>149</v>
      </c>
      <c r="DO21" t="s">
        <v>149</v>
      </c>
      <c r="DP21" t="s">
        <v>149</v>
      </c>
      <c r="DQ21" t="s">
        <v>149</v>
      </c>
      <c r="DR21" t="s">
        <v>149</v>
      </c>
      <c r="DS21" t="s">
        <v>149</v>
      </c>
      <c r="DT21" t="s">
        <v>149</v>
      </c>
      <c r="DU21" t="s">
        <v>149</v>
      </c>
      <c r="DV21" t="s">
        <v>149</v>
      </c>
      <c r="DW21" t="s">
        <v>149</v>
      </c>
      <c r="DX21" t="s">
        <v>149</v>
      </c>
      <c r="DY21" t="s">
        <v>149</v>
      </c>
      <c r="DZ21" t="s">
        <v>149</v>
      </c>
      <c r="EA21" t="s">
        <v>149</v>
      </c>
      <c r="EB21" t="s">
        <v>149</v>
      </c>
      <c r="EC21" t="s">
        <v>149</v>
      </c>
      <c r="ED21" t="s">
        <v>149</v>
      </c>
      <c r="EE21" t="s">
        <v>149</v>
      </c>
      <c r="EF21" t="s">
        <v>149</v>
      </c>
      <c r="EG21" t="s">
        <v>149</v>
      </c>
      <c r="EH21" t="s">
        <v>149</v>
      </c>
      <c r="EI21" t="s">
        <v>149</v>
      </c>
      <c r="EJ21" t="s">
        <v>149</v>
      </c>
      <c r="EK21" t="s">
        <v>149</v>
      </c>
      <c r="EL21" t="s">
        <v>149</v>
      </c>
      <c r="EM21" t="s">
        <v>149</v>
      </c>
      <c r="EN21" t="s">
        <v>149</v>
      </c>
      <c r="EO21" t="s">
        <v>149</v>
      </c>
      <c r="EP21" t="s">
        <v>149</v>
      </c>
      <c r="EQ21" t="s">
        <v>149</v>
      </c>
      <c r="ER21" t="s">
        <v>149</v>
      </c>
      <c r="ES21" t="s">
        <v>149</v>
      </c>
      <c r="ET21" t="s">
        <v>149</v>
      </c>
      <c r="EU21" t="s">
        <v>149</v>
      </c>
      <c r="EV21" t="s">
        <v>149</v>
      </c>
      <c r="EW21" t="s">
        <v>149</v>
      </c>
      <c r="EX21" t="s">
        <v>149</v>
      </c>
      <c r="EY21" t="s">
        <v>149</v>
      </c>
      <c r="EZ21" t="s">
        <v>149</v>
      </c>
      <c r="FA21" t="s">
        <v>149</v>
      </c>
      <c r="FB21" t="s">
        <v>149</v>
      </c>
      <c r="FC21" t="s">
        <v>149</v>
      </c>
      <c r="FD21" t="s">
        <v>149</v>
      </c>
      <c r="FE21" t="s">
        <v>149</v>
      </c>
      <c r="FF21" t="s">
        <v>149</v>
      </c>
      <c r="FG21" t="s">
        <v>149</v>
      </c>
      <c r="FH21" t="s">
        <v>149</v>
      </c>
      <c r="FI21" t="s">
        <v>149</v>
      </c>
      <c r="FJ21" t="s">
        <v>149</v>
      </c>
      <c r="FK21" t="s">
        <v>149</v>
      </c>
    </row>
    <row r="22" spans="1:167" x14ac:dyDescent="0.25">
      <c r="A22" t="s">
        <v>162</v>
      </c>
      <c r="C22" t="s">
        <v>148</v>
      </c>
      <c r="D22">
        <v>1.5</v>
      </c>
      <c r="E22">
        <f>D22*$C$2</f>
      </c>
      <c r="F22">
        <f>SUMPRODUCT(H$6:FL$6,H9:FL9)</f>
      </c>
      <c r="G22">
        <f>F22-E22</f>
      </c>
      <c r="H22" t="s">
        <v>149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149</v>
      </c>
      <c r="P22" t="s">
        <v>149</v>
      </c>
      <c r="Q22" t="s">
        <v>149</v>
      </c>
      <c r="R22" t="s">
        <v>149</v>
      </c>
      <c r="S22" t="s">
        <v>149</v>
      </c>
      <c r="T22" t="s">
        <v>149</v>
      </c>
      <c r="U22" t="s">
        <v>149</v>
      </c>
      <c r="V22" t="s">
        <v>149</v>
      </c>
      <c r="W22" t="s">
        <v>149</v>
      </c>
      <c r="X22" t="s">
        <v>149</v>
      </c>
      <c r="Y22" t="s">
        <v>149</v>
      </c>
      <c r="Z22" t="s">
        <v>149</v>
      </c>
      <c r="AA22" t="s">
        <v>149</v>
      </c>
      <c r="AB22" t="s">
        <v>149</v>
      </c>
      <c r="AC22" t="s">
        <v>149</v>
      </c>
      <c r="AD22" t="s">
        <v>149</v>
      </c>
      <c r="AE22" t="s">
        <v>149</v>
      </c>
      <c r="AF22" t="s">
        <v>149</v>
      </c>
      <c r="AG22" t="s">
        <v>149</v>
      </c>
      <c r="AH22">
        <v>0.5</v>
      </c>
      <c r="AI22">
        <v>0.5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>
        <v>1</v>
      </c>
      <c r="AU22">
        <v>1</v>
      </c>
      <c r="AV22" t="s">
        <v>149</v>
      </c>
      <c r="AW22" t="s">
        <v>149</v>
      </c>
      <c r="AX22">
        <v>1</v>
      </c>
      <c r="AY22">
        <v>1</v>
      </c>
      <c r="AZ22">
        <v>1</v>
      </c>
      <c r="BA22">
        <v>1</v>
      </c>
      <c r="BB22" t="s">
        <v>149</v>
      </c>
      <c r="BC22" t="s">
        <v>149</v>
      </c>
      <c r="BD22" t="s">
        <v>149</v>
      </c>
      <c r="BE22" t="s">
        <v>149</v>
      </c>
      <c r="BF22" t="s">
        <v>149</v>
      </c>
      <c r="BG22" t="s">
        <v>149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149</v>
      </c>
      <c r="BN22" t="s">
        <v>149</v>
      </c>
      <c r="BO22" t="s">
        <v>149</v>
      </c>
      <c r="BP22" t="s">
        <v>149</v>
      </c>
      <c r="BQ22" t="s">
        <v>149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  <c r="CJ22" t="s">
        <v>149</v>
      </c>
      <c r="CK22" t="s">
        <v>149</v>
      </c>
      <c r="CL22" t="s">
        <v>149</v>
      </c>
      <c r="CM22" t="s">
        <v>149</v>
      </c>
      <c r="CN22" t="s">
        <v>149</v>
      </c>
      <c r="CO22" t="s">
        <v>149</v>
      </c>
      <c r="CP22" t="s">
        <v>149</v>
      </c>
      <c r="CQ22" t="s">
        <v>149</v>
      </c>
      <c r="CR22">
        <v>1</v>
      </c>
      <c r="CS22" t="s">
        <v>149</v>
      </c>
      <c r="CT22">
        <v>1</v>
      </c>
      <c r="CU22" t="s">
        <v>149</v>
      </c>
      <c r="CV22" t="s">
        <v>149</v>
      </c>
      <c r="CW22" t="s">
        <v>149</v>
      </c>
      <c r="CX22" t="s">
        <v>149</v>
      </c>
      <c r="CY22" t="s">
        <v>149</v>
      </c>
      <c r="CZ22" t="s">
        <v>149</v>
      </c>
      <c r="DA22" t="s">
        <v>149</v>
      </c>
      <c r="DB22" t="s">
        <v>149</v>
      </c>
      <c r="DC22" t="s">
        <v>149</v>
      </c>
      <c r="DD22" t="s">
        <v>149</v>
      </c>
      <c r="DE22" t="s">
        <v>149</v>
      </c>
      <c r="DF22" t="s">
        <v>149</v>
      </c>
      <c r="DG22" t="s">
        <v>149</v>
      </c>
      <c r="DH22" t="s">
        <v>149</v>
      </c>
      <c r="DI22" t="s">
        <v>149</v>
      </c>
      <c r="DJ22" t="s">
        <v>149</v>
      </c>
      <c r="DK22" t="s">
        <v>149</v>
      </c>
      <c r="DL22" t="s">
        <v>149</v>
      </c>
      <c r="DM22" t="s">
        <v>149</v>
      </c>
      <c r="DN22" t="s">
        <v>149</v>
      </c>
      <c r="DO22" t="s">
        <v>149</v>
      </c>
      <c r="DP22" t="s">
        <v>149</v>
      </c>
      <c r="DQ22" t="s">
        <v>149</v>
      </c>
      <c r="DR22">
        <v>0.5</v>
      </c>
      <c r="DS22" t="s">
        <v>149</v>
      </c>
      <c r="DT22" t="s">
        <v>149</v>
      </c>
      <c r="DU22" t="s">
        <v>149</v>
      </c>
      <c r="DV22" t="s">
        <v>149</v>
      </c>
      <c r="DW22">
        <v>1</v>
      </c>
      <c r="DX22">
        <v>1</v>
      </c>
      <c r="DY22">
        <v>1</v>
      </c>
      <c r="DZ22" t="s">
        <v>149</v>
      </c>
      <c r="EA22" t="s">
        <v>149</v>
      </c>
      <c r="EB22" t="s">
        <v>149</v>
      </c>
      <c r="EC22" t="s">
        <v>149</v>
      </c>
      <c r="ED22" t="s">
        <v>149</v>
      </c>
      <c r="EE22" t="s">
        <v>149</v>
      </c>
      <c r="EF22" t="s">
        <v>149</v>
      </c>
      <c r="EG22" t="s">
        <v>149</v>
      </c>
      <c r="EH22" t="s">
        <v>149</v>
      </c>
      <c r="EI22" t="s">
        <v>149</v>
      </c>
      <c r="EJ22" t="s">
        <v>149</v>
      </c>
      <c r="EK22" t="s">
        <v>149</v>
      </c>
      <c r="EL22" t="s">
        <v>149</v>
      </c>
      <c r="EM22" t="s">
        <v>149</v>
      </c>
      <c r="EN22" t="s">
        <v>149</v>
      </c>
      <c r="EO22" t="s">
        <v>149</v>
      </c>
      <c r="EP22" t="s">
        <v>149</v>
      </c>
      <c r="EQ22" t="s">
        <v>149</v>
      </c>
      <c r="ER22" t="s">
        <v>149</v>
      </c>
      <c r="ES22" t="s">
        <v>149</v>
      </c>
      <c r="ET22" t="s">
        <v>149</v>
      </c>
      <c r="EU22" t="s">
        <v>149</v>
      </c>
      <c r="EV22">
        <v>0.5</v>
      </c>
      <c r="EW22" t="s">
        <v>149</v>
      </c>
      <c r="EX22" t="s">
        <v>149</v>
      </c>
      <c r="EY22" t="s">
        <v>149</v>
      </c>
      <c r="EZ22" t="s">
        <v>149</v>
      </c>
      <c r="FA22">
        <v>1</v>
      </c>
      <c r="FB22" t="s">
        <v>149</v>
      </c>
      <c r="FC22" t="s">
        <v>149</v>
      </c>
      <c r="FD22" t="s">
        <v>149</v>
      </c>
      <c r="FE22" t="s">
        <v>149</v>
      </c>
      <c r="FF22" t="s">
        <v>149</v>
      </c>
      <c r="FG22" t="s">
        <v>149</v>
      </c>
      <c r="FH22" t="s">
        <v>149</v>
      </c>
      <c r="FI22" t="s">
        <v>149</v>
      </c>
      <c r="FJ22" t="s">
        <v>149</v>
      </c>
      <c r="FK22" t="s">
        <v>149</v>
      </c>
    </row>
    <row r="23" spans="1:167" x14ac:dyDescent="0.25">
      <c r="A23" t="s">
        <v>163</v>
      </c>
      <c r="C23" t="s">
        <v>148</v>
      </c>
      <c r="D23">
        <v>0</v>
      </c>
      <c r="E23">
        <f>D23*$C$2</f>
      </c>
      <c r="F23">
        <f>SUMPRODUCT(H$6:FL$6,H9:FL9)</f>
      </c>
      <c r="G23">
        <f>F23-E23</f>
      </c>
      <c r="H23" t="s">
        <v>149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  <c r="Q23" t="s">
        <v>149</v>
      </c>
      <c r="R23" t="s">
        <v>149</v>
      </c>
      <c r="S23" t="s">
        <v>149</v>
      </c>
      <c r="T23" t="s">
        <v>149</v>
      </c>
      <c r="U23" t="s">
        <v>149</v>
      </c>
      <c r="V23" t="s">
        <v>149</v>
      </c>
      <c r="W23" t="s">
        <v>149</v>
      </c>
      <c r="X23" t="s">
        <v>149</v>
      </c>
      <c r="Y23" t="s">
        <v>149</v>
      </c>
      <c r="Z23" t="s">
        <v>149</v>
      </c>
      <c r="AA23" t="s">
        <v>149</v>
      </c>
      <c r="AB23" t="s">
        <v>149</v>
      </c>
      <c r="AC23" t="s">
        <v>149</v>
      </c>
      <c r="AD23" t="s">
        <v>149</v>
      </c>
      <c r="AE23" t="s">
        <v>149</v>
      </c>
      <c r="AF23" t="s">
        <v>149</v>
      </c>
      <c r="AG23" t="s">
        <v>149</v>
      </c>
      <c r="AH23" t="s">
        <v>149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>
        <v>1</v>
      </c>
      <c r="AU23">
        <v>1</v>
      </c>
      <c r="AV23" t="s">
        <v>149</v>
      </c>
      <c r="AW23" t="s">
        <v>149</v>
      </c>
      <c r="AX23">
        <v>1</v>
      </c>
      <c r="AY23">
        <v>1</v>
      </c>
      <c r="AZ23">
        <v>0.8</v>
      </c>
      <c r="BA23">
        <v>0.8</v>
      </c>
      <c r="BB23" t="s">
        <v>149</v>
      </c>
      <c r="BC23" t="s">
        <v>149</v>
      </c>
      <c r="BD23" t="s">
        <v>149</v>
      </c>
      <c r="BE23" t="s">
        <v>149</v>
      </c>
      <c r="BF23" t="s">
        <v>149</v>
      </c>
      <c r="BG23" t="s">
        <v>149</v>
      </c>
      <c r="BH23" t="s">
        <v>149</v>
      </c>
      <c r="BI23" t="s">
        <v>149</v>
      </c>
      <c r="BJ23" t="s">
        <v>149</v>
      </c>
      <c r="BK23" t="s">
        <v>149</v>
      </c>
      <c r="BL23" t="s">
        <v>149</v>
      </c>
      <c r="BM23" t="s">
        <v>149</v>
      </c>
      <c r="BN23" t="s">
        <v>149</v>
      </c>
      <c r="BO23" t="s">
        <v>149</v>
      </c>
      <c r="BP23" t="s">
        <v>149</v>
      </c>
      <c r="BQ23" t="s">
        <v>149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149</v>
      </c>
      <c r="BZ23" t="s">
        <v>149</v>
      </c>
      <c r="CA23" t="s">
        <v>149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  <c r="CJ23" t="s">
        <v>149</v>
      </c>
      <c r="CK23" t="s">
        <v>149</v>
      </c>
      <c r="CL23" t="s">
        <v>149</v>
      </c>
      <c r="CM23" t="s">
        <v>149</v>
      </c>
      <c r="CN23" t="s">
        <v>149</v>
      </c>
      <c r="CO23" t="s">
        <v>149</v>
      </c>
      <c r="CP23" t="s">
        <v>149</v>
      </c>
      <c r="CQ23" t="s">
        <v>149</v>
      </c>
      <c r="CR23">
        <v>1</v>
      </c>
      <c r="CS23" t="s">
        <v>149</v>
      </c>
      <c r="CT23">
        <v>0.8</v>
      </c>
      <c r="CU23" t="s">
        <v>149</v>
      </c>
      <c r="CV23" t="s">
        <v>149</v>
      </c>
      <c r="CW23" t="s">
        <v>149</v>
      </c>
      <c r="CX23" t="s">
        <v>149</v>
      </c>
      <c r="CY23" t="s">
        <v>149</v>
      </c>
      <c r="CZ23" t="s">
        <v>149</v>
      </c>
      <c r="DA23" t="s">
        <v>149</v>
      </c>
      <c r="DB23" t="s">
        <v>149</v>
      </c>
      <c r="DC23" t="s">
        <v>149</v>
      </c>
      <c r="DD23" t="s">
        <v>149</v>
      </c>
      <c r="DE23" t="s">
        <v>149</v>
      </c>
      <c r="DF23" t="s">
        <v>149</v>
      </c>
      <c r="DG23" t="s">
        <v>149</v>
      </c>
      <c r="DH23" t="s">
        <v>149</v>
      </c>
      <c r="DI23" t="s">
        <v>149</v>
      </c>
      <c r="DJ23" t="s">
        <v>149</v>
      </c>
      <c r="DK23" t="s">
        <v>149</v>
      </c>
      <c r="DL23" t="s">
        <v>149</v>
      </c>
      <c r="DM23" t="s">
        <v>149</v>
      </c>
      <c r="DN23" t="s">
        <v>149</v>
      </c>
      <c r="DO23" t="s">
        <v>149</v>
      </c>
      <c r="DP23" t="s">
        <v>149</v>
      </c>
      <c r="DQ23" t="s">
        <v>149</v>
      </c>
      <c r="DR23" t="s">
        <v>149</v>
      </c>
      <c r="DS23" t="s">
        <v>149</v>
      </c>
      <c r="DT23" t="s">
        <v>149</v>
      </c>
      <c r="DU23" t="s">
        <v>149</v>
      </c>
      <c r="DV23" t="s">
        <v>149</v>
      </c>
      <c r="DW23">
        <v>1</v>
      </c>
      <c r="DX23">
        <v>1</v>
      </c>
      <c r="DY23">
        <v>0.8</v>
      </c>
      <c r="DZ23" t="s">
        <v>149</v>
      </c>
      <c r="EA23" t="s">
        <v>149</v>
      </c>
      <c r="EB23" t="s">
        <v>149</v>
      </c>
      <c r="EC23" t="s">
        <v>149</v>
      </c>
      <c r="ED23" t="s">
        <v>149</v>
      </c>
      <c r="EE23" t="s">
        <v>149</v>
      </c>
      <c r="EF23" t="s">
        <v>149</v>
      </c>
      <c r="EG23" t="s">
        <v>149</v>
      </c>
      <c r="EH23" t="s">
        <v>149</v>
      </c>
      <c r="EI23" t="s">
        <v>149</v>
      </c>
      <c r="EJ23" t="s">
        <v>149</v>
      </c>
      <c r="EK23" t="s">
        <v>149</v>
      </c>
      <c r="EL23" t="s">
        <v>149</v>
      </c>
      <c r="EM23" t="s">
        <v>149</v>
      </c>
      <c r="EN23" t="s">
        <v>149</v>
      </c>
      <c r="EO23" t="s">
        <v>149</v>
      </c>
      <c r="EP23" t="s">
        <v>149</v>
      </c>
      <c r="EQ23" t="s">
        <v>149</v>
      </c>
      <c r="ER23" t="s">
        <v>149</v>
      </c>
      <c r="ES23" t="s">
        <v>149</v>
      </c>
      <c r="ET23" t="s">
        <v>149</v>
      </c>
      <c r="EU23" t="s">
        <v>149</v>
      </c>
      <c r="EV23" t="s">
        <v>149</v>
      </c>
      <c r="EW23" t="s">
        <v>149</v>
      </c>
      <c r="EX23" t="s">
        <v>149</v>
      </c>
      <c r="EY23" t="s">
        <v>149</v>
      </c>
      <c r="EZ23" t="s">
        <v>149</v>
      </c>
      <c r="FA23">
        <v>1</v>
      </c>
      <c r="FB23" t="s">
        <v>149</v>
      </c>
      <c r="FC23" t="s">
        <v>149</v>
      </c>
      <c r="FD23" t="s">
        <v>149</v>
      </c>
      <c r="FE23" t="s">
        <v>149</v>
      </c>
      <c r="FF23" t="s">
        <v>149</v>
      </c>
      <c r="FG23" t="s">
        <v>149</v>
      </c>
      <c r="FH23" t="s">
        <v>149</v>
      </c>
      <c r="FI23" t="s">
        <v>149</v>
      </c>
      <c r="FJ23" t="s">
        <v>149</v>
      </c>
      <c r="FK23" t="s">
        <v>149</v>
      </c>
    </row>
    <row r="24" spans="1:167" x14ac:dyDescent="0.25">
      <c r="A24" t="s">
        <v>164</v>
      </c>
      <c r="C24" t="s">
        <v>148</v>
      </c>
      <c r="D24">
        <v>0</v>
      </c>
      <c r="E24">
        <f>D24*$C$2</f>
      </c>
      <c r="F24">
        <f>SUMPRODUCT(H$6:FL$6,H9:FL9)</f>
      </c>
      <c r="G24">
        <f>F24-E24</f>
      </c>
      <c r="H24" t="s">
        <v>149</v>
      </c>
      <c r="I24" t="s">
        <v>149</v>
      </c>
      <c r="J24" t="s">
        <v>149</v>
      </c>
      <c r="K24" t="s">
        <v>149</v>
      </c>
      <c r="L24" t="s">
        <v>149</v>
      </c>
      <c r="M24" t="s">
        <v>149</v>
      </c>
      <c r="N24" t="s">
        <v>149</v>
      </c>
      <c r="O24" t="s">
        <v>149</v>
      </c>
      <c r="P24" t="s">
        <v>149</v>
      </c>
      <c r="Q24" t="s">
        <v>149</v>
      </c>
      <c r="R24" t="s">
        <v>149</v>
      </c>
      <c r="S24" t="s">
        <v>149</v>
      </c>
      <c r="T24" t="s">
        <v>149</v>
      </c>
      <c r="U24" t="s">
        <v>149</v>
      </c>
      <c r="V24" t="s">
        <v>149</v>
      </c>
      <c r="W24" t="s">
        <v>149</v>
      </c>
      <c r="X24" t="s">
        <v>149</v>
      </c>
      <c r="Y24" t="s">
        <v>149</v>
      </c>
      <c r="Z24" t="s">
        <v>149</v>
      </c>
      <c r="AA24" t="s">
        <v>149</v>
      </c>
      <c r="AB24" t="s">
        <v>149</v>
      </c>
      <c r="AC24" t="s">
        <v>149</v>
      </c>
      <c r="AD24" t="s">
        <v>149</v>
      </c>
      <c r="AE24" t="s">
        <v>149</v>
      </c>
      <c r="AF24" t="s">
        <v>149</v>
      </c>
      <c r="AG24" t="s">
        <v>149</v>
      </c>
      <c r="AH24" t="s">
        <v>149</v>
      </c>
      <c r="AI24" t="s">
        <v>149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149</v>
      </c>
      <c r="AX24" t="s">
        <v>149</v>
      </c>
      <c r="AY24" t="s">
        <v>149</v>
      </c>
      <c r="AZ24" t="s">
        <v>149</v>
      </c>
      <c r="BA24" t="s">
        <v>149</v>
      </c>
      <c r="BB24" t="s">
        <v>149</v>
      </c>
      <c r="BC24" t="s">
        <v>149</v>
      </c>
      <c r="BD24" t="s">
        <v>149</v>
      </c>
      <c r="BE24" t="s">
        <v>149</v>
      </c>
      <c r="BF24" t="s">
        <v>149</v>
      </c>
      <c r="BG24" t="s">
        <v>149</v>
      </c>
      <c r="BH24" t="s">
        <v>149</v>
      </c>
      <c r="BI24" t="s">
        <v>149</v>
      </c>
      <c r="BJ24" t="s">
        <v>149</v>
      </c>
      <c r="BK24" t="s">
        <v>149</v>
      </c>
      <c r="BL24" t="s">
        <v>149</v>
      </c>
      <c r="BM24" t="s">
        <v>149</v>
      </c>
      <c r="BN24" t="s">
        <v>149</v>
      </c>
      <c r="BO24" t="s">
        <v>149</v>
      </c>
      <c r="BP24" t="s">
        <v>149</v>
      </c>
      <c r="BQ24" t="s">
        <v>149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  <c r="CJ24" t="s">
        <v>149</v>
      </c>
      <c r="CK24" t="s">
        <v>149</v>
      </c>
      <c r="CL24" t="s">
        <v>149</v>
      </c>
      <c r="CM24" t="s">
        <v>149</v>
      </c>
      <c r="CN24" t="s">
        <v>149</v>
      </c>
      <c r="CO24" t="s">
        <v>149</v>
      </c>
      <c r="CP24" t="s">
        <v>149</v>
      </c>
      <c r="CQ24" t="s">
        <v>149</v>
      </c>
      <c r="CR24" t="s">
        <v>149</v>
      </c>
      <c r="CS24" t="s">
        <v>149</v>
      </c>
      <c r="CT24" t="s">
        <v>149</v>
      </c>
      <c r="CU24" t="s">
        <v>149</v>
      </c>
      <c r="CV24" t="s">
        <v>149</v>
      </c>
      <c r="CW24" t="s">
        <v>149</v>
      </c>
      <c r="CX24" t="s">
        <v>149</v>
      </c>
      <c r="CY24" t="s">
        <v>149</v>
      </c>
      <c r="CZ24" t="s">
        <v>149</v>
      </c>
      <c r="DA24" t="s">
        <v>149</v>
      </c>
      <c r="DB24" t="s">
        <v>149</v>
      </c>
      <c r="DC24" t="s">
        <v>149</v>
      </c>
      <c r="DD24" t="s">
        <v>149</v>
      </c>
      <c r="DE24" t="s">
        <v>149</v>
      </c>
      <c r="DF24" t="s">
        <v>149</v>
      </c>
      <c r="DG24" t="s">
        <v>149</v>
      </c>
      <c r="DH24" t="s">
        <v>149</v>
      </c>
      <c r="DI24" t="s">
        <v>149</v>
      </c>
      <c r="DJ24" t="s">
        <v>149</v>
      </c>
      <c r="DK24" t="s">
        <v>149</v>
      </c>
      <c r="DL24" t="s">
        <v>149</v>
      </c>
      <c r="DM24" t="s">
        <v>149</v>
      </c>
      <c r="DN24" t="s">
        <v>149</v>
      </c>
      <c r="DO24" t="s">
        <v>149</v>
      </c>
      <c r="DP24" t="s">
        <v>149</v>
      </c>
      <c r="DQ24" t="s">
        <v>149</v>
      </c>
      <c r="DR24" t="s">
        <v>149</v>
      </c>
      <c r="DS24" t="s">
        <v>149</v>
      </c>
      <c r="DT24" t="s">
        <v>149</v>
      </c>
      <c r="DU24" t="s">
        <v>149</v>
      </c>
      <c r="DV24" t="s">
        <v>149</v>
      </c>
      <c r="DW24" t="s">
        <v>149</v>
      </c>
      <c r="DX24" t="s">
        <v>149</v>
      </c>
      <c r="DY24" t="s">
        <v>149</v>
      </c>
      <c r="DZ24" t="s">
        <v>149</v>
      </c>
      <c r="EA24" t="s">
        <v>149</v>
      </c>
      <c r="EB24" t="s">
        <v>149</v>
      </c>
      <c r="EC24" t="s">
        <v>149</v>
      </c>
      <c r="ED24" t="s">
        <v>149</v>
      </c>
      <c r="EE24" t="s">
        <v>149</v>
      </c>
      <c r="EF24" t="s">
        <v>149</v>
      </c>
      <c r="EG24" t="s">
        <v>149</v>
      </c>
      <c r="EH24" t="s">
        <v>149</v>
      </c>
      <c r="EI24" t="s">
        <v>149</v>
      </c>
      <c r="EJ24" t="s">
        <v>149</v>
      </c>
      <c r="EK24" t="s">
        <v>149</v>
      </c>
      <c r="EL24" t="s">
        <v>149</v>
      </c>
      <c r="EM24" t="s">
        <v>149</v>
      </c>
      <c r="EN24" t="s">
        <v>149</v>
      </c>
      <c r="EO24" t="s">
        <v>149</v>
      </c>
      <c r="EP24" t="s">
        <v>149</v>
      </c>
      <c r="EQ24" t="s">
        <v>149</v>
      </c>
      <c r="ER24" t="s">
        <v>149</v>
      </c>
      <c r="ES24" t="s">
        <v>149</v>
      </c>
      <c r="ET24" t="s">
        <v>149</v>
      </c>
      <c r="EU24" t="s">
        <v>149</v>
      </c>
      <c r="EV24" t="s">
        <v>149</v>
      </c>
      <c r="EW24" t="s">
        <v>149</v>
      </c>
      <c r="EX24" t="s">
        <v>149</v>
      </c>
      <c r="EY24" t="s">
        <v>149</v>
      </c>
      <c r="EZ24" t="s">
        <v>149</v>
      </c>
      <c r="FA24" t="s">
        <v>149</v>
      </c>
      <c r="FB24" t="s">
        <v>149</v>
      </c>
      <c r="FC24" t="s">
        <v>149</v>
      </c>
      <c r="FD24" t="s">
        <v>149</v>
      </c>
      <c r="FE24" t="s">
        <v>149</v>
      </c>
      <c r="FF24" t="s">
        <v>149</v>
      </c>
      <c r="FG24" t="s">
        <v>149</v>
      </c>
      <c r="FH24" t="s">
        <v>149</v>
      </c>
      <c r="FI24" t="s">
        <v>149</v>
      </c>
      <c r="FJ24" t="s">
        <v>149</v>
      </c>
      <c r="FK24" t="s">
        <v>149</v>
      </c>
    </row>
    <row r="25" spans="1:167" x14ac:dyDescent="0.25">
      <c r="A25" t="s">
        <v>165</v>
      </c>
      <c r="C25" t="s">
        <v>148</v>
      </c>
      <c r="D25">
        <v>0.6</v>
      </c>
      <c r="E25">
        <f>D25*$C$2</f>
      </c>
      <c r="F25">
        <f>SUMPRODUCT(H$6:FL$6,H9:FL9)</f>
      </c>
      <c r="G25">
        <f>F25-E25</f>
      </c>
      <c r="H25" t="s">
        <v>149</v>
      </c>
      <c r="I25" t="s">
        <v>149</v>
      </c>
      <c r="J25" t="s">
        <v>149</v>
      </c>
      <c r="K25" t="s">
        <v>149</v>
      </c>
      <c r="L25" t="s">
        <v>149</v>
      </c>
      <c r="M25" t="s">
        <v>149</v>
      </c>
      <c r="N25" t="s">
        <v>149</v>
      </c>
      <c r="O25" t="s">
        <v>149</v>
      </c>
      <c r="P25" t="s">
        <v>149</v>
      </c>
      <c r="Q25" t="s">
        <v>149</v>
      </c>
      <c r="R25" t="s">
        <v>149</v>
      </c>
      <c r="S25" t="s">
        <v>149</v>
      </c>
      <c r="T25" t="s">
        <v>149</v>
      </c>
      <c r="U25" t="s">
        <v>149</v>
      </c>
      <c r="V25" t="s">
        <v>149</v>
      </c>
      <c r="W25" t="s">
        <v>149</v>
      </c>
      <c r="X25" t="s">
        <v>149</v>
      </c>
      <c r="Y25" t="s">
        <v>149</v>
      </c>
      <c r="Z25" t="s">
        <v>149</v>
      </c>
      <c r="AA25" t="s">
        <v>149</v>
      </c>
      <c r="AB25" t="s">
        <v>149</v>
      </c>
      <c r="AC25" t="s">
        <v>149</v>
      </c>
      <c r="AD25" t="s">
        <v>149</v>
      </c>
      <c r="AE25" t="s">
        <v>149</v>
      </c>
      <c r="AF25" t="s">
        <v>149</v>
      </c>
      <c r="AG25" t="s">
        <v>149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149</v>
      </c>
      <c r="AX25" t="s">
        <v>149</v>
      </c>
      <c r="AY25" t="s">
        <v>149</v>
      </c>
      <c r="AZ25" t="s">
        <v>149</v>
      </c>
      <c r="BA25" t="s">
        <v>149</v>
      </c>
      <c r="BB25" t="s">
        <v>149</v>
      </c>
      <c r="BC25" t="s">
        <v>149</v>
      </c>
      <c r="BD25" t="s">
        <v>149</v>
      </c>
      <c r="BE25" t="s">
        <v>149</v>
      </c>
      <c r="BF25" t="s">
        <v>149</v>
      </c>
      <c r="BG25" t="s">
        <v>149</v>
      </c>
      <c r="BH25" t="s">
        <v>149</v>
      </c>
      <c r="BI25" t="s">
        <v>149</v>
      </c>
      <c r="BJ25" t="s">
        <v>149</v>
      </c>
      <c r="BK25" t="s">
        <v>149</v>
      </c>
      <c r="BL25" t="s">
        <v>149</v>
      </c>
      <c r="BM25" t="s">
        <v>149</v>
      </c>
      <c r="BN25" t="s">
        <v>149</v>
      </c>
      <c r="BO25" t="s">
        <v>149</v>
      </c>
      <c r="BP25" t="s">
        <v>149</v>
      </c>
      <c r="BQ25" t="s">
        <v>149</v>
      </c>
      <c r="BR25" t="s">
        <v>149</v>
      </c>
      <c r="BS25" t="s">
        <v>149</v>
      </c>
      <c r="BT25" t="s">
        <v>149</v>
      </c>
      <c r="BU25" t="s">
        <v>149</v>
      </c>
      <c r="BV25">
        <v>0.4</v>
      </c>
      <c r="BW25">
        <v>0.4</v>
      </c>
      <c r="BX25" t="s">
        <v>149</v>
      </c>
      <c r="BY25">
        <v>0.4</v>
      </c>
      <c r="BZ25" t="s">
        <v>149</v>
      </c>
      <c r="CA25" t="s">
        <v>149</v>
      </c>
      <c r="CB25" t="s">
        <v>149</v>
      </c>
      <c r="CC25" t="s">
        <v>149</v>
      </c>
      <c r="CD25" t="s">
        <v>149</v>
      </c>
      <c r="CE25" t="s">
        <v>149</v>
      </c>
      <c r="CF25" t="s">
        <v>149</v>
      </c>
      <c r="CG25" t="s">
        <v>149</v>
      </c>
      <c r="CH25" t="s">
        <v>149</v>
      </c>
      <c r="CI25" t="s">
        <v>149</v>
      </c>
      <c r="CJ25" t="s">
        <v>149</v>
      </c>
      <c r="CK25" t="s">
        <v>149</v>
      </c>
      <c r="CL25" t="s">
        <v>149</v>
      </c>
      <c r="CM25" t="s">
        <v>149</v>
      </c>
      <c r="CN25" t="s">
        <v>149</v>
      </c>
      <c r="CO25" t="s">
        <v>149</v>
      </c>
      <c r="CP25" t="s">
        <v>149</v>
      </c>
      <c r="CQ25" t="s">
        <v>149</v>
      </c>
      <c r="CR25" t="s">
        <v>149</v>
      </c>
      <c r="CS25" t="s">
        <v>149</v>
      </c>
      <c r="CT25" t="s">
        <v>149</v>
      </c>
      <c r="CU25" t="s">
        <v>149</v>
      </c>
      <c r="CV25" t="s">
        <v>149</v>
      </c>
      <c r="CW25" t="s">
        <v>149</v>
      </c>
      <c r="CX25" t="s">
        <v>149</v>
      </c>
      <c r="CY25" t="s">
        <v>149</v>
      </c>
      <c r="CZ25" t="s">
        <v>149</v>
      </c>
      <c r="DA25" t="s">
        <v>149</v>
      </c>
      <c r="DB25" t="s">
        <v>149</v>
      </c>
      <c r="DC25" t="s">
        <v>149</v>
      </c>
      <c r="DD25" t="s">
        <v>149</v>
      </c>
      <c r="DE25" t="s">
        <v>149</v>
      </c>
      <c r="DF25" t="s">
        <v>149</v>
      </c>
      <c r="DG25" t="s">
        <v>149</v>
      </c>
      <c r="DH25" t="s">
        <v>149</v>
      </c>
      <c r="DI25" t="s">
        <v>149</v>
      </c>
      <c r="DJ25" t="s">
        <v>149</v>
      </c>
      <c r="DK25" t="s">
        <v>149</v>
      </c>
      <c r="DL25" t="s">
        <v>149</v>
      </c>
      <c r="DM25" t="s">
        <v>149</v>
      </c>
      <c r="DN25" t="s">
        <v>149</v>
      </c>
      <c r="DO25" t="s">
        <v>149</v>
      </c>
      <c r="DP25" t="s">
        <v>149</v>
      </c>
      <c r="DQ25" t="s">
        <v>149</v>
      </c>
      <c r="DR25" t="s">
        <v>149</v>
      </c>
      <c r="DS25" t="s">
        <v>149</v>
      </c>
      <c r="DT25" t="s">
        <v>149</v>
      </c>
      <c r="DU25" t="s">
        <v>149</v>
      </c>
      <c r="DV25" t="s">
        <v>149</v>
      </c>
      <c r="DW25" t="s">
        <v>149</v>
      </c>
      <c r="DX25" t="s">
        <v>149</v>
      </c>
      <c r="DY25" t="s">
        <v>149</v>
      </c>
      <c r="DZ25" t="s">
        <v>149</v>
      </c>
      <c r="EA25" t="s">
        <v>149</v>
      </c>
      <c r="EB25" t="s">
        <v>149</v>
      </c>
      <c r="EC25" t="s">
        <v>149</v>
      </c>
      <c r="ED25" t="s">
        <v>149</v>
      </c>
      <c r="EE25" t="s">
        <v>149</v>
      </c>
      <c r="EF25" t="s">
        <v>149</v>
      </c>
      <c r="EG25" t="s">
        <v>149</v>
      </c>
      <c r="EH25">
        <v>0.4</v>
      </c>
      <c r="EI25">
        <v>0.4</v>
      </c>
      <c r="EJ25" t="s">
        <v>149</v>
      </c>
      <c r="EK25" t="s">
        <v>149</v>
      </c>
      <c r="EL25" t="s">
        <v>149</v>
      </c>
      <c r="EM25" t="s">
        <v>149</v>
      </c>
      <c r="EN25" t="s">
        <v>149</v>
      </c>
      <c r="EO25" t="s">
        <v>149</v>
      </c>
      <c r="EP25" t="s">
        <v>149</v>
      </c>
      <c r="EQ25" t="s">
        <v>149</v>
      </c>
      <c r="ER25" t="s">
        <v>149</v>
      </c>
      <c r="ES25" t="s">
        <v>149</v>
      </c>
      <c r="ET25" t="s">
        <v>149</v>
      </c>
      <c r="EU25" t="s">
        <v>149</v>
      </c>
      <c r="EV25" t="s">
        <v>149</v>
      </c>
      <c r="EW25" t="s">
        <v>149</v>
      </c>
      <c r="EX25" t="s">
        <v>149</v>
      </c>
      <c r="EY25" t="s">
        <v>149</v>
      </c>
      <c r="EZ25" t="s">
        <v>149</v>
      </c>
      <c r="FA25" t="s">
        <v>149</v>
      </c>
      <c r="FB25" t="s">
        <v>149</v>
      </c>
      <c r="FC25" t="s">
        <v>149</v>
      </c>
      <c r="FD25" t="s">
        <v>149</v>
      </c>
      <c r="FE25" t="s">
        <v>149</v>
      </c>
      <c r="FF25" t="s">
        <v>149</v>
      </c>
      <c r="FG25" t="s">
        <v>149</v>
      </c>
      <c r="FH25">
        <v>0.4</v>
      </c>
      <c r="FI25" t="s">
        <v>149</v>
      </c>
      <c r="FJ25" t="s">
        <v>149</v>
      </c>
      <c r="FK25" t="s">
        <v>149</v>
      </c>
    </row>
    <row r="26" spans="1:167" x14ac:dyDescent="0.25">
      <c r="A26" t="s">
        <v>166</v>
      </c>
      <c r="C26" t="s">
        <v>148</v>
      </c>
      <c r="D26">
        <v>0.5</v>
      </c>
      <c r="E26">
        <f>D26*$C$2</f>
      </c>
      <c r="F26">
        <f>SUMPRODUCT(H$6:FL$6,H9:FL9)</f>
      </c>
      <c r="G26">
        <f>F26-E26</f>
      </c>
      <c r="H26" t="s">
        <v>149</v>
      </c>
      <c r="I26" t="s">
        <v>149</v>
      </c>
      <c r="J26" t="s">
        <v>149</v>
      </c>
      <c r="K26" t="s">
        <v>149</v>
      </c>
      <c r="L26" t="s">
        <v>149</v>
      </c>
      <c r="M26" t="s">
        <v>149</v>
      </c>
      <c r="N26" t="s">
        <v>149</v>
      </c>
      <c r="O26" t="s">
        <v>149</v>
      </c>
      <c r="P26" t="s">
        <v>149</v>
      </c>
      <c r="Q26" t="s">
        <v>149</v>
      </c>
      <c r="R26" t="s">
        <v>149</v>
      </c>
      <c r="S26" t="s">
        <v>149</v>
      </c>
      <c r="T26" t="s">
        <v>149</v>
      </c>
      <c r="U26" t="s">
        <v>149</v>
      </c>
      <c r="V26" t="s">
        <v>149</v>
      </c>
      <c r="W26" t="s">
        <v>149</v>
      </c>
      <c r="X26" t="s">
        <v>149</v>
      </c>
      <c r="Y26" t="s">
        <v>149</v>
      </c>
      <c r="Z26" t="s">
        <v>149</v>
      </c>
      <c r="AA26" t="s">
        <v>149</v>
      </c>
      <c r="AB26" t="s">
        <v>149</v>
      </c>
      <c r="AC26" t="s">
        <v>149</v>
      </c>
      <c r="AD26" t="s">
        <v>149</v>
      </c>
      <c r="AE26" t="s">
        <v>149</v>
      </c>
      <c r="AF26" t="s">
        <v>149</v>
      </c>
      <c r="AG26" t="s">
        <v>149</v>
      </c>
      <c r="AH26" t="s">
        <v>149</v>
      </c>
      <c r="AI26" t="s">
        <v>149</v>
      </c>
      <c r="AJ26" t="s">
        <v>149</v>
      </c>
      <c r="AK26" t="s">
        <v>149</v>
      </c>
      <c r="AL26" t="s">
        <v>149</v>
      </c>
      <c r="AM26" t="s">
        <v>149</v>
      </c>
      <c r="AN26" t="s">
        <v>149</v>
      </c>
      <c r="AO26" t="s">
        <v>149</v>
      </c>
      <c r="AP26" t="s">
        <v>149</v>
      </c>
      <c r="AQ26" t="s">
        <v>149</v>
      </c>
      <c r="AR26" t="s">
        <v>149</v>
      </c>
      <c r="AS26" t="s">
        <v>149</v>
      </c>
      <c r="AT26" t="s">
        <v>149</v>
      </c>
      <c r="AU26" t="s">
        <v>149</v>
      </c>
      <c r="AV26" t="s">
        <v>149</v>
      </c>
      <c r="AW26" t="s">
        <v>149</v>
      </c>
      <c r="AX26" t="s">
        <v>149</v>
      </c>
      <c r="AY26" t="s">
        <v>149</v>
      </c>
      <c r="AZ26" t="s">
        <v>149</v>
      </c>
      <c r="BA26" t="s">
        <v>149</v>
      </c>
      <c r="BB26" t="s">
        <v>149</v>
      </c>
      <c r="BC26" t="s">
        <v>149</v>
      </c>
      <c r="BD26" t="s">
        <v>149</v>
      </c>
      <c r="BE26" t="s">
        <v>149</v>
      </c>
      <c r="BF26">
        <v>0.3</v>
      </c>
      <c r="BG26">
        <v>0.4</v>
      </c>
      <c r="BH26" t="s">
        <v>149</v>
      </c>
      <c r="BI26" t="s">
        <v>149</v>
      </c>
      <c r="BJ26" t="s">
        <v>149</v>
      </c>
      <c r="BK26" t="s">
        <v>149</v>
      </c>
      <c r="BL26" t="s">
        <v>149</v>
      </c>
      <c r="BM26" t="s">
        <v>149</v>
      </c>
      <c r="BN26" t="s">
        <v>149</v>
      </c>
      <c r="BO26" t="s">
        <v>149</v>
      </c>
      <c r="BP26" t="s">
        <v>149</v>
      </c>
      <c r="BQ26" t="s">
        <v>149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  <c r="CJ26" t="s">
        <v>149</v>
      </c>
      <c r="CK26" t="s">
        <v>149</v>
      </c>
      <c r="CL26" t="s">
        <v>149</v>
      </c>
      <c r="CM26" t="s">
        <v>149</v>
      </c>
      <c r="CN26" t="s">
        <v>149</v>
      </c>
      <c r="CO26" t="s">
        <v>149</v>
      </c>
      <c r="CP26" t="s">
        <v>149</v>
      </c>
      <c r="CQ26" t="s">
        <v>149</v>
      </c>
      <c r="CR26" t="s">
        <v>149</v>
      </c>
      <c r="CS26" t="s">
        <v>149</v>
      </c>
      <c r="CT26" t="s">
        <v>149</v>
      </c>
      <c r="CU26" t="s">
        <v>149</v>
      </c>
      <c r="CV26">
        <v>0.4</v>
      </c>
      <c r="CW26" t="s">
        <v>149</v>
      </c>
      <c r="CX26" t="s">
        <v>149</v>
      </c>
      <c r="CY26" t="s">
        <v>149</v>
      </c>
      <c r="CZ26" t="s">
        <v>149</v>
      </c>
      <c r="DA26" t="s">
        <v>149</v>
      </c>
      <c r="DB26" t="s">
        <v>149</v>
      </c>
      <c r="DC26" t="s">
        <v>149</v>
      </c>
      <c r="DD26" t="s">
        <v>149</v>
      </c>
      <c r="DE26" t="s">
        <v>149</v>
      </c>
      <c r="DF26" t="s">
        <v>149</v>
      </c>
      <c r="DG26" t="s">
        <v>149</v>
      </c>
      <c r="DH26" t="s">
        <v>149</v>
      </c>
      <c r="DI26" t="s">
        <v>149</v>
      </c>
      <c r="DJ26" t="s">
        <v>149</v>
      </c>
      <c r="DK26" t="s">
        <v>149</v>
      </c>
      <c r="DL26" t="s">
        <v>149</v>
      </c>
      <c r="DM26" t="s">
        <v>149</v>
      </c>
      <c r="DN26" t="s">
        <v>149</v>
      </c>
      <c r="DO26" t="s">
        <v>149</v>
      </c>
      <c r="DP26" t="s">
        <v>149</v>
      </c>
      <c r="DQ26" t="s">
        <v>149</v>
      </c>
      <c r="DR26" t="s">
        <v>149</v>
      </c>
      <c r="DS26" t="s">
        <v>149</v>
      </c>
      <c r="DT26" t="s">
        <v>149</v>
      </c>
      <c r="DU26" t="s">
        <v>149</v>
      </c>
      <c r="DV26" t="s">
        <v>149</v>
      </c>
      <c r="DW26" t="s">
        <v>149</v>
      </c>
      <c r="DX26" t="s">
        <v>149</v>
      </c>
      <c r="DY26" t="s">
        <v>149</v>
      </c>
      <c r="DZ26" t="s">
        <v>149</v>
      </c>
      <c r="EA26" t="s">
        <v>149</v>
      </c>
      <c r="EB26" t="s">
        <v>149</v>
      </c>
      <c r="EC26" t="s">
        <v>149</v>
      </c>
      <c r="ED26" t="s">
        <v>149</v>
      </c>
      <c r="EE26" t="s">
        <v>149</v>
      </c>
      <c r="EF26" t="s">
        <v>149</v>
      </c>
      <c r="EG26" t="s">
        <v>149</v>
      </c>
      <c r="EH26" t="s">
        <v>149</v>
      </c>
      <c r="EI26" t="s">
        <v>149</v>
      </c>
      <c r="EJ26" t="s">
        <v>149</v>
      </c>
      <c r="EK26" t="s">
        <v>149</v>
      </c>
      <c r="EL26" t="s">
        <v>149</v>
      </c>
      <c r="EM26" t="s">
        <v>149</v>
      </c>
      <c r="EN26" t="s">
        <v>149</v>
      </c>
      <c r="EO26" t="s">
        <v>149</v>
      </c>
      <c r="EP26" t="s">
        <v>149</v>
      </c>
      <c r="EQ26" t="s">
        <v>149</v>
      </c>
      <c r="ER26" t="s">
        <v>149</v>
      </c>
      <c r="ES26" t="s">
        <v>149</v>
      </c>
      <c r="ET26" t="s">
        <v>149</v>
      </c>
      <c r="EU26" t="s">
        <v>149</v>
      </c>
      <c r="EV26" t="s">
        <v>149</v>
      </c>
      <c r="EW26" t="s">
        <v>149</v>
      </c>
      <c r="EX26" t="s">
        <v>149</v>
      </c>
      <c r="EY26" t="s">
        <v>149</v>
      </c>
      <c r="EZ26" t="s">
        <v>149</v>
      </c>
      <c r="FA26" t="s">
        <v>149</v>
      </c>
      <c r="FB26" t="s">
        <v>149</v>
      </c>
      <c r="FC26">
        <v>0.3</v>
      </c>
      <c r="FD26" t="s">
        <v>149</v>
      </c>
      <c r="FE26" t="s">
        <v>149</v>
      </c>
      <c r="FF26" t="s">
        <v>149</v>
      </c>
      <c r="FG26" t="s">
        <v>149</v>
      </c>
      <c r="FH26" t="s">
        <v>149</v>
      </c>
      <c r="FI26" t="s">
        <v>149</v>
      </c>
      <c r="FJ26" t="s">
        <v>149</v>
      </c>
      <c r="FK26" t="s">
        <v>149</v>
      </c>
    </row>
    <row r="27" spans="1:167" x14ac:dyDescent="0.25">
      <c r="A27" t="s">
        <v>167</v>
      </c>
      <c r="C27" t="s">
        <v>148</v>
      </c>
      <c r="D27">
        <v>1</v>
      </c>
      <c r="E27">
        <f>D27*$C$2</f>
      </c>
      <c r="F27">
        <f>SUMPRODUCT(H$6:FL$6,H9:FL9)</f>
      </c>
      <c r="G27">
        <f>F27-E27</f>
      </c>
      <c r="H27" t="s">
        <v>149</v>
      </c>
      <c r="I27" t="s">
        <v>149</v>
      </c>
      <c r="J27" t="s">
        <v>149</v>
      </c>
      <c r="K27" t="s">
        <v>149</v>
      </c>
      <c r="L27" t="s">
        <v>149</v>
      </c>
      <c r="M27" t="s">
        <v>149</v>
      </c>
      <c r="N27" t="s">
        <v>149</v>
      </c>
      <c r="O27" t="s">
        <v>149</v>
      </c>
      <c r="P27" t="s">
        <v>149</v>
      </c>
      <c r="Q27" t="s">
        <v>149</v>
      </c>
      <c r="R27" t="s">
        <v>149</v>
      </c>
      <c r="S27" t="s">
        <v>149</v>
      </c>
      <c r="T27" t="s">
        <v>149</v>
      </c>
      <c r="U27" t="s">
        <v>149</v>
      </c>
      <c r="V27" t="s">
        <v>149</v>
      </c>
      <c r="W27" t="s">
        <v>149</v>
      </c>
      <c r="X27" t="s">
        <v>149</v>
      </c>
      <c r="Y27" t="s">
        <v>149</v>
      </c>
      <c r="Z27" t="s">
        <v>149</v>
      </c>
      <c r="AA27" t="s">
        <v>149</v>
      </c>
      <c r="AB27" t="s">
        <v>149</v>
      </c>
      <c r="AC27" t="s">
        <v>149</v>
      </c>
      <c r="AD27" t="s">
        <v>149</v>
      </c>
      <c r="AE27">
        <v>0.5</v>
      </c>
      <c r="AF27">
        <v>1</v>
      </c>
      <c r="AG27" t="s">
        <v>149</v>
      </c>
      <c r="AH27" t="s">
        <v>149</v>
      </c>
      <c r="AI27" t="s">
        <v>149</v>
      </c>
      <c r="AJ27" t="s">
        <v>149</v>
      </c>
      <c r="AK27" t="s">
        <v>149</v>
      </c>
      <c r="AL27">
        <v>0.3</v>
      </c>
      <c r="AM27">
        <v>0.3</v>
      </c>
      <c r="AN27" t="s">
        <v>149</v>
      </c>
      <c r="AO27" t="s">
        <v>149</v>
      </c>
      <c r="AP27" t="s">
        <v>149</v>
      </c>
      <c r="AQ27" t="s">
        <v>149</v>
      </c>
      <c r="AR27" t="s">
        <v>149</v>
      </c>
      <c r="AS27" t="s">
        <v>149</v>
      </c>
      <c r="AT27" t="s">
        <v>149</v>
      </c>
      <c r="AU27" t="s">
        <v>149</v>
      </c>
      <c r="AV27" t="s">
        <v>149</v>
      </c>
      <c r="AW27" t="s">
        <v>149</v>
      </c>
      <c r="AX27" t="s">
        <v>149</v>
      </c>
      <c r="AY27" t="s">
        <v>149</v>
      </c>
      <c r="AZ27" t="s">
        <v>149</v>
      </c>
      <c r="BA27" t="s">
        <v>149</v>
      </c>
      <c r="BB27" t="s">
        <v>149</v>
      </c>
      <c r="BC27" t="s">
        <v>149</v>
      </c>
      <c r="BD27" t="s">
        <v>149</v>
      </c>
      <c r="BE27" t="s">
        <v>149</v>
      </c>
      <c r="BF27" t="s">
        <v>149</v>
      </c>
      <c r="BG27" t="s">
        <v>149</v>
      </c>
      <c r="BH27" t="s">
        <v>149</v>
      </c>
      <c r="BI27" t="s">
        <v>149</v>
      </c>
      <c r="BJ27" t="s">
        <v>149</v>
      </c>
      <c r="BK27" t="s">
        <v>149</v>
      </c>
      <c r="BL27" t="s">
        <v>149</v>
      </c>
      <c r="BM27" t="s">
        <v>149</v>
      </c>
      <c r="BN27" t="s">
        <v>149</v>
      </c>
      <c r="BO27" t="s">
        <v>149</v>
      </c>
      <c r="BP27" t="s">
        <v>149</v>
      </c>
      <c r="BQ27" t="s">
        <v>149</v>
      </c>
      <c r="BR27" t="s">
        <v>149</v>
      </c>
      <c r="BS27" t="s">
        <v>149</v>
      </c>
      <c r="BT27" t="s">
        <v>149</v>
      </c>
      <c r="BU27">
        <v>0.6</v>
      </c>
      <c r="BV27" t="s">
        <v>149</v>
      </c>
      <c r="BW27" t="s">
        <v>149</v>
      </c>
      <c r="BX27" t="s">
        <v>149</v>
      </c>
      <c r="BY27" t="s">
        <v>149</v>
      </c>
      <c r="BZ27" t="s">
        <v>149</v>
      </c>
      <c r="CA27" t="s">
        <v>149</v>
      </c>
      <c r="CB27" t="s">
        <v>149</v>
      </c>
      <c r="CC27" t="s">
        <v>149</v>
      </c>
      <c r="CD27" t="s">
        <v>149</v>
      </c>
      <c r="CE27" t="s">
        <v>149</v>
      </c>
      <c r="CF27" t="s">
        <v>149</v>
      </c>
      <c r="CG27" t="s">
        <v>149</v>
      </c>
      <c r="CH27" t="s">
        <v>149</v>
      </c>
      <c r="CI27" t="s">
        <v>149</v>
      </c>
      <c r="CJ27" t="s">
        <v>149</v>
      </c>
      <c r="CK27" t="s">
        <v>149</v>
      </c>
      <c r="CL27" t="s">
        <v>149</v>
      </c>
      <c r="CM27" t="s">
        <v>149</v>
      </c>
      <c r="CN27">
        <v>1</v>
      </c>
      <c r="CO27" t="s">
        <v>149</v>
      </c>
      <c r="CP27">
        <v>0.3</v>
      </c>
      <c r="CQ27" t="s">
        <v>149</v>
      </c>
      <c r="CR27" t="s">
        <v>149</v>
      </c>
      <c r="CS27" t="s">
        <v>149</v>
      </c>
      <c r="CT27" t="s">
        <v>149</v>
      </c>
      <c r="CU27" t="s">
        <v>149</v>
      </c>
      <c r="CV27" t="s">
        <v>149</v>
      </c>
      <c r="CW27" t="s">
        <v>149</v>
      </c>
      <c r="CX27" t="s">
        <v>149</v>
      </c>
      <c r="CY27" t="s">
        <v>149</v>
      </c>
      <c r="CZ27" t="s">
        <v>149</v>
      </c>
      <c r="DA27" t="s">
        <v>149</v>
      </c>
      <c r="DB27" t="s">
        <v>149</v>
      </c>
      <c r="DC27" t="s">
        <v>149</v>
      </c>
      <c r="DD27" t="s">
        <v>149</v>
      </c>
      <c r="DE27" t="s">
        <v>149</v>
      </c>
      <c r="DF27" t="s">
        <v>149</v>
      </c>
      <c r="DG27" t="s">
        <v>149</v>
      </c>
      <c r="DH27" t="s">
        <v>149</v>
      </c>
      <c r="DI27" t="s">
        <v>149</v>
      </c>
      <c r="DJ27" t="s">
        <v>149</v>
      </c>
      <c r="DK27" t="s">
        <v>149</v>
      </c>
      <c r="DL27" t="s">
        <v>149</v>
      </c>
      <c r="DM27" t="s">
        <v>149</v>
      </c>
      <c r="DN27" t="s">
        <v>149</v>
      </c>
      <c r="DO27" t="s">
        <v>149</v>
      </c>
      <c r="DP27" t="s">
        <v>149</v>
      </c>
      <c r="DQ27" t="s">
        <v>149</v>
      </c>
      <c r="DR27" t="s">
        <v>149</v>
      </c>
      <c r="DS27" t="s">
        <v>149</v>
      </c>
      <c r="DT27" t="s">
        <v>149</v>
      </c>
      <c r="DU27" t="s">
        <v>149</v>
      </c>
      <c r="DV27" t="s">
        <v>149</v>
      </c>
      <c r="DW27" t="s">
        <v>149</v>
      </c>
      <c r="DX27" t="s">
        <v>149</v>
      </c>
      <c r="DY27" t="s">
        <v>149</v>
      </c>
      <c r="DZ27" t="s">
        <v>149</v>
      </c>
      <c r="EA27" t="s">
        <v>149</v>
      </c>
      <c r="EB27" t="s">
        <v>149</v>
      </c>
      <c r="EC27" t="s">
        <v>149</v>
      </c>
      <c r="ED27" t="s">
        <v>149</v>
      </c>
      <c r="EE27" t="s">
        <v>149</v>
      </c>
      <c r="EF27" t="s">
        <v>149</v>
      </c>
      <c r="EG27">
        <v>0.6</v>
      </c>
      <c r="EH27" t="s">
        <v>149</v>
      </c>
      <c r="EI27" t="s">
        <v>149</v>
      </c>
      <c r="EJ27" t="s">
        <v>149</v>
      </c>
      <c r="EK27" t="s">
        <v>149</v>
      </c>
      <c r="EL27" t="s">
        <v>149</v>
      </c>
      <c r="EM27" t="s">
        <v>149</v>
      </c>
      <c r="EN27" t="s">
        <v>149</v>
      </c>
      <c r="EO27" t="s">
        <v>149</v>
      </c>
      <c r="EP27" t="s">
        <v>149</v>
      </c>
      <c r="EQ27" t="s">
        <v>149</v>
      </c>
      <c r="ER27" t="s">
        <v>149</v>
      </c>
      <c r="ES27" t="s">
        <v>149</v>
      </c>
      <c r="ET27" t="s">
        <v>149</v>
      </c>
      <c r="EU27">
        <v>0.5</v>
      </c>
      <c r="EV27" t="s">
        <v>149</v>
      </c>
      <c r="EW27">
        <v>0.3</v>
      </c>
      <c r="EX27" t="s">
        <v>149</v>
      </c>
      <c r="EY27" t="s">
        <v>149</v>
      </c>
      <c r="EZ27" t="s">
        <v>149</v>
      </c>
      <c r="FA27" t="s">
        <v>149</v>
      </c>
      <c r="FB27" t="s">
        <v>149</v>
      </c>
      <c r="FC27" t="s">
        <v>149</v>
      </c>
      <c r="FD27" t="s">
        <v>149</v>
      </c>
      <c r="FE27" t="s">
        <v>149</v>
      </c>
      <c r="FF27" t="s">
        <v>149</v>
      </c>
      <c r="FG27" t="s">
        <v>149</v>
      </c>
      <c r="FH27" t="s">
        <v>149</v>
      </c>
      <c r="FI27" t="s">
        <v>149</v>
      </c>
      <c r="FJ27" t="s">
        <v>149</v>
      </c>
      <c r="FK27" t="s">
        <v>149</v>
      </c>
    </row>
    <row r="28" spans="1:167" x14ac:dyDescent="0.25">
      <c r="A28" t="s">
        <v>168</v>
      </c>
      <c r="C28" t="s">
        <v>148</v>
      </c>
      <c r="D28">
        <v>1</v>
      </c>
      <c r="E28">
        <f>D28*$C$2</f>
      </c>
      <c r="F28">
        <f>SUMPRODUCT(H$6:FL$6,H9:FL9)</f>
      </c>
      <c r="G28">
        <f>F28-E28</f>
      </c>
      <c r="H28" t="s">
        <v>149</v>
      </c>
      <c r="I28" t="s">
        <v>149</v>
      </c>
      <c r="J28" t="s">
        <v>149</v>
      </c>
      <c r="K28" t="s">
        <v>149</v>
      </c>
      <c r="L28" t="s">
        <v>149</v>
      </c>
      <c r="M28" t="s">
        <v>149</v>
      </c>
      <c r="N28" t="s">
        <v>149</v>
      </c>
      <c r="O28" t="s">
        <v>149</v>
      </c>
      <c r="P28" t="s">
        <v>149</v>
      </c>
      <c r="Q28" t="s">
        <v>149</v>
      </c>
      <c r="R28" t="s">
        <v>149</v>
      </c>
      <c r="S28" t="s">
        <v>149</v>
      </c>
      <c r="T28" t="s">
        <v>149</v>
      </c>
      <c r="U28" t="s">
        <v>149</v>
      </c>
      <c r="V28" t="s">
        <v>149</v>
      </c>
      <c r="W28" t="s">
        <v>149</v>
      </c>
      <c r="X28" t="s">
        <v>149</v>
      </c>
      <c r="Y28" t="s">
        <v>149</v>
      </c>
      <c r="Z28" t="s">
        <v>149</v>
      </c>
      <c r="AA28" t="s">
        <v>149</v>
      </c>
      <c r="AB28" t="s">
        <v>149</v>
      </c>
      <c r="AC28" t="s">
        <v>149</v>
      </c>
      <c r="AD28" t="s">
        <v>149</v>
      </c>
      <c r="AE28" t="s">
        <v>149</v>
      </c>
      <c r="AF28" t="s">
        <v>149</v>
      </c>
      <c r="AG28" t="s">
        <v>149</v>
      </c>
      <c r="AH28" t="s">
        <v>149</v>
      </c>
      <c r="AI28" t="s">
        <v>149</v>
      </c>
      <c r="AJ28" t="s">
        <v>149</v>
      </c>
      <c r="AK28" t="s">
        <v>149</v>
      </c>
      <c r="AL28" t="s">
        <v>149</v>
      </c>
      <c r="AM28" t="s">
        <v>149</v>
      </c>
      <c r="AN28" t="s">
        <v>149</v>
      </c>
      <c r="AO28" t="s">
        <v>149</v>
      </c>
      <c r="AP28" t="s">
        <v>149</v>
      </c>
      <c r="AQ28" t="s">
        <v>149</v>
      </c>
      <c r="AR28" t="s">
        <v>149</v>
      </c>
      <c r="AS28" t="s">
        <v>149</v>
      </c>
      <c r="AT28" t="s">
        <v>149</v>
      </c>
      <c r="AU28" t="s">
        <v>149</v>
      </c>
      <c r="AV28" t="s">
        <v>149</v>
      </c>
      <c r="AW28" t="s">
        <v>149</v>
      </c>
      <c r="AX28" t="s">
        <v>149</v>
      </c>
      <c r="AY28" t="s">
        <v>149</v>
      </c>
      <c r="AZ28" t="s">
        <v>149</v>
      </c>
      <c r="BA28" t="s">
        <v>149</v>
      </c>
      <c r="BB28" t="s">
        <v>149</v>
      </c>
      <c r="BC28" t="s">
        <v>149</v>
      </c>
      <c r="BD28" t="s">
        <v>149</v>
      </c>
      <c r="BE28" t="s">
        <v>149</v>
      </c>
      <c r="BF28" t="s">
        <v>149</v>
      </c>
      <c r="BG28" t="s">
        <v>149</v>
      </c>
      <c r="BH28" t="s">
        <v>149</v>
      </c>
      <c r="BI28" t="s">
        <v>149</v>
      </c>
      <c r="BJ28" t="s">
        <v>149</v>
      </c>
      <c r="BK28" t="s">
        <v>149</v>
      </c>
      <c r="BL28" t="s">
        <v>149</v>
      </c>
      <c r="BM28" t="s">
        <v>149</v>
      </c>
      <c r="BN28" t="s">
        <v>149</v>
      </c>
      <c r="BO28" t="s">
        <v>149</v>
      </c>
      <c r="BP28" t="s">
        <v>149</v>
      </c>
      <c r="BQ28" t="s">
        <v>149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>
        <v>0.5</v>
      </c>
      <c r="BY28" t="s">
        <v>149</v>
      </c>
      <c r="BZ28" t="s">
        <v>149</v>
      </c>
      <c r="CA28" t="s">
        <v>149</v>
      </c>
      <c r="CB28" t="s">
        <v>149</v>
      </c>
      <c r="CC28">
        <v>1</v>
      </c>
      <c r="CD28" t="s">
        <v>149</v>
      </c>
      <c r="CE28" t="s">
        <v>149</v>
      </c>
      <c r="CF28">
        <v>1</v>
      </c>
      <c r="CG28" t="s">
        <v>149</v>
      </c>
      <c r="CH28" t="s">
        <v>149</v>
      </c>
      <c r="CI28" t="s">
        <v>149</v>
      </c>
      <c r="CJ28" t="s">
        <v>149</v>
      </c>
      <c r="CK28" t="s">
        <v>149</v>
      </c>
      <c r="CL28" t="s">
        <v>149</v>
      </c>
      <c r="CM28" t="s">
        <v>149</v>
      </c>
      <c r="CN28" t="s">
        <v>149</v>
      </c>
      <c r="CO28" t="s">
        <v>149</v>
      </c>
      <c r="CP28" t="s">
        <v>149</v>
      </c>
      <c r="CQ28" t="s">
        <v>149</v>
      </c>
      <c r="CR28" t="s">
        <v>149</v>
      </c>
      <c r="CS28" t="s">
        <v>149</v>
      </c>
      <c r="CT28" t="s">
        <v>149</v>
      </c>
      <c r="CU28" t="s">
        <v>149</v>
      </c>
      <c r="CV28" t="s">
        <v>149</v>
      </c>
      <c r="CW28" t="s">
        <v>149</v>
      </c>
      <c r="CX28" t="s">
        <v>149</v>
      </c>
      <c r="CY28" t="s">
        <v>149</v>
      </c>
      <c r="CZ28" t="s">
        <v>149</v>
      </c>
      <c r="DA28">
        <v>0.5</v>
      </c>
      <c r="DB28" t="s">
        <v>149</v>
      </c>
      <c r="DC28" t="s">
        <v>149</v>
      </c>
      <c r="DD28" t="s">
        <v>149</v>
      </c>
      <c r="DE28" t="s">
        <v>149</v>
      </c>
      <c r="DF28" t="s">
        <v>149</v>
      </c>
      <c r="DG28" t="s">
        <v>149</v>
      </c>
      <c r="DH28" t="s">
        <v>149</v>
      </c>
      <c r="DI28" t="s">
        <v>149</v>
      </c>
      <c r="DJ28" t="s">
        <v>149</v>
      </c>
      <c r="DK28" t="s">
        <v>149</v>
      </c>
      <c r="DL28" t="s">
        <v>149</v>
      </c>
      <c r="DM28" t="s">
        <v>149</v>
      </c>
      <c r="DN28" t="s">
        <v>149</v>
      </c>
      <c r="DO28" t="s">
        <v>149</v>
      </c>
      <c r="DP28" t="s">
        <v>149</v>
      </c>
      <c r="DQ28" t="s">
        <v>149</v>
      </c>
      <c r="DR28" t="s">
        <v>149</v>
      </c>
      <c r="DS28" t="s">
        <v>149</v>
      </c>
      <c r="DT28" t="s">
        <v>149</v>
      </c>
      <c r="DU28" t="s">
        <v>149</v>
      </c>
      <c r="DV28" t="s">
        <v>149</v>
      </c>
      <c r="DW28" t="s">
        <v>149</v>
      </c>
      <c r="DX28" t="s">
        <v>149</v>
      </c>
      <c r="DY28" t="s">
        <v>149</v>
      </c>
      <c r="DZ28" t="s">
        <v>149</v>
      </c>
      <c r="EA28" t="s">
        <v>149</v>
      </c>
      <c r="EB28" t="s">
        <v>149</v>
      </c>
      <c r="EC28" t="s">
        <v>149</v>
      </c>
      <c r="ED28" t="s">
        <v>149</v>
      </c>
      <c r="EE28" t="s">
        <v>149</v>
      </c>
      <c r="EF28" t="s">
        <v>149</v>
      </c>
      <c r="EG28" t="s">
        <v>149</v>
      </c>
      <c r="EH28" t="s">
        <v>149</v>
      </c>
      <c r="EI28" t="s">
        <v>149</v>
      </c>
      <c r="EJ28" t="s">
        <v>149</v>
      </c>
      <c r="EK28" t="s">
        <v>149</v>
      </c>
      <c r="EL28">
        <v>1</v>
      </c>
      <c r="EM28" t="s">
        <v>149</v>
      </c>
      <c r="EN28" t="s">
        <v>149</v>
      </c>
      <c r="EO28" t="s">
        <v>149</v>
      </c>
      <c r="EP28" t="s">
        <v>149</v>
      </c>
      <c r="EQ28" t="s">
        <v>149</v>
      </c>
      <c r="ER28" t="s">
        <v>149</v>
      </c>
      <c r="ES28" t="s">
        <v>149</v>
      </c>
      <c r="ET28" t="s">
        <v>149</v>
      </c>
      <c r="EU28" t="s">
        <v>149</v>
      </c>
      <c r="EV28" t="s">
        <v>149</v>
      </c>
      <c r="EW28" t="s">
        <v>149</v>
      </c>
      <c r="EX28" t="s">
        <v>149</v>
      </c>
      <c r="EY28" t="s">
        <v>149</v>
      </c>
      <c r="EZ28" t="s">
        <v>149</v>
      </c>
      <c r="FA28" t="s">
        <v>149</v>
      </c>
      <c r="FB28" t="s">
        <v>149</v>
      </c>
      <c r="FC28" t="s">
        <v>149</v>
      </c>
      <c r="FD28" t="s">
        <v>149</v>
      </c>
      <c r="FE28" t="s">
        <v>149</v>
      </c>
      <c r="FF28" t="s">
        <v>149</v>
      </c>
      <c r="FG28" t="s">
        <v>149</v>
      </c>
      <c r="FH28" t="s">
        <v>149</v>
      </c>
      <c r="FI28" t="s">
        <v>149</v>
      </c>
      <c r="FJ28">
        <v>1</v>
      </c>
      <c r="FK28" t="s">
        <v>149</v>
      </c>
    </row>
    <row r="29" spans="1:167" x14ac:dyDescent="0.25">
      <c r="A29" t="s">
        <v>169</v>
      </c>
      <c r="C29" t="s">
        <v>148</v>
      </c>
      <c r="D29">
        <v>1</v>
      </c>
      <c r="E29">
        <f>D29*$C$2</f>
      </c>
      <c r="F29">
        <f>SUMPRODUCT(H$6:FL$6,H9:FL9)</f>
      </c>
      <c r="G29">
        <f>F29-E29</f>
      </c>
      <c r="H29" t="s">
        <v>149</v>
      </c>
      <c r="I29">
        <v>0.6</v>
      </c>
      <c r="J29" t="s">
        <v>149</v>
      </c>
      <c r="K29" t="s">
        <v>149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  <c r="Q29" t="s">
        <v>149</v>
      </c>
      <c r="R29">
        <v>0.2</v>
      </c>
      <c r="S29" t="s">
        <v>149</v>
      </c>
      <c r="T29" t="s">
        <v>149</v>
      </c>
      <c r="U29" t="s">
        <v>149</v>
      </c>
      <c r="V29" t="s">
        <v>149</v>
      </c>
      <c r="W29" t="s">
        <v>149</v>
      </c>
      <c r="X29" t="s">
        <v>149</v>
      </c>
      <c r="Y29" t="s">
        <v>149</v>
      </c>
      <c r="Z29" t="s">
        <v>149</v>
      </c>
      <c r="AA29" t="s">
        <v>149</v>
      </c>
      <c r="AB29" t="s">
        <v>149</v>
      </c>
      <c r="AC29" t="s">
        <v>149</v>
      </c>
      <c r="AD29" t="s">
        <v>149</v>
      </c>
      <c r="AE29" t="s">
        <v>149</v>
      </c>
      <c r="AF29" t="s">
        <v>149</v>
      </c>
      <c r="AG29" t="s">
        <v>149</v>
      </c>
      <c r="AH29" t="s">
        <v>149</v>
      </c>
      <c r="AI29" t="s">
        <v>149</v>
      </c>
      <c r="AJ29" t="s">
        <v>149</v>
      </c>
      <c r="AK29" t="s">
        <v>149</v>
      </c>
      <c r="AL29" t="s">
        <v>149</v>
      </c>
      <c r="AM29" t="s">
        <v>149</v>
      </c>
      <c r="AN29" t="s">
        <v>149</v>
      </c>
      <c r="AO29" t="s">
        <v>149</v>
      </c>
      <c r="AP29" t="s">
        <v>149</v>
      </c>
      <c r="AQ29" t="s">
        <v>149</v>
      </c>
      <c r="AR29" t="s">
        <v>149</v>
      </c>
      <c r="AS29" t="s">
        <v>149</v>
      </c>
      <c r="AT29" t="s">
        <v>149</v>
      </c>
      <c r="AU29" t="s">
        <v>149</v>
      </c>
      <c r="AV29" t="s">
        <v>149</v>
      </c>
      <c r="AW29" t="s">
        <v>149</v>
      </c>
      <c r="AX29" t="s">
        <v>149</v>
      </c>
      <c r="AY29" t="s">
        <v>149</v>
      </c>
      <c r="AZ29" t="s">
        <v>149</v>
      </c>
      <c r="BA29" t="s">
        <v>149</v>
      </c>
      <c r="BB29" t="s">
        <v>149</v>
      </c>
      <c r="BC29" t="s">
        <v>149</v>
      </c>
      <c r="BD29" t="s">
        <v>149</v>
      </c>
      <c r="BE29" t="s">
        <v>149</v>
      </c>
      <c r="BF29" t="s">
        <v>149</v>
      </c>
      <c r="BG29" t="s">
        <v>149</v>
      </c>
      <c r="BH29" t="s">
        <v>149</v>
      </c>
      <c r="BI29" t="s">
        <v>149</v>
      </c>
      <c r="BJ29" t="s">
        <v>149</v>
      </c>
      <c r="BK29" t="s">
        <v>149</v>
      </c>
      <c r="BL29" t="s">
        <v>149</v>
      </c>
      <c r="BM29" t="s">
        <v>149</v>
      </c>
      <c r="BN29" t="s">
        <v>149</v>
      </c>
      <c r="BO29" t="s">
        <v>149</v>
      </c>
      <c r="BP29" t="s">
        <v>149</v>
      </c>
      <c r="BQ29" t="s">
        <v>149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149</v>
      </c>
      <c r="BZ29" t="s">
        <v>149</v>
      </c>
      <c r="CA29" t="s">
        <v>149</v>
      </c>
      <c r="CB29" t="s">
        <v>149</v>
      </c>
      <c r="CC29" t="s">
        <v>149</v>
      </c>
      <c r="CD29" t="s">
        <v>149</v>
      </c>
      <c r="CE29" t="s">
        <v>149</v>
      </c>
      <c r="CF29" t="s">
        <v>149</v>
      </c>
      <c r="CG29" t="s">
        <v>149</v>
      </c>
      <c r="CH29" t="s">
        <v>149</v>
      </c>
      <c r="CI29" t="s">
        <v>149</v>
      </c>
      <c r="CJ29" t="s">
        <v>149</v>
      </c>
      <c r="CK29" t="s">
        <v>149</v>
      </c>
      <c r="CL29" t="s">
        <v>149</v>
      </c>
      <c r="CM29" t="s">
        <v>149</v>
      </c>
      <c r="CN29" t="s">
        <v>149</v>
      </c>
      <c r="CO29" t="s">
        <v>149</v>
      </c>
      <c r="CP29" t="s">
        <v>149</v>
      </c>
      <c r="CQ29" t="s">
        <v>149</v>
      </c>
      <c r="CR29" t="s">
        <v>149</v>
      </c>
      <c r="CS29" t="s">
        <v>149</v>
      </c>
      <c r="CT29" t="s">
        <v>149</v>
      </c>
      <c r="CU29" t="s">
        <v>149</v>
      </c>
      <c r="CV29" t="s">
        <v>149</v>
      </c>
      <c r="CW29" t="s">
        <v>149</v>
      </c>
      <c r="CX29" t="s">
        <v>149</v>
      </c>
      <c r="CY29" t="s">
        <v>149</v>
      </c>
      <c r="CZ29" t="s">
        <v>149</v>
      </c>
      <c r="DA29" t="s">
        <v>149</v>
      </c>
      <c r="DB29" t="s">
        <v>149</v>
      </c>
      <c r="DC29" t="s">
        <v>149</v>
      </c>
      <c r="DD29" t="s">
        <v>149</v>
      </c>
      <c r="DE29">
        <v>0.6</v>
      </c>
      <c r="DF29">
        <v>0.6</v>
      </c>
      <c r="DG29" t="s">
        <v>149</v>
      </c>
      <c r="DH29" t="s">
        <v>149</v>
      </c>
      <c r="DI29" t="s">
        <v>149</v>
      </c>
      <c r="DJ29" t="s">
        <v>149</v>
      </c>
      <c r="DK29" t="s">
        <v>149</v>
      </c>
      <c r="DL29" t="s">
        <v>149</v>
      </c>
      <c r="DM29" t="s">
        <v>149</v>
      </c>
      <c r="DN29" t="s">
        <v>149</v>
      </c>
      <c r="DO29" t="s">
        <v>149</v>
      </c>
      <c r="DP29" t="s">
        <v>149</v>
      </c>
      <c r="DQ29" t="s">
        <v>149</v>
      </c>
      <c r="DR29" t="s">
        <v>149</v>
      </c>
      <c r="DS29" t="s">
        <v>149</v>
      </c>
      <c r="DT29" t="s">
        <v>149</v>
      </c>
      <c r="DU29" t="s">
        <v>149</v>
      </c>
      <c r="DV29" t="s">
        <v>149</v>
      </c>
      <c r="DW29" t="s">
        <v>149</v>
      </c>
      <c r="DX29" t="s">
        <v>149</v>
      </c>
      <c r="DY29" t="s">
        <v>149</v>
      </c>
      <c r="DZ29" t="s">
        <v>149</v>
      </c>
      <c r="EA29" t="s">
        <v>149</v>
      </c>
      <c r="EB29" t="s">
        <v>149</v>
      </c>
      <c r="EC29" t="s">
        <v>149</v>
      </c>
      <c r="ED29" t="s">
        <v>149</v>
      </c>
      <c r="EE29" t="s">
        <v>149</v>
      </c>
      <c r="EF29" t="s">
        <v>149</v>
      </c>
      <c r="EG29" t="s">
        <v>149</v>
      </c>
      <c r="EH29" t="s">
        <v>149</v>
      </c>
      <c r="EI29" t="s">
        <v>149</v>
      </c>
      <c r="EJ29" t="s">
        <v>149</v>
      </c>
      <c r="EK29" t="s">
        <v>149</v>
      </c>
      <c r="EL29" t="s">
        <v>149</v>
      </c>
      <c r="EM29">
        <v>0.6</v>
      </c>
      <c r="EN29" t="s">
        <v>149</v>
      </c>
      <c r="EO29" t="s">
        <v>149</v>
      </c>
      <c r="EP29" t="s">
        <v>149</v>
      </c>
      <c r="EQ29">
        <v>0.2</v>
      </c>
      <c r="ER29" t="s">
        <v>149</v>
      </c>
      <c r="ES29" t="s">
        <v>149</v>
      </c>
      <c r="ET29" t="s">
        <v>149</v>
      </c>
      <c r="EU29" t="s">
        <v>149</v>
      </c>
      <c r="EV29" t="s">
        <v>149</v>
      </c>
      <c r="EW29" t="s">
        <v>149</v>
      </c>
      <c r="EX29" t="s">
        <v>149</v>
      </c>
      <c r="EY29" t="s">
        <v>149</v>
      </c>
      <c r="EZ29" t="s">
        <v>149</v>
      </c>
      <c r="FA29" t="s">
        <v>149</v>
      </c>
      <c r="FB29" t="s">
        <v>149</v>
      </c>
      <c r="FC29" t="s">
        <v>149</v>
      </c>
      <c r="FD29" t="s">
        <v>149</v>
      </c>
      <c r="FE29" t="s">
        <v>149</v>
      </c>
      <c r="FF29" t="s">
        <v>149</v>
      </c>
      <c r="FG29" t="s">
        <v>149</v>
      </c>
      <c r="FH29" t="s">
        <v>149</v>
      </c>
      <c r="FI29" t="s">
        <v>149</v>
      </c>
      <c r="FJ29" t="s">
        <v>149</v>
      </c>
      <c r="FK29" t="s">
        <v>149</v>
      </c>
    </row>
    <row r="30" spans="1:167" x14ac:dyDescent="0.25">
      <c r="A30" t="s">
        <v>170</v>
      </c>
      <c r="C30" t="s">
        <v>148</v>
      </c>
      <c r="D30">
        <v>1</v>
      </c>
      <c r="E30">
        <f>D30*$C$2</f>
      </c>
      <c r="F30">
        <f>SUMPRODUCT(H$6:FL$6,H9:FL9)</f>
      </c>
      <c r="G30">
        <f>F30-E30</f>
      </c>
      <c r="H30" t="s">
        <v>149</v>
      </c>
      <c r="I30">
        <v>0.5</v>
      </c>
      <c r="J30" t="s">
        <v>149</v>
      </c>
      <c r="K30" t="s">
        <v>149</v>
      </c>
      <c r="L30" t="s">
        <v>149</v>
      </c>
      <c r="M30" t="s">
        <v>149</v>
      </c>
      <c r="N30" t="s">
        <v>149</v>
      </c>
      <c r="O30" t="s">
        <v>149</v>
      </c>
      <c r="P30" t="s">
        <v>149</v>
      </c>
      <c r="Q30" t="s">
        <v>149</v>
      </c>
      <c r="R30" t="s">
        <v>149</v>
      </c>
      <c r="S30" t="s">
        <v>149</v>
      </c>
      <c r="T30" t="s">
        <v>149</v>
      </c>
      <c r="U30" t="s">
        <v>149</v>
      </c>
      <c r="V30">
        <v>0.4</v>
      </c>
      <c r="W30" t="s">
        <v>149</v>
      </c>
      <c r="X30" t="s">
        <v>149</v>
      </c>
      <c r="Y30" t="s">
        <v>149</v>
      </c>
      <c r="Z30" t="s">
        <v>149</v>
      </c>
      <c r="AA30" t="s">
        <v>149</v>
      </c>
      <c r="AB30" t="s">
        <v>149</v>
      </c>
      <c r="AC30" t="s">
        <v>149</v>
      </c>
      <c r="AD30" t="s">
        <v>149</v>
      </c>
      <c r="AE30" t="s">
        <v>149</v>
      </c>
      <c r="AF30" t="s">
        <v>149</v>
      </c>
      <c r="AG30" t="s">
        <v>149</v>
      </c>
      <c r="AH30" t="s">
        <v>149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149</v>
      </c>
      <c r="AQ30" t="s">
        <v>149</v>
      </c>
      <c r="AR30" t="s">
        <v>149</v>
      </c>
      <c r="AS30" t="s">
        <v>149</v>
      </c>
      <c r="AT30" t="s">
        <v>149</v>
      </c>
      <c r="AU30" t="s">
        <v>149</v>
      </c>
      <c r="AV30" t="s">
        <v>149</v>
      </c>
      <c r="AW30" t="s">
        <v>149</v>
      </c>
      <c r="AX30" t="s">
        <v>149</v>
      </c>
      <c r="AY30" t="s">
        <v>149</v>
      </c>
      <c r="AZ30" t="s">
        <v>149</v>
      </c>
      <c r="BA30" t="s">
        <v>149</v>
      </c>
      <c r="BB30" t="s">
        <v>149</v>
      </c>
      <c r="BC30" t="s">
        <v>149</v>
      </c>
      <c r="BD30" t="s">
        <v>149</v>
      </c>
      <c r="BE30" t="s">
        <v>149</v>
      </c>
      <c r="BF30" t="s">
        <v>149</v>
      </c>
      <c r="BG30" t="s">
        <v>149</v>
      </c>
      <c r="BH30" t="s">
        <v>149</v>
      </c>
      <c r="BI30">
        <v>1</v>
      </c>
      <c r="BJ30" t="s">
        <v>149</v>
      </c>
      <c r="BK30" t="s">
        <v>149</v>
      </c>
      <c r="BL30" t="s">
        <v>149</v>
      </c>
      <c r="BM30" t="s">
        <v>149</v>
      </c>
      <c r="BN30">
        <v>1</v>
      </c>
      <c r="BO30" t="s">
        <v>149</v>
      </c>
      <c r="BP30" t="s">
        <v>149</v>
      </c>
      <c r="BQ30" t="s">
        <v>149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  <c r="CJ30" t="s">
        <v>149</v>
      </c>
      <c r="CK30">
        <v>0.4</v>
      </c>
      <c r="CL30" t="s">
        <v>149</v>
      </c>
      <c r="CM30" t="s">
        <v>149</v>
      </c>
      <c r="CN30" t="s">
        <v>149</v>
      </c>
      <c r="CO30" t="s">
        <v>149</v>
      </c>
      <c r="CP30" t="s">
        <v>149</v>
      </c>
      <c r="CQ30" t="s">
        <v>149</v>
      </c>
      <c r="CR30" t="s">
        <v>149</v>
      </c>
      <c r="CS30" t="s">
        <v>149</v>
      </c>
      <c r="CT30" t="s">
        <v>149</v>
      </c>
      <c r="CU30" t="s">
        <v>149</v>
      </c>
      <c r="CV30" t="s">
        <v>149</v>
      </c>
      <c r="CW30" t="s">
        <v>149</v>
      </c>
      <c r="CX30">
        <v>1</v>
      </c>
      <c r="CY30" t="s">
        <v>149</v>
      </c>
      <c r="CZ30" t="s">
        <v>149</v>
      </c>
      <c r="DA30" t="s">
        <v>149</v>
      </c>
      <c r="DB30" t="s">
        <v>149</v>
      </c>
      <c r="DC30" t="s">
        <v>149</v>
      </c>
      <c r="DD30" t="s">
        <v>149</v>
      </c>
      <c r="DE30">
        <v>0.5</v>
      </c>
      <c r="DF30">
        <v>0.5</v>
      </c>
      <c r="DG30" t="s">
        <v>149</v>
      </c>
      <c r="DH30" t="s">
        <v>149</v>
      </c>
      <c r="DI30" t="s">
        <v>149</v>
      </c>
      <c r="DJ30" t="s">
        <v>149</v>
      </c>
      <c r="DK30" t="s">
        <v>149</v>
      </c>
      <c r="DL30" t="s">
        <v>149</v>
      </c>
      <c r="DM30" t="s">
        <v>149</v>
      </c>
      <c r="DN30" t="s">
        <v>149</v>
      </c>
      <c r="DO30" t="s">
        <v>149</v>
      </c>
      <c r="DP30" t="s">
        <v>149</v>
      </c>
      <c r="DQ30" t="s">
        <v>149</v>
      </c>
      <c r="DR30" t="s">
        <v>149</v>
      </c>
      <c r="DS30" t="s">
        <v>149</v>
      </c>
      <c r="DT30" t="s">
        <v>149</v>
      </c>
      <c r="DU30" t="s">
        <v>149</v>
      </c>
      <c r="DV30" t="s">
        <v>149</v>
      </c>
      <c r="DW30" t="s">
        <v>149</v>
      </c>
      <c r="DX30" t="s">
        <v>149</v>
      </c>
      <c r="DY30" t="s">
        <v>149</v>
      </c>
      <c r="DZ30" t="s">
        <v>149</v>
      </c>
      <c r="EA30" t="s">
        <v>149</v>
      </c>
      <c r="EB30" t="s">
        <v>149</v>
      </c>
      <c r="EC30" t="s">
        <v>149</v>
      </c>
      <c r="ED30" t="s">
        <v>149</v>
      </c>
      <c r="EE30" t="s">
        <v>149</v>
      </c>
      <c r="EF30" t="s">
        <v>149</v>
      </c>
      <c r="EG30" t="s">
        <v>149</v>
      </c>
      <c r="EH30" t="s">
        <v>149</v>
      </c>
      <c r="EI30" t="s">
        <v>149</v>
      </c>
      <c r="EJ30" t="s">
        <v>149</v>
      </c>
      <c r="EK30" t="s">
        <v>149</v>
      </c>
      <c r="EL30" t="s">
        <v>149</v>
      </c>
      <c r="EM30">
        <v>0.5</v>
      </c>
      <c r="EN30" t="s">
        <v>149</v>
      </c>
      <c r="EO30" t="s">
        <v>149</v>
      </c>
      <c r="EP30" t="s">
        <v>149</v>
      </c>
      <c r="EQ30" t="s">
        <v>149</v>
      </c>
      <c r="ER30" t="s">
        <v>149</v>
      </c>
      <c r="ES30" t="s">
        <v>149</v>
      </c>
      <c r="ET30" t="s">
        <v>149</v>
      </c>
      <c r="EU30" t="s">
        <v>149</v>
      </c>
      <c r="EV30" t="s">
        <v>149</v>
      </c>
      <c r="EW30" t="s">
        <v>149</v>
      </c>
      <c r="EX30" t="s">
        <v>149</v>
      </c>
      <c r="EY30" t="s">
        <v>149</v>
      </c>
      <c r="EZ30" t="s">
        <v>149</v>
      </c>
      <c r="FA30" t="s">
        <v>149</v>
      </c>
      <c r="FB30" t="s">
        <v>149</v>
      </c>
      <c r="FC30" t="s">
        <v>149</v>
      </c>
      <c r="FD30">
        <v>1</v>
      </c>
      <c r="FE30" t="s">
        <v>149</v>
      </c>
      <c r="FF30" t="s">
        <v>149</v>
      </c>
      <c r="FG30" t="s">
        <v>149</v>
      </c>
      <c r="FH30" t="s">
        <v>149</v>
      </c>
      <c r="FI30" t="s">
        <v>149</v>
      </c>
      <c r="FJ30" t="s">
        <v>149</v>
      </c>
      <c r="FK30" t="s">
        <v>149</v>
      </c>
    </row>
    <row r="31" spans="1:167" x14ac:dyDescent="0.25">
      <c r="A31" t="s">
        <v>171</v>
      </c>
      <c r="C31" t="s">
        <v>148</v>
      </c>
      <c r="D31">
        <v>1</v>
      </c>
      <c r="E31">
        <f>D31*$C$2</f>
      </c>
      <c r="F31">
        <f>SUMPRODUCT(H$6:FL$6,H9:FL9)</f>
      </c>
      <c r="G31">
        <f>F31-E31</f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149</v>
      </c>
      <c r="O31" t="s">
        <v>149</v>
      </c>
      <c r="P31" t="s">
        <v>149</v>
      </c>
      <c r="Q31" t="s">
        <v>149</v>
      </c>
      <c r="R31" t="s">
        <v>149</v>
      </c>
      <c r="S31">
        <v>0.5</v>
      </c>
      <c r="T31" t="s">
        <v>149</v>
      </c>
      <c r="U31" t="s">
        <v>149</v>
      </c>
      <c r="V31" t="s">
        <v>149</v>
      </c>
      <c r="W31" t="s">
        <v>149</v>
      </c>
      <c r="X31" t="s">
        <v>149</v>
      </c>
      <c r="Y31" t="s">
        <v>149</v>
      </c>
      <c r="Z31" t="s">
        <v>149</v>
      </c>
      <c r="AA31" t="s">
        <v>149</v>
      </c>
      <c r="AB31" t="s">
        <v>149</v>
      </c>
      <c r="AC31">
        <v>0.6</v>
      </c>
      <c r="AD31" t="s">
        <v>149</v>
      </c>
      <c r="AE31" t="s">
        <v>149</v>
      </c>
      <c r="AF31" t="s">
        <v>149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149</v>
      </c>
      <c r="AU31" t="s">
        <v>149</v>
      </c>
      <c r="AV31">
        <v>0.5</v>
      </c>
      <c r="AW31">
        <v>0.5</v>
      </c>
      <c r="AX31" t="s">
        <v>149</v>
      </c>
      <c r="AY31" t="s">
        <v>149</v>
      </c>
      <c r="AZ31">
        <v>0.2</v>
      </c>
      <c r="BA31">
        <v>0.2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149</v>
      </c>
      <c r="BN31" t="s">
        <v>149</v>
      </c>
      <c r="BO31" t="s">
        <v>149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  <c r="CJ31">
        <v>0.5</v>
      </c>
      <c r="CK31" t="s">
        <v>149</v>
      </c>
      <c r="CL31" t="s">
        <v>149</v>
      </c>
      <c r="CM31">
        <v>0.6</v>
      </c>
      <c r="CN31" t="s">
        <v>149</v>
      </c>
      <c r="CO31" t="s">
        <v>149</v>
      </c>
      <c r="CP31" t="s">
        <v>149</v>
      </c>
      <c r="CQ31" t="s">
        <v>149</v>
      </c>
      <c r="CR31" t="s">
        <v>149</v>
      </c>
      <c r="CS31">
        <v>0.5</v>
      </c>
      <c r="CT31">
        <v>0.2</v>
      </c>
      <c r="CU31" t="s">
        <v>149</v>
      </c>
      <c r="CV31" t="s">
        <v>149</v>
      </c>
      <c r="CW31" t="s">
        <v>149</v>
      </c>
      <c r="CX31" t="s">
        <v>149</v>
      </c>
      <c r="CY31" t="s">
        <v>149</v>
      </c>
      <c r="CZ31" t="s">
        <v>149</v>
      </c>
      <c r="DA31" t="s">
        <v>149</v>
      </c>
      <c r="DB31" t="s">
        <v>149</v>
      </c>
      <c r="DC31" t="s">
        <v>149</v>
      </c>
      <c r="DD31" t="s">
        <v>149</v>
      </c>
      <c r="DE31" t="s">
        <v>149</v>
      </c>
      <c r="DF31" t="s">
        <v>149</v>
      </c>
      <c r="DG31" t="s">
        <v>149</v>
      </c>
      <c r="DH31" t="s">
        <v>149</v>
      </c>
      <c r="DI31" t="s">
        <v>149</v>
      </c>
      <c r="DJ31" t="s">
        <v>149</v>
      </c>
      <c r="DK31" t="s">
        <v>149</v>
      </c>
      <c r="DL31" t="s">
        <v>149</v>
      </c>
      <c r="DM31" t="s">
        <v>149</v>
      </c>
      <c r="DN31" t="s">
        <v>149</v>
      </c>
      <c r="DO31" t="s">
        <v>149</v>
      </c>
      <c r="DP31" t="s">
        <v>149</v>
      </c>
      <c r="DQ31" t="s">
        <v>149</v>
      </c>
      <c r="DR31" t="s">
        <v>149</v>
      </c>
      <c r="DS31" t="s">
        <v>149</v>
      </c>
      <c r="DT31" t="s">
        <v>149</v>
      </c>
      <c r="DU31" t="s">
        <v>149</v>
      </c>
      <c r="DV31" t="s">
        <v>149</v>
      </c>
      <c r="DW31" t="s">
        <v>149</v>
      </c>
      <c r="DX31" t="s">
        <v>149</v>
      </c>
      <c r="DY31">
        <v>0.2</v>
      </c>
      <c r="DZ31" t="s">
        <v>149</v>
      </c>
      <c r="EA31" t="s">
        <v>149</v>
      </c>
      <c r="EB31" t="s">
        <v>149</v>
      </c>
      <c r="EC31" t="s">
        <v>149</v>
      </c>
      <c r="ED31" t="s">
        <v>149</v>
      </c>
      <c r="EE31" t="s">
        <v>149</v>
      </c>
      <c r="EF31" t="s">
        <v>149</v>
      </c>
      <c r="EG31" t="s">
        <v>149</v>
      </c>
      <c r="EH31" t="s">
        <v>149</v>
      </c>
      <c r="EI31" t="s">
        <v>149</v>
      </c>
      <c r="EJ31" t="s">
        <v>149</v>
      </c>
      <c r="EK31" t="s">
        <v>149</v>
      </c>
      <c r="EL31" t="s">
        <v>149</v>
      </c>
      <c r="EM31" t="s">
        <v>149</v>
      </c>
      <c r="EN31" t="s">
        <v>149</v>
      </c>
      <c r="EO31" t="s">
        <v>149</v>
      </c>
      <c r="EP31" t="s">
        <v>149</v>
      </c>
      <c r="EQ31" t="s">
        <v>149</v>
      </c>
      <c r="ER31" t="s">
        <v>149</v>
      </c>
      <c r="ES31" t="s">
        <v>149</v>
      </c>
      <c r="ET31" t="s">
        <v>149</v>
      </c>
      <c r="EU31" t="s">
        <v>149</v>
      </c>
      <c r="EV31" t="s">
        <v>149</v>
      </c>
      <c r="EW31" t="s">
        <v>149</v>
      </c>
      <c r="EX31" t="s">
        <v>149</v>
      </c>
      <c r="EY31" t="s">
        <v>149</v>
      </c>
      <c r="EZ31">
        <v>0.5</v>
      </c>
      <c r="FA31" t="s">
        <v>149</v>
      </c>
      <c r="FB31" t="s">
        <v>149</v>
      </c>
      <c r="FC31" t="s">
        <v>149</v>
      </c>
      <c r="FD31" t="s">
        <v>149</v>
      </c>
      <c r="FE31" t="s">
        <v>149</v>
      </c>
      <c r="FF31" t="s">
        <v>149</v>
      </c>
      <c r="FG31" t="s">
        <v>149</v>
      </c>
      <c r="FH31" t="s">
        <v>149</v>
      </c>
      <c r="FI31" t="s">
        <v>149</v>
      </c>
      <c r="FJ31" t="s">
        <v>149</v>
      </c>
      <c r="FK31" t="s">
        <v>149</v>
      </c>
    </row>
    <row r="32" spans="1:167" x14ac:dyDescent="0.25">
      <c r="A32" t="s">
        <v>172</v>
      </c>
      <c r="C32" t="s">
        <v>148</v>
      </c>
      <c r="D32">
        <v>1</v>
      </c>
      <c r="E32">
        <f>D32*$C$2</f>
      </c>
      <c r="F32">
        <f>SUMPRODUCT(H$6:FL$6,H9:FL9)</f>
      </c>
      <c r="G32">
        <f>F32-E32</f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149</v>
      </c>
      <c r="O32" t="s">
        <v>149</v>
      </c>
      <c r="P32" t="s">
        <v>149</v>
      </c>
      <c r="Q32" t="s">
        <v>149</v>
      </c>
      <c r="R32" t="s">
        <v>149</v>
      </c>
      <c r="S32" t="s">
        <v>149</v>
      </c>
      <c r="T32" t="s">
        <v>149</v>
      </c>
      <c r="U32" t="s">
        <v>149</v>
      </c>
      <c r="V32" t="s">
        <v>149</v>
      </c>
      <c r="W32" t="s">
        <v>149</v>
      </c>
      <c r="X32" t="s">
        <v>149</v>
      </c>
      <c r="Y32" t="s">
        <v>149</v>
      </c>
      <c r="Z32" t="s">
        <v>149</v>
      </c>
      <c r="AA32" t="s">
        <v>149</v>
      </c>
      <c r="AB32" t="s">
        <v>149</v>
      </c>
      <c r="AC32" t="s">
        <v>149</v>
      </c>
      <c r="AD32" t="s">
        <v>149</v>
      </c>
      <c r="AE32" t="s">
        <v>149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>
        <v>0.6</v>
      </c>
      <c r="AQ32" t="s">
        <v>149</v>
      </c>
      <c r="AR32" t="s">
        <v>149</v>
      </c>
      <c r="AS32" t="s">
        <v>149</v>
      </c>
      <c r="AT32" t="s">
        <v>149</v>
      </c>
      <c r="AU32" t="s">
        <v>149</v>
      </c>
      <c r="AV32">
        <v>0.5</v>
      </c>
      <c r="AW32">
        <v>0.5</v>
      </c>
      <c r="AX32" t="s">
        <v>149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>
        <v>1</v>
      </c>
      <c r="BK32" t="s">
        <v>149</v>
      </c>
      <c r="BL32" t="s">
        <v>149</v>
      </c>
      <c r="BM32" t="s">
        <v>149</v>
      </c>
      <c r="BN32" t="s">
        <v>149</v>
      </c>
      <c r="BO32" t="s">
        <v>149</v>
      </c>
      <c r="BP32" t="s">
        <v>149</v>
      </c>
      <c r="BQ32">
        <v>1</v>
      </c>
      <c r="BR32">
        <v>1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  <c r="CJ32" t="s">
        <v>149</v>
      </c>
      <c r="CK32" t="s">
        <v>149</v>
      </c>
      <c r="CL32" t="s">
        <v>149</v>
      </c>
      <c r="CM32" t="s">
        <v>149</v>
      </c>
      <c r="CN32" t="s">
        <v>149</v>
      </c>
      <c r="CO32" t="s">
        <v>149</v>
      </c>
      <c r="CP32" t="s">
        <v>149</v>
      </c>
      <c r="CQ32">
        <v>0.6</v>
      </c>
      <c r="CR32" t="s">
        <v>149</v>
      </c>
      <c r="CS32">
        <v>0.5</v>
      </c>
      <c r="CT32" t="s">
        <v>149</v>
      </c>
      <c r="CU32" t="s">
        <v>149</v>
      </c>
      <c r="CV32" t="s">
        <v>149</v>
      </c>
      <c r="CW32">
        <v>1</v>
      </c>
      <c r="CX32" t="s">
        <v>149</v>
      </c>
      <c r="CY32">
        <v>1</v>
      </c>
      <c r="CZ32" t="s">
        <v>149</v>
      </c>
      <c r="DA32" t="s">
        <v>149</v>
      </c>
      <c r="DB32" t="s">
        <v>149</v>
      </c>
      <c r="DC32" t="s">
        <v>149</v>
      </c>
      <c r="DD32" t="s">
        <v>149</v>
      </c>
      <c r="DE32" t="s">
        <v>149</v>
      </c>
      <c r="DF32" t="s">
        <v>149</v>
      </c>
      <c r="DG32" t="s">
        <v>149</v>
      </c>
      <c r="DH32" t="s">
        <v>149</v>
      </c>
      <c r="DI32" t="s">
        <v>149</v>
      </c>
      <c r="DJ32" t="s">
        <v>149</v>
      </c>
      <c r="DK32" t="s">
        <v>149</v>
      </c>
      <c r="DL32" t="s">
        <v>149</v>
      </c>
      <c r="DM32" t="s">
        <v>149</v>
      </c>
      <c r="DN32" t="s">
        <v>149</v>
      </c>
      <c r="DO32" t="s">
        <v>149</v>
      </c>
      <c r="DP32" t="s">
        <v>149</v>
      </c>
      <c r="DQ32" t="s">
        <v>149</v>
      </c>
      <c r="DR32" t="s">
        <v>149</v>
      </c>
      <c r="DS32" t="s">
        <v>149</v>
      </c>
      <c r="DT32" t="s">
        <v>149</v>
      </c>
      <c r="DU32" t="s">
        <v>149</v>
      </c>
      <c r="DV32" t="s">
        <v>149</v>
      </c>
      <c r="DW32" t="s">
        <v>149</v>
      </c>
      <c r="DX32" t="s">
        <v>149</v>
      </c>
      <c r="DY32" t="s">
        <v>149</v>
      </c>
      <c r="DZ32" t="s">
        <v>149</v>
      </c>
      <c r="EA32" t="s">
        <v>149</v>
      </c>
      <c r="EB32" t="s">
        <v>149</v>
      </c>
      <c r="EC32" t="s">
        <v>149</v>
      </c>
      <c r="ED32" t="s">
        <v>149</v>
      </c>
      <c r="EE32" t="s">
        <v>149</v>
      </c>
      <c r="EF32">
        <v>1</v>
      </c>
      <c r="EG32" t="s">
        <v>149</v>
      </c>
      <c r="EH32" t="s">
        <v>149</v>
      </c>
      <c r="EI32" t="s">
        <v>149</v>
      </c>
      <c r="EJ32" t="s">
        <v>149</v>
      </c>
      <c r="EK32" t="s">
        <v>149</v>
      </c>
      <c r="EL32" t="s">
        <v>149</v>
      </c>
      <c r="EM32" t="s">
        <v>149</v>
      </c>
      <c r="EN32" t="s">
        <v>149</v>
      </c>
      <c r="EO32" t="s">
        <v>149</v>
      </c>
      <c r="EP32" t="s">
        <v>149</v>
      </c>
      <c r="EQ32" t="s">
        <v>149</v>
      </c>
      <c r="ER32" t="s">
        <v>149</v>
      </c>
      <c r="ES32" t="s">
        <v>149</v>
      </c>
      <c r="ET32" t="s">
        <v>149</v>
      </c>
      <c r="EU32" t="s">
        <v>149</v>
      </c>
      <c r="EV32" t="s">
        <v>149</v>
      </c>
      <c r="EW32" t="s">
        <v>149</v>
      </c>
      <c r="EX32" t="s">
        <v>149</v>
      </c>
      <c r="EY32" t="s">
        <v>149</v>
      </c>
      <c r="EZ32">
        <v>0.5</v>
      </c>
      <c r="FA32" t="s">
        <v>149</v>
      </c>
      <c r="FB32" t="s">
        <v>149</v>
      </c>
      <c r="FC32" t="s">
        <v>149</v>
      </c>
      <c r="FD32" t="s">
        <v>149</v>
      </c>
      <c r="FE32" t="s">
        <v>149</v>
      </c>
      <c r="FF32" t="s">
        <v>149</v>
      </c>
      <c r="FG32" t="s">
        <v>149</v>
      </c>
      <c r="FH32" t="s">
        <v>149</v>
      </c>
      <c r="FI32" t="s">
        <v>149</v>
      </c>
      <c r="FJ32" t="s">
        <v>149</v>
      </c>
      <c r="FK32" t="s">
        <v>149</v>
      </c>
    </row>
    <row r="33" spans="1:167" x14ac:dyDescent="0.25">
      <c r="A33" t="s">
        <v>173</v>
      </c>
      <c r="C33" t="s">
        <v>148</v>
      </c>
      <c r="D33">
        <v>1</v>
      </c>
      <c r="E33">
        <f>D33*$C$2</f>
      </c>
      <c r="F33">
        <f>SUMPRODUCT(H$6:FL$6,H9:FL9)</f>
      </c>
      <c r="G33">
        <f>F33-E33</f>
      </c>
      <c r="H33" t="s">
        <v>149</v>
      </c>
      <c r="I33" t="s">
        <v>149</v>
      </c>
      <c r="J33" t="s">
        <v>149</v>
      </c>
      <c r="K33" t="s">
        <v>149</v>
      </c>
      <c r="L33" t="s">
        <v>149</v>
      </c>
      <c r="M33" t="s">
        <v>149</v>
      </c>
      <c r="N33" t="s">
        <v>149</v>
      </c>
      <c r="O33" t="s">
        <v>149</v>
      </c>
      <c r="P33" t="s">
        <v>149</v>
      </c>
      <c r="Q33" t="s">
        <v>149</v>
      </c>
      <c r="R33" t="s">
        <v>149</v>
      </c>
      <c r="S33" t="s">
        <v>149</v>
      </c>
      <c r="T33" t="s">
        <v>149</v>
      </c>
      <c r="U33" t="s">
        <v>149</v>
      </c>
      <c r="V33" t="s">
        <v>149</v>
      </c>
      <c r="W33" t="s">
        <v>149</v>
      </c>
      <c r="X33" t="s">
        <v>149</v>
      </c>
      <c r="Y33" t="s">
        <v>149</v>
      </c>
      <c r="Z33">
        <v>1</v>
      </c>
      <c r="AA33" t="s">
        <v>149</v>
      </c>
      <c r="AB33" t="s">
        <v>149</v>
      </c>
      <c r="AC33" t="s">
        <v>149</v>
      </c>
      <c r="AD33" t="s">
        <v>149</v>
      </c>
      <c r="AE33" t="s">
        <v>149</v>
      </c>
      <c r="AF33" t="s">
        <v>149</v>
      </c>
      <c r="AG33" t="s">
        <v>149</v>
      </c>
      <c r="AH33" t="s">
        <v>149</v>
      </c>
      <c r="AI33" t="s">
        <v>149</v>
      </c>
      <c r="AJ33" t="s">
        <v>149</v>
      </c>
      <c r="AK33" t="s">
        <v>149</v>
      </c>
      <c r="AL33" t="s">
        <v>149</v>
      </c>
      <c r="AM33" t="s">
        <v>149</v>
      </c>
      <c r="AN33" t="s">
        <v>149</v>
      </c>
      <c r="AO33" t="s">
        <v>149</v>
      </c>
      <c r="AP33" t="s">
        <v>149</v>
      </c>
      <c r="AQ33" t="s">
        <v>149</v>
      </c>
      <c r="AR33" t="s">
        <v>149</v>
      </c>
      <c r="AS33" t="s">
        <v>149</v>
      </c>
      <c r="AT33" t="s">
        <v>149</v>
      </c>
      <c r="AU33" t="s">
        <v>149</v>
      </c>
      <c r="AV33" t="s">
        <v>149</v>
      </c>
      <c r="AW33" t="s">
        <v>149</v>
      </c>
      <c r="AX33" t="s">
        <v>149</v>
      </c>
      <c r="AY33" t="s">
        <v>149</v>
      </c>
      <c r="AZ33" t="s">
        <v>149</v>
      </c>
      <c r="BA33" t="s">
        <v>149</v>
      </c>
      <c r="BB33" t="s">
        <v>149</v>
      </c>
      <c r="BC33" t="s">
        <v>149</v>
      </c>
      <c r="BD33" t="s">
        <v>149</v>
      </c>
      <c r="BE33" t="s">
        <v>149</v>
      </c>
      <c r="BF33" t="s">
        <v>149</v>
      </c>
      <c r="BG33" t="s">
        <v>149</v>
      </c>
      <c r="BH33" t="s">
        <v>149</v>
      </c>
      <c r="BI33" t="s">
        <v>149</v>
      </c>
      <c r="BJ33" t="s">
        <v>149</v>
      </c>
      <c r="BK33" t="s">
        <v>149</v>
      </c>
      <c r="BL33" t="s">
        <v>149</v>
      </c>
      <c r="BM33" t="s">
        <v>149</v>
      </c>
      <c r="BN33" t="s">
        <v>149</v>
      </c>
      <c r="BO33">
        <v>1</v>
      </c>
      <c r="BP33" t="s">
        <v>149</v>
      </c>
      <c r="BQ33">
        <v>1</v>
      </c>
      <c r="BR33">
        <v>1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149</v>
      </c>
      <c r="BZ33" t="s">
        <v>149</v>
      </c>
      <c r="CA33" t="s">
        <v>149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  <c r="CJ33" t="s">
        <v>149</v>
      </c>
      <c r="CK33" t="s">
        <v>149</v>
      </c>
      <c r="CL33">
        <v>1</v>
      </c>
      <c r="CM33" t="s">
        <v>149</v>
      </c>
      <c r="CN33" t="s">
        <v>149</v>
      </c>
      <c r="CO33" t="s">
        <v>149</v>
      </c>
      <c r="CP33" t="s">
        <v>149</v>
      </c>
      <c r="CQ33" t="s">
        <v>149</v>
      </c>
      <c r="CR33" t="s">
        <v>149</v>
      </c>
      <c r="CS33" t="s">
        <v>149</v>
      </c>
      <c r="CT33" t="s">
        <v>149</v>
      </c>
      <c r="CU33" t="s">
        <v>149</v>
      </c>
      <c r="CV33" t="s">
        <v>149</v>
      </c>
      <c r="CW33" t="s">
        <v>149</v>
      </c>
      <c r="CX33" t="s">
        <v>149</v>
      </c>
      <c r="CY33">
        <v>1</v>
      </c>
      <c r="CZ33" t="s">
        <v>149</v>
      </c>
      <c r="DA33" t="s">
        <v>149</v>
      </c>
      <c r="DB33" t="s">
        <v>149</v>
      </c>
      <c r="DC33" t="s">
        <v>149</v>
      </c>
      <c r="DD33" t="s">
        <v>149</v>
      </c>
      <c r="DE33" t="s">
        <v>149</v>
      </c>
      <c r="DF33" t="s">
        <v>149</v>
      </c>
      <c r="DG33" t="s">
        <v>149</v>
      </c>
      <c r="DH33" t="s">
        <v>149</v>
      </c>
      <c r="DI33" t="s">
        <v>149</v>
      </c>
      <c r="DJ33" t="s">
        <v>149</v>
      </c>
      <c r="DK33" t="s">
        <v>149</v>
      </c>
      <c r="DL33" t="s">
        <v>149</v>
      </c>
      <c r="DM33" t="s">
        <v>149</v>
      </c>
      <c r="DN33" t="s">
        <v>149</v>
      </c>
      <c r="DO33" t="s">
        <v>149</v>
      </c>
      <c r="DP33" t="s">
        <v>149</v>
      </c>
      <c r="DQ33" t="s">
        <v>149</v>
      </c>
      <c r="DR33" t="s">
        <v>149</v>
      </c>
      <c r="DS33" t="s">
        <v>149</v>
      </c>
      <c r="DT33" t="s">
        <v>149</v>
      </c>
      <c r="DU33" t="s">
        <v>149</v>
      </c>
      <c r="DV33" t="s">
        <v>149</v>
      </c>
      <c r="DW33" t="s">
        <v>149</v>
      </c>
      <c r="DX33" t="s">
        <v>149</v>
      </c>
      <c r="DY33" t="s">
        <v>149</v>
      </c>
      <c r="DZ33" t="s">
        <v>149</v>
      </c>
      <c r="EA33" t="s">
        <v>149</v>
      </c>
      <c r="EB33" t="s">
        <v>149</v>
      </c>
      <c r="EC33" t="s">
        <v>149</v>
      </c>
      <c r="ED33" t="s">
        <v>149</v>
      </c>
      <c r="EE33">
        <v>1</v>
      </c>
      <c r="EF33">
        <v>1</v>
      </c>
      <c r="EG33" t="s">
        <v>149</v>
      </c>
      <c r="EH33" t="s">
        <v>149</v>
      </c>
      <c r="EI33" t="s">
        <v>149</v>
      </c>
      <c r="EJ33" t="s">
        <v>149</v>
      </c>
      <c r="EK33" t="s">
        <v>149</v>
      </c>
      <c r="EL33" t="s">
        <v>149</v>
      </c>
      <c r="EM33" t="s">
        <v>149</v>
      </c>
      <c r="EN33" t="s">
        <v>149</v>
      </c>
      <c r="EO33" t="s">
        <v>149</v>
      </c>
      <c r="EP33" t="s">
        <v>149</v>
      </c>
      <c r="EQ33" t="s">
        <v>149</v>
      </c>
      <c r="ER33" t="s">
        <v>149</v>
      </c>
      <c r="ES33" t="s">
        <v>149</v>
      </c>
      <c r="ET33" t="s">
        <v>149</v>
      </c>
      <c r="EU33" t="s">
        <v>149</v>
      </c>
      <c r="EV33" t="s">
        <v>149</v>
      </c>
      <c r="EW33" t="s">
        <v>149</v>
      </c>
      <c r="EX33" t="s">
        <v>149</v>
      </c>
      <c r="EY33" t="s">
        <v>149</v>
      </c>
      <c r="EZ33" t="s">
        <v>149</v>
      </c>
      <c r="FA33" t="s">
        <v>149</v>
      </c>
      <c r="FB33" t="s">
        <v>149</v>
      </c>
      <c r="FC33" t="s">
        <v>149</v>
      </c>
      <c r="FD33" t="s">
        <v>149</v>
      </c>
      <c r="FE33" t="s">
        <v>149</v>
      </c>
      <c r="FF33" t="s">
        <v>149</v>
      </c>
      <c r="FG33" t="s">
        <v>149</v>
      </c>
      <c r="FH33" t="s">
        <v>149</v>
      </c>
      <c r="FI33" t="s">
        <v>149</v>
      </c>
      <c r="FJ33" t="s">
        <v>149</v>
      </c>
      <c r="FK33" t="s">
        <v>149</v>
      </c>
    </row>
    <row r="34" spans="1:167" x14ac:dyDescent="0.25">
      <c r="A34" t="s">
        <v>174</v>
      </c>
      <c r="C34" t="s">
        <v>148</v>
      </c>
      <c r="D34">
        <v>1</v>
      </c>
      <c r="E34">
        <f>D34*$C$2</f>
      </c>
      <c r="F34">
        <f>SUMPRODUCT(H$6:FL$6,H9:FL9)</f>
      </c>
      <c r="G34">
        <f>F34-E34</f>
      </c>
      <c r="H34" t="s">
        <v>149</v>
      </c>
      <c r="I34">
        <v>0.5</v>
      </c>
      <c r="J34" t="s">
        <v>149</v>
      </c>
      <c r="K34" t="s">
        <v>149</v>
      </c>
      <c r="L34" t="s">
        <v>149</v>
      </c>
      <c r="M34" t="s">
        <v>149</v>
      </c>
      <c r="N34" t="s">
        <v>149</v>
      </c>
      <c r="O34" t="s">
        <v>149</v>
      </c>
      <c r="P34" t="s">
        <v>149</v>
      </c>
      <c r="Q34" t="s">
        <v>149</v>
      </c>
      <c r="R34" t="s">
        <v>149</v>
      </c>
      <c r="S34" t="s">
        <v>149</v>
      </c>
      <c r="T34" t="s">
        <v>149</v>
      </c>
      <c r="U34">
        <v>1</v>
      </c>
      <c r="V34" t="s">
        <v>149</v>
      </c>
      <c r="W34" t="s">
        <v>149</v>
      </c>
      <c r="X34" t="s">
        <v>149</v>
      </c>
      <c r="Y34" t="s">
        <v>149</v>
      </c>
      <c r="Z34" t="s">
        <v>149</v>
      </c>
      <c r="AA34" t="s">
        <v>149</v>
      </c>
      <c r="AB34" t="s">
        <v>149</v>
      </c>
      <c r="AC34" t="s">
        <v>149</v>
      </c>
      <c r="AD34" t="s">
        <v>149</v>
      </c>
      <c r="AE34" t="s">
        <v>149</v>
      </c>
      <c r="AF34" t="s">
        <v>149</v>
      </c>
      <c r="AG34" t="s">
        <v>149</v>
      </c>
      <c r="AH34" t="s">
        <v>149</v>
      </c>
      <c r="AI34" t="s">
        <v>149</v>
      </c>
      <c r="AJ34" t="s">
        <v>149</v>
      </c>
      <c r="AK34" t="s">
        <v>149</v>
      </c>
      <c r="AL34" t="s">
        <v>149</v>
      </c>
      <c r="AM34" t="s">
        <v>149</v>
      </c>
      <c r="AN34" t="s">
        <v>149</v>
      </c>
      <c r="AO34" t="s">
        <v>149</v>
      </c>
      <c r="AP34">
        <v>0.4</v>
      </c>
      <c r="AQ34">
        <v>1</v>
      </c>
      <c r="AR34" t="s">
        <v>149</v>
      </c>
      <c r="AS34" t="s">
        <v>149</v>
      </c>
      <c r="AT34" t="s">
        <v>149</v>
      </c>
      <c r="AU34" t="s">
        <v>149</v>
      </c>
      <c r="AV34" t="s">
        <v>149</v>
      </c>
      <c r="AW34" t="s">
        <v>149</v>
      </c>
      <c r="AX34" t="s">
        <v>149</v>
      </c>
      <c r="AY34" t="s">
        <v>149</v>
      </c>
      <c r="AZ34" t="s">
        <v>149</v>
      </c>
      <c r="BA34" t="s">
        <v>149</v>
      </c>
      <c r="BB34" t="s">
        <v>149</v>
      </c>
      <c r="BC34" t="s">
        <v>149</v>
      </c>
      <c r="BD34" t="s">
        <v>149</v>
      </c>
      <c r="BE34" t="s">
        <v>149</v>
      </c>
      <c r="BF34" t="s">
        <v>149</v>
      </c>
      <c r="BG34" t="s">
        <v>149</v>
      </c>
      <c r="BH34" t="s">
        <v>149</v>
      </c>
      <c r="BI34" t="s">
        <v>149</v>
      </c>
      <c r="BJ34" t="s">
        <v>149</v>
      </c>
      <c r="BK34" t="s">
        <v>149</v>
      </c>
      <c r="BL34" t="s">
        <v>149</v>
      </c>
      <c r="BM34" t="s">
        <v>149</v>
      </c>
      <c r="BN34" t="s">
        <v>149</v>
      </c>
      <c r="BO34" t="s">
        <v>149</v>
      </c>
      <c r="BP34" t="s">
        <v>149</v>
      </c>
      <c r="BQ34" t="s">
        <v>149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  <c r="CJ34" t="s">
        <v>149</v>
      </c>
      <c r="CK34" t="s">
        <v>149</v>
      </c>
      <c r="CL34" t="s">
        <v>149</v>
      </c>
      <c r="CM34" t="s">
        <v>149</v>
      </c>
      <c r="CN34" t="s">
        <v>149</v>
      </c>
      <c r="CO34" t="s">
        <v>149</v>
      </c>
      <c r="CP34" t="s">
        <v>149</v>
      </c>
      <c r="CQ34">
        <v>0.4</v>
      </c>
      <c r="CR34" t="s">
        <v>149</v>
      </c>
      <c r="CS34" t="s">
        <v>149</v>
      </c>
      <c r="CT34" t="s">
        <v>149</v>
      </c>
      <c r="CU34" t="s">
        <v>149</v>
      </c>
      <c r="CV34" t="s">
        <v>149</v>
      </c>
      <c r="CW34" t="s">
        <v>149</v>
      </c>
      <c r="CX34" t="s">
        <v>149</v>
      </c>
      <c r="CY34" t="s">
        <v>149</v>
      </c>
      <c r="CZ34" t="s">
        <v>149</v>
      </c>
      <c r="DA34" t="s">
        <v>149</v>
      </c>
      <c r="DB34" t="s">
        <v>149</v>
      </c>
      <c r="DC34" t="s">
        <v>149</v>
      </c>
      <c r="DD34" t="s">
        <v>149</v>
      </c>
      <c r="DE34">
        <v>0.5</v>
      </c>
      <c r="DF34">
        <v>0.5</v>
      </c>
      <c r="DG34" t="s">
        <v>149</v>
      </c>
      <c r="DH34" t="s">
        <v>149</v>
      </c>
      <c r="DI34" t="s">
        <v>149</v>
      </c>
      <c r="DJ34" t="s">
        <v>149</v>
      </c>
      <c r="DK34" t="s">
        <v>149</v>
      </c>
      <c r="DL34" t="s">
        <v>149</v>
      </c>
      <c r="DM34" t="s">
        <v>149</v>
      </c>
      <c r="DN34" t="s">
        <v>149</v>
      </c>
      <c r="DO34" t="s">
        <v>149</v>
      </c>
      <c r="DP34" t="s">
        <v>149</v>
      </c>
      <c r="DQ34" t="s">
        <v>149</v>
      </c>
      <c r="DR34" t="s">
        <v>149</v>
      </c>
      <c r="DS34" t="s">
        <v>149</v>
      </c>
      <c r="DT34" t="s">
        <v>149</v>
      </c>
      <c r="DU34">
        <v>1</v>
      </c>
      <c r="DV34" t="s">
        <v>149</v>
      </c>
      <c r="DW34" t="s">
        <v>149</v>
      </c>
      <c r="DX34" t="s">
        <v>149</v>
      </c>
      <c r="DY34" t="s">
        <v>149</v>
      </c>
      <c r="DZ34" t="s">
        <v>149</v>
      </c>
      <c r="EA34" t="s">
        <v>149</v>
      </c>
      <c r="EB34" t="s">
        <v>149</v>
      </c>
      <c r="EC34" t="s">
        <v>149</v>
      </c>
      <c r="ED34" t="s">
        <v>149</v>
      </c>
      <c r="EE34" t="s">
        <v>149</v>
      </c>
      <c r="EF34" t="s">
        <v>149</v>
      </c>
      <c r="EG34" t="s">
        <v>149</v>
      </c>
      <c r="EH34" t="s">
        <v>149</v>
      </c>
      <c r="EI34" t="s">
        <v>149</v>
      </c>
      <c r="EJ34" t="s">
        <v>149</v>
      </c>
      <c r="EK34" t="s">
        <v>149</v>
      </c>
      <c r="EL34" t="s">
        <v>149</v>
      </c>
      <c r="EM34">
        <v>0.5</v>
      </c>
      <c r="EN34" t="s">
        <v>149</v>
      </c>
      <c r="EO34" t="s">
        <v>149</v>
      </c>
      <c r="EP34" t="s">
        <v>149</v>
      </c>
      <c r="EQ34" t="s">
        <v>149</v>
      </c>
      <c r="ER34">
        <v>1</v>
      </c>
      <c r="ES34" t="s">
        <v>149</v>
      </c>
      <c r="ET34" t="s">
        <v>149</v>
      </c>
      <c r="EU34" t="s">
        <v>149</v>
      </c>
      <c r="EV34" t="s">
        <v>149</v>
      </c>
      <c r="EW34" t="s">
        <v>149</v>
      </c>
      <c r="EX34" t="s">
        <v>149</v>
      </c>
      <c r="EY34" t="s">
        <v>149</v>
      </c>
      <c r="EZ34" t="s">
        <v>149</v>
      </c>
      <c r="FA34" t="s">
        <v>149</v>
      </c>
      <c r="FB34" t="s">
        <v>149</v>
      </c>
      <c r="FC34" t="s">
        <v>149</v>
      </c>
      <c r="FD34" t="s">
        <v>149</v>
      </c>
      <c r="FE34" t="s">
        <v>149</v>
      </c>
      <c r="FF34" t="s">
        <v>149</v>
      </c>
      <c r="FG34" t="s">
        <v>149</v>
      </c>
      <c r="FH34" t="s">
        <v>149</v>
      </c>
      <c r="FI34" t="s">
        <v>149</v>
      </c>
      <c r="FJ34" t="s">
        <v>149</v>
      </c>
      <c r="FK34" t="s">
        <v>149</v>
      </c>
    </row>
    <row r="35" spans="1:167" x14ac:dyDescent="0.25">
      <c r="A35" t="s">
        <v>175</v>
      </c>
      <c r="C35" t="s">
        <v>148</v>
      </c>
      <c r="D35">
        <v>1</v>
      </c>
      <c r="E35">
        <f>D35*$C$2</f>
      </c>
      <c r="F35">
        <f>SUMPRODUCT(H$6:FL$6,H9:FL9)</f>
      </c>
      <c r="G35">
        <f>F35-E35</f>
      </c>
      <c r="H35" t="s">
        <v>149</v>
      </c>
      <c r="I35" t="s">
        <v>149</v>
      </c>
      <c r="J35" t="s">
        <v>149</v>
      </c>
      <c r="K35" t="s">
        <v>149</v>
      </c>
      <c r="L35" t="s">
        <v>149</v>
      </c>
      <c r="M35" t="s">
        <v>149</v>
      </c>
      <c r="N35" t="s">
        <v>149</v>
      </c>
      <c r="O35">
        <v>0.5</v>
      </c>
      <c r="P35" t="s">
        <v>149</v>
      </c>
      <c r="Q35" t="s">
        <v>149</v>
      </c>
      <c r="R35" t="s">
        <v>149</v>
      </c>
      <c r="S35" t="s">
        <v>149</v>
      </c>
      <c r="T35" t="s">
        <v>149</v>
      </c>
      <c r="U35" t="s">
        <v>149</v>
      </c>
      <c r="V35" t="s">
        <v>149</v>
      </c>
      <c r="W35" t="s">
        <v>149</v>
      </c>
      <c r="X35" t="s">
        <v>149</v>
      </c>
      <c r="Y35" t="s">
        <v>149</v>
      </c>
      <c r="Z35" t="s">
        <v>149</v>
      </c>
      <c r="AA35" t="s">
        <v>149</v>
      </c>
      <c r="AB35">
        <v>1</v>
      </c>
      <c r="AC35" t="s">
        <v>149</v>
      </c>
      <c r="AD35" t="s">
        <v>149</v>
      </c>
      <c r="AE35" t="s">
        <v>149</v>
      </c>
      <c r="AF35" t="s">
        <v>149</v>
      </c>
      <c r="AG35" t="s">
        <v>149</v>
      </c>
      <c r="AH35" t="s">
        <v>149</v>
      </c>
      <c r="AI35" t="s">
        <v>149</v>
      </c>
      <c r="AJ35" t="s">
        <v>149</v>
      </c>
      <c r="AK35" t="s">
        <v>149</v>
      </c>
      <c r="AL35" t="s">
        <v>149</v>
      </c>
      <c r="AM35" t="s">
        <v>149</v>
      </c>
      <c r="AN35" t="s">
        <v>149</v>
      </c>
      <c r="AO35" t="s">
        <v>149</v>
      </c>
      <c r="AP35" t="s">
        <v>149</v>
      </c>
      <c r="AQ35" t="s">
        <v>149</v>
      </c>
      <c r="AR35" t="s">
        <v>149</v>
      </c>
      <c r="AS35" t="s">
        <v>149</v>
      </c>
      <c r="AT35" t="s">
        <v>149</v>
      </c>
      <c r="AU35" t="s">
        <v>149</v>
      </c>
      <c r="AV35" t="s">
        <v>149</v>
      </c>
      <c r="AW35" t="s">
        <v>149</v>
      </c>
      <c r="AX35" t="s">
        <v>149</v>
      </c>
      <c r="AY35" t="s">
        <v>149</v>
      </c>
      <c r="AZ35" t="s">
        <v>149</v>
      </c>
      <c r="BA35" t="s">
        <v>149</v>
      </c>
      <c r="BB35" t="s">
        <v>149</v>
      </c>
      <c r="BC35" t="s">
        <v>149</v>
      </c>
      <c r="BD35" t="s">
        <v>149</v>
      </c>
      <c r="BE35" t="s">
        <v>149</v>
      </c>
      <c r="BF35" t="s">
        <v>149</v>
      </c>
      <c r="BG35" t="s">
        <v>149</v>
      </c>
      <c r="BH35" t="s">
        <v>149</v>
      </c>
      <c r="BI35" t="s">
        <v>149</v>
      </c>
      <c r="BJ35" t="s">
        <v>149</v>
      </c>
      <c r="BK35" t="s">
        <v>149</v>
      </c>
      <c r="BL35" t="s">
        <v>149</v>
      </c>
      <c r="BM35" t="s">
        <v>149</v>
      </c>
      <c r="BN35" t="s">
        <v>149</v>
      </c>
      <c r="BO35" t="s">
        <v>149</v>
      </c>
      <c r="BP35" t="s">
        <v>149</v>
      </c>
      <c r="BQ35" t="s">
        <v>149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  <c r="CJ35" t="s">
        <v>149</v>
      </c>
      <c r="CK35" t="s">
        <v>149</v>
      </c>
      <c r="CL35" t="s">
        <v>149</v>
      </c>
      <c r="CM35" t="s">
        <v>149</v>
      </c>
      <c r="CN35" t="s">
        <v>149</v>
      </c>
      <c r="CO35" t="s">
        <v>149</v>
      </c>
      <c r="CP35" t="s">
        <v>149</v>
      </c>
      <c r="CQ35" t="s">
        <v>149</v>
      </c>
      <c r="CR35" t="s">
        <v>149</v>
      </c>
      <c r="CS35" t="s">
        <v>149</v>
      </c>
      <c r="CT35" t="s">
        <v>149</v>
      </c>
      <c r="CU35" t="s">
        <v>149</v>
      </c>
      <c r="CV35" t="s">
        <v>149</v>
      </c>
      <c r="CW35" t="s">
        <v>149</v>
      </c>
      <c r="CX35" t="s">
        <v>149</v>
      </c>
      <c r="CY35" t="s">
        <v>149</v>
      </c>
      <c r="CZ35" t="s">
        <v>149</v>
      </c>
      <c r="DA35" t="s">
        <v>149</v>
      </c>
      <c r="DB35" t="s">
        <v>149</v>
      </c>
      <c r="DC35" t="s">
        <v>149</v>
      </c>
      <c r="DD35" t="s">
        <v>149</v>
      </c>
      <c r="DE35" t="s">
        <v>149</v>
      </c>
      <c r="DF35" t="s">
        <v>149</v>
      </c>
      <c r="DG35" t="s">
        <v>149</v>
      </c>
      <c r="DH35" t="s">
        <v>149</v>
      </c>
      <c r="DI35" t="s">
        <v>149</v>
      </c>
      <c r="DJ35" t="s">
        <v>149</v>
      </c>
      <c r="DK35" t="s">
        <v>149</v>
      </c>
      <c r="DL35" t="s">
        <v>149</v>
      </c>
      <c r="DM35" t="s">
        <v>149</v>
      </c>
      <c r="DN35" t="s">
        <v>149</v>
      </c>
      <c r="DO35" t="s">
        <v>149</v>
      </c>
      <c r="DP35" t="s">
        <v>149</v>
      </c>
      <c r="DQ35" t="s">
        <v>149</v>
      </c>
      <c r="DR35" t="s">
        <v>149</v>
      </c>
      <c r="DS35" t="s">
        <v>149</v>
      </c>
      <c r="DT35" t="s">
        <v>149</v>
      </c>
      <c r="DU35" t="s">
        <v>149</v>
      </c>
      <c r="DV35" t="s">
        <v>149</v>
      </c>
      <c r="DW35" t="s">
        <v>149</v>
      </c>
      <c r="DX35" t="s">
        <v>149</v>
      </c>
      <c r="DY35" t="s">
        <v>149</v>
      </c>
      <c r="DZ35" t="s">
        <v>149</v>
      </c>
      <c r="EA35" t="s">
        <v>149</v>
      </c>
      <c r="EB35" t="s">
        <v>149</v>
      </c>
      <c r="EC35" t="s">
        <v>149</v>
      </c>
      <c r="ED35" t="s">
        <v>149</v>
      </c>
      <c r="EE35" t="s">
        <v>149</v>
      </c>
      <c r="EF35" t="s">
        <v>149</v>
      </c>
      <c r="EG35" t="s">
        <v>149</v>
      </c>
      <c r="EH35" t="s">
        <v>149</v>
      </c>
      <c r="EI35" t="s">
        <v>149</v>
      </c>
      <c r="EJ35" t="s">
        <v>149</v>
      </c>
      <c r="EK35" t="s">
        <v>149</v>
      </c>
      <c r="EL35" t="s">
        <v>149</v>
      </c>
      <c r="EM35" t="s">
        <v>149</v>
      </c>
      <c r="EN35" t="s">
        <v>149</v>
      </c>
      <c r="EO35" t="s">
        <v>149</v>
      </c>
      <c r="EP35">
        <v>0.5</v>
      </c>
      <c r="EQ35" t="s">
        <v>149</v>
      </c>
      <c r="ER35" t="s">
        <v>149</v>
      </c>
      <c r="ES35" t="s">
        <v>149</v>
      </c>
      <c r="ET35">
        <v>1</v>
      </c>
      <c r="EU35" t="s">
        <v>149</v>
      </c>
      <c r="EV35" t="s">
        <v>149</v>
      </c>
      <c r="EW35" t="s">
        <v>149</v>
      </c>
      <c r="EX35" t="s">
        <v>149</v>
      </c>
      <c r="EY35" t="s">
        <v>149</v>
      </c>
      <c r="EZ35" t="s">
        <v>149</v>
      </c>
      <c r="FA35" t="s">
        <v>149</v>
      </c>
      <c r="FB35" t="s">
        <v>149</v>
      </c>
      <c r="FC35" t="s">
        <v>149</v>
      </c>
      <c r="FD35" t="s">
        <v>149</v>
      </c>
      <c r="FE35" t="s">
        <v>149</v>
      </c>
      <c r="FF35" t="s">
        <v>149</v>
      </c>
      <c r="FG35" t="s">
        <v>149</v>
      </c>
      <c r="FH35" t="s">
        <v>149</v>
      </c>
      <c r="FI35" t="s">
        <v>149</v>
      </c>
      <c r="FJ35" t="s">
        <v>149</v>
      </c>
      <c r="FK35" t="s">
        <v>149</v>
      </c>
    </row>
    <row r="36" spans="1:167" x14ac:dyDescent="0.25">
      <c r="A36" t="s">
        <v>176</v>
      </c>
      <c r="C36" t="s">
        <v>148</v>
      </c>
      <c r="D36">
        <v>1</v>
      </c>
      <c r="E36">
        <f>D36*$C$2</f>
      </c>
      <c r="F36">
        <f>SUMPRODUCT(H$6:FL$6,H9:FL9)</f>
      </c>
      <c r="G36">
        <f>F36-E36</f>
      </c>
      <c r="H36" t="s">
        <v>149</v>
      </c>
      <c r="I36" t="s">
        <v>149</v>
      </c>
      <c r="J36" t="s">
        <v>149</v>
      </c>
      <c r="K36" t="s">
        <v>149</v>
      </c>
      <c r="L36" t="s">
        <v>149</v>
      </c>
      <c r="M36" t="s">
        <v>149</v>
      </c>
      <c r="N36" t="s">
        <v>149</v>
      </c>
      <c r="O36" t="s">
        <v>149</v>
      </c>
      <c r="P36" t="s">
        <v>149</v>
      </c>
      <c r="Q36" t="s">
        <v>149</v>
      </c>
      <c r="R36" t="s">
        <v>149</v>
      </c>
      <c r="S36" t="s">
        <v>149</v>
      </c>
      <c r="T36" t="s">
        <v>149</v>
      </c>
      <c r="U36" t="s">
        <v>149</v>
      </c>
      <c r="V36" t="s">
        <v>149</v>
      </c>
      <c r="W36" t="s">
        <v>149</v>
      </c>
      <c r="X36" t="s">
        <v>149</v>
      </c>
      <c r="Y36" t="s">
        <v>149</v>
      </c>
      <c r="Z36" t="s">
        <v>149</v>
      </c>
      <c r="AA36" t="s">
        <v>149</v>
      </c>
      <c r="AB36" t="s">
        <v>149</v>
      </c>
      <c r="AC36" t="s">
        <v>149</v>
      </c>
      <c r="AD36" t="s">
        <v>149</v>
      </c>
      <c r="AE36" t="s">
        <v>149</v>
      </c>
      <c r="AF36" t="s">
        <v>149</v>
      </c>
      <c r="AG36" t="s">
        <v>149</v>
      </c>
      <c r="AH36" t="s">
        <v>149</v>
      </c>
      <c r="AI36" t="s">
        <v>149</v>
      </c>
      <c r="AJ36" t="s">
        <v>149</v>
      </c>
      <c r="AK36" t="s">
        <v>149</v>
      </c>
      <c r="AL36" t="s">
        <v>149</v>
      </c>
      <c r="AM36" t="s">
        <v>149</v>
      </c>
      <c r="AN36" t="s">
        <v>149</v>
      </c>
      <c r="AO36" t="s">
        <v>149</v>
      </c>
      <c r="AP36" t="s">
        <v>149</v>
      </c>
      <c r="AQ36" t="s">
        <v>149</v>
      </c>
      <c r="AR36" t="s">
        <v>149</v>
      </c>
      <c r="AS36" t="s">
        <v>149</v>
      </c>
      <c r="AT36" t="s">
        <v>149</v>
      </c>
      <c r="AU36" t="s">
        <v>149</v>
      </c>
      <c r="AV36" t="s">
        <v>149</v>
      </c>
      <c r="AW36" t="s">
        <v>149</v>
      </c>
      <c r="AX36" t="s">
        <v>149</v>
      </c>
      <c r="AY36" t="s">
        <v>149</v>
      </c>
      <c r="AZ36" t="s">
        <v>149</v>
      </c>
      <c r="BA36" t="s">
        <v>149</v>
      </c>
      <c r="BB36">
        <v>1</v>
      </c>
      <c r="BC36">
        <v>1</v>
      </c>
      <c r="BD36" t="s">
        <v>149</v>
      </c>
      <c r="BE36" t="s">
        <v>149</v>
      </c>
      <c r="BF36" t="s">
        <v>149</v>
      </c>
      <c r="BG36" t="s">
        <v>149</v>
      </c>
      <c r="BH36" t="s">
        <v>149</v>
      </c>
      <c r="BI36" t="s">
        <v>149</v>
      </c>
      <c r="BJ36" t="s">
        <v>149</v>
      </c>
      <c r="BK36" t="s">
        <v>149</v>
      </c>
      <c r="BL36" t="s">
        <v>149</v>
      </c>
      <c r="BM36">
        <v>1</v>
      </c>
      <c r="BN36" t="s">
        <v>149</v>
      </c>
      <c r="BO36" t="s">
        <v>149</v>
      </c>
      <c r="BP36" t="s">
        <v>149</v>
      </c>
      <c r="BQ36" t="s">
        <v>149</v>
      </c>
      <c r="BR36" t="s">
        <v>149</v>
      </c>
      <c r="BS36" t="s">
        <v>149</v>
      </c>
      <c r="BT36" t="s">
        <v>149</v>
      </c>
      <c r="BU36" t="s">
        <v>149</v>
      </c>
      <c r="BV36" t="s">
        <v>149</v>
      </c>
      <c r="BW36" t="s">
        <v>149</v>
      </c>
      <c r="BX36" t="s">
        <v>149</v>
      </c>
      <c r="BY36" t="s">
        <v>149</v>
      </c>
      <c r="BZ36" t="s">
        <v>149</v>
      </c>
      <c r="CA36" t="s">
        <v>149</v>
      </c>
      <c r="CB36" t="s">
        <v>149</v>
      </c>
      <c r="CC36" t="s">
        <v>149</v>
      </c>
      <c r="CD36" t="s">
        <v>149</v>
      </c>
      <c r="CE36" t="s">
        <v>149</v>
      </c>
      <c r="CF36" t="s">
        <v>149</v>
      </c>
      <c r="CG36" t="s">
        <v>149</v>
      </c>
      <c r="CH36" t="s">
        <v>149</v>
      </c>
      <c r="CI36" t="s">
        <v>149</v>
      </c>
      <c r="CJ36" t="s">
        <v>149</v>
      </c>
      <c r="CK36" t="s">
        <v>149</v>
      </c>
      <c r="CL36" t="s">
        <v>149</v>
      </c>
      <c r="CM36" t="s">
        <v>149</v>
      </c>
      <c r="CN36" t="s">
        <v>149</v>
      </c>
      <c r="CO36" t="s">
        <v>149</v>
      </c>
      <c r="CP36" t="s">
        <v>149</v>
      </c>
      <c r="CQ36" t="s">
        <v>149</v>
      </c>
      <c r="CR36" t="s">
        <v>149</v>
      </c>
      <c r="CS36" t="s">
        <v>149</v>
      </c>
      <c r="CT36" t="s">
        <v>149</v>
      </c>
      <c r="CU36" t="s">
        <v>149</v>
      </c>
      <c r="CV36" t="s">
        <v>149</v>
      </c>
      <c r="CW36" t="s">
        <v>149</v>
      </c>
      <c r="CX36" t="s">
        <v>149</v>
      </c>
      <c r="CY36" t="s">
        <v>149</v>
      </c>
      <c r="CZ36" t="s">
        <v>149</v>
      </c>
      <c r="DA36" t="s">
        <v>149</v>
      </c>
      <c r="DB36" t="s">
        <v>149</v>
      </c>
      <c r="DC36" t="s">
        <v>149</v>
      </c>
      <c r="DD36" t="s">
        <v>149</v>
      </c>
      <c r="DE36" t="s">
        <v>149</v>
      </c>
      <c r="DF36" t="s">
        <v>149</v>
      </c>
      <c r="DG36" t="s">
        <v>149</v>
      </c>
      <c r="DH36" t="s">
        <v>149</v>
      </c>
      <c r="DI36" t="s">
        <v>149</v>
      </c>
      <c r="DJ36" t="s">
        <v>149</v>
      </c>
      <c r="DK36" t="s">
        <v>149</v>
      </c>
      <c r="DL36" t="s">
        <v>149</v>
      </c>
      <c r="DM36" t="s">
        <v>149</v>
      </c>
      <c r="DN36" t="s">
        <v>149</v>
      </c>
      <c r="DO36" t="s">
        <v>149</v>
      </c>
      <c r="DP36" t="s">
        <v>149</v>
      </c>
      <c r="DQ36" t="s">
        <v>149</v>
      </c>
      <c r="DR36" t="s">
        <v>149</v>
      </c>
      <c r="DS36" t="s">
        <v>149</v>
      </c>
      <c r="DT36" t="s">
        <v>149</v>
      </c>
      <c r="DU36" t="s">
        <v>149</v>
      </c>
      <c r="DV36" t="s">
        <v>149</v>
      </c>
      <c r="DW36" t="s">
        <v>149</v>
      </c>
      <c r="DX36" t="s">
        <v>149</v>
      </c>
      <c r="DY36" t="s">
        <v>149</v>
      </c>
      <c r="DZ36">
        <v>1</v>
      </c>
      <c r="EA36" t="s">
        <v>149</v>
      </c>
      <c r="EB36" t="s">
        <v>149</v>
      </c>
      <c r="EC36" t="s">
        <v>149</v>
      </c>
      <c r="ED36" t="s">
        <v>149</v>
      </c>
      <c r="EE36" t="s">
        <v>149</v>
      </c>
      <c r="EF36" t="s">
        <v>149</v>
      </c>
      <c r="EG36" t="s">
        <v>149</v>
      </c>
      <c r="EH36" t="s">
        <v>149</v>
      </c>
      <c r="EI36" t="s">
        <v>149</v>
      </c>
      <c r="EJ36" t="s">
        <v>149</v>
      </c>
      <c r="EK36" t="s">
        <v>149</v>
      </c>
      <c r="EL36" t="s">
        <v>149</v>
      </c>
      <c r="EM36" t="s">
        <v>149</v>
      </c>
      <c r="EN36" t="s">
        <v>149</v>
      </c>
      <c r="EO36" t="s">
        <v>149</v>
      </c>
      <c r="EP36" t="s">
        <v>149</v>
      </c>
      <c r="EQ36" t="s">
        <v>149</v>
      </c>
      <c r="ER36" t="s">
        <v>149</v>
      </c>
      <c r="ES36" t="s">
        <v>149</v>
      </c>
      <c r="ET36" t="s">
        <v>149</v>
      </c>
      <c r="EU36" t="s">
        <v>149</v>
      </c>
      <c r="EV36" t="s">
        <v>149</v>
      </c>
      <c r="EW36" t="s">
        <v>149</v>
      </c>
      <c r="EX36" t="s">
        <v>149</v>
      </c>
      <c r="EY36" t="s">
        <v>149</v>
      </c>
      <c r="EZ36" t="s">
        <v>149</v>
      </c>
      <c r="FA36" t="s">
        <v>149</v>
      </c>
      <c r="FB36">
        <v>1</v>
      </c>
      <c r="FC36" t="s">
        <v>149</v>
      </c>
      <c r="FD36" t="s">
        <v>149</v>
      </c>
      <c r="FE36">
        <v>1</v>
      </c>
      <c r="FF36" t="s">
        <v>149</v>
      </c>
      <c r="FG36" t="s">
        <v>149</v>
      </c>
      <c r="FH36" t="s">
        <v>149</v>
      </c>
      <c r="FI36" t="s">
        <v>149</v>
      </c>
      <c r="FJ36" t="s">
        <v>149</v>
      </c>
      <c r="FK36" t="s">
        <v>149</v>
      </c>
    </row>
    <row r="37" spans="1:167" x14ac:dyDescent="0.25">
      <c r="A37" t="s">
        <v>177</v>
      </c>
      <c r="C37" t="s">
        <v>148</v>
      </c>
      <c r="D37">
        <v>1</v>
      </c>
      <c r="E37">
        <f>D37*$C$2</f>
      </c>
      <c r="F37">
        <f>SUMPRODUCT(H$6:FL$6,H9:FL9)</f>
      </c>
      <c r="G37">
        <f>F37-E37</f>
      </c>
      <c r="H37" t="s">
        <v>149</v>
      </c>
      <c r="I37" t="s">
        <v>149</v>
      </c>
      <c r="J37" t="s">
        <v>149</v>
      </c>
      <c r="K37" t="s">
        <v>149</v>
      </c>
      <c r="L37" t="s">
        <v>149</v>
      </c>
      <c r="M37" t="s">
        <v>149</v>
      </c>
      <c r="N37" t="s">
        <v>149</v>
      </c>
      <c r="O37" t="s">
        <v>149</v>
      </c>
      <c r="P37">
        <v>0.6</v>
      </c>
      <c r="Q37" t="s">
        <v>149</v>
      </c>
      <c r="R37" t="s">
        <v>149</v>
      </c>
      <c r="S37" t="s">
        <v>149</v>
      </c>
      <c r="T37" t="s">
        <v>149</v>
      </c>
      <c r="U37" t="s">
        <v>149</v>
      </c>
      <c r="V37" t="s">
        <v>149</v>
      </c>
      <c r="W37" t="s">
        <v>149</v>
      </c>
      <c r="X37" t="s">
        <v>149</v>
      </c>
      <c r="Y37" t="s">
        <v>149</v>
      </c>
      <c r="Z37" t="s">
        <v>149</v>
      </c>
      <c r="AA37" t="s">
        <v>149</v>
      </c>
      <c r="AB37" t="s">
        <v>149</v>
      </c>
      <c r="AC37" t="s">
        <v>149</v>
      </c>
      <c r="AD37" t="s">
        <v>149</v>
      </c>
      <c r="AE37" t="s">
        <v>149</v>
      </c>
      <c r="AF37" t="s">
        <v>149</v>
      </c>
      <c r="AG37" t="s">
        <v>149</v>
      </c>
      <c r="AH37" t="s">
        <v>149</v>
      </c>
      <c r="AI37" t="s">
        <v>149</v>
      </c>
      <c r="AJ37" t="s">
        <v>149</v>
      </c>
      <c r="AK37" t="s">
        <v>149</v>
      </c>
      <c r="AL37" t="s">
        <v>149</v>
      </c>
      <c r="AM37" t="s">
        <v>149</v>
      </c>
      <c r="AN37" t="s">
        <v>149</v>
      </c>
      <c r="AO37" t="s">
        <v>149</v>
      </c>
      <c r="AP37" t="s">
        <v>149</v>
      </c>
      <c r="AQ37" t="s">
        <v>149</v>
      </c>
      <c r="AR37" t="s">
        <v>149</v>
      </c>
      <c r="AS37" t="s">
        <v>149</v>
      </c>
      <c r="AT37" t="s">
        <v>149</v>
      </c>
      <c r="AU37" t="s">
        <v>149</v>
      </c>
      <c r="AV37" t="s">
        <v>149</v>
      </c>
      <c r="AW37" t="s">
        <v>149</v>
      </c>
      <c r="AX37" t="s">
        <v>149</v>
      </c>
      <c r="AY37" t="s">
        <v>149</v>
      </c>
      <c r="AZ37" t="s">
        <v>149</v>
      </c>
      <c r="BA37" t="s">
        <v>149</v>
      </c>
      <c r="BB37" t="s">
        <v>149</v>
      </c>
      <c r="BC37" t="s">
        <v>149</v>
      </c>
      <c r="BD37" t="s">
        <v>149</v>
      </c>
      <c r="BE37" t="s">
        <v>149</v>
      </c>
      <c r="BF37" t="s">
        <v>149</v>
      </c>
      <c r="BG37" t="s">
        <v>149</v>
      </c>
      <c r="BH37" t="s">
        <v>149</v>
      </c>
      <c r="BI37" t="s">
        <v>149</v>
      </c>
      <c r="BJ37" t="s">
        <v>149</v>
      </c>
      <c r="BK37" t="s">
        <v>149</v>
      </c>
      <c r="BL37">
        <v>0.4</v>
      </c>
      <c r="BM37" t="s">
        <v>149</v>
      </c>
      <c r="BN37" t="s">
        <v>149</v>
      </c>
      <c r="BO37" t="s">
        <v>149</v>
      </c>
      <c r="BP37" t="s">
        <v>149</v>
      </c>
      <c r="BQ37" t="s">
        <v>149</v>
      </c>
      <c r="BR37" t="s">
        <v>149</v>
      </c>
      <c r="BS37" t="s">
        <v>149</v>
      </c>
      <c r="BT37" t="s">
        <v>149</v>
      </c>
      <c r="BU37" t="s">
        <v>149</v>
      </c>
      <c r="BV37" t="s">
        <v>149</v>
      </c>
      <c r="BW37" t="s">
        <v>149</v>
      </c>
      <c r="BX37" t="s">
        <v>149</v>
      </c>
      <c r="BY37" t="s">
        <v>149</v>
      </c>
      <c r="BZ37" t="s">
        <v>149</v>
      </c>
      <c r="CA37" t="s">
        <v>149</v>
      </c>
      <c r="CB37" t="s">
        <v>149</v>
      </c>
      <c r="CC37" t="s">
        <v>149</v>
      </c>
      <c r="CD37" t="s">
        <v>149</v>
      </c>
      <c r="CE37" t="s">
        <v>149</v>
      </c>
      <c r="CF37" t="s">
        <v>149</v>
      </c>
      <c r="CG37" t="s">
        <v>149</v>
      </c>
      <c r="CH37" t="s">
        <v>149</v>
      </c>
      <c r="CI37">
        <v>0.6</v>
      </c>
      <c r="CJ37" t="s">
        <v>149</v>
      </c>
      <c r="CK37" t="s">
        <v>149</v>
      </c>
      <c r="CL37" t="s">
        <v>149</v>
      </c>
      <c r="CM37" t="s">
        <v>149</v>
      </c>
      <c r="CN37" t="s">
        <v>149</v>
      </c>
      <c r="CO37" t="s">
        <v>149</v>
      </c>
      <c r="CP37" t="s">
        <v>149</v>
      </c>
      <c r="CQ37" t="s">
        <v>149</v>
      </c>
      <c r="CR37" t="s">
        <v>149</v>
      </c>
      <c r="CS37" t="s">
        <v>149</v>
      </c>
      <c r="CT37" t="s">
        <v>149</v>
      </c>
      <c r="CU37" t="s">
        <v>149</v>
      </c>
      <c r="CV37" t="s">
        <v>149</v>
      </c>
      <c r="CW37" t="s">
        <v>149</v>
      </c>
      <c r="CX37" t="s">
        <v>149</v>
      </c>
      <c r="CY37" t="s">
        <v>149</v>
      </c>
      <c r="CZ37" t="s">
        <v>149</v>
      </c>
      <c r="DA37" t="s">
        <v>149</v>
      </c>
      <c r="DB37" t="s">
        <v>149</v>
      </c>
      <c r="DC37" t="s">
        <v>149</v>
      </c>
      <c r="DD37" t="s">
        <v>149</v>
      </c>
      <c r="DE37" t="s">
        <v>149</v>
      </c>
      <c r="DF37" t="s">
        <v>149</v>
      </c>
      <c r="DG37" t="s">
        <v>149</v>
      </c>
      <c r="DH37" t="s">
        <v>149</v>
      </c>
      <c r="DI37" t="s">
        <v>149</v>
      </c>
      <c r="DJ37" t="s">
        <v>149</v>
      </c>
      <c r="DK37" t="s">
        <v>149</v>
      </c>
      <c r="DL37" t="s">
        <v>149</v>
      </c>
      <c r="DM37" t="s">
        <v>149</v>
      </c>
      <c r="DN37" t="s">
        <v>149</v>
      </c>
      <c r="DO37" t="s">
        <v>149</v>
      </c>
      <c r="DP37" t="s">
        <v>149</v>
      </c>
      <c r="DQ37" t="s">
        <v>149</v>
      </c>
      <c r="DR37" t="s">
        <v>149</v>
      </c>
      <c r="DS37" t="s">
        <v>149</v>
      </c>
      <c r="DT37" t="s">
        <v>149</v>
      </c>
      <c r="DU37" t="s">
        <v>149</v>
      </c>
      <c r="DV37" t="s">
        <v>149</v>
      </c>
      <c r="DW37" t="s">
        <v>149</v>
      </c>
      <c r="DX37" t="s">
        <v>149</v>
      </c>
      <c r="DY37" t="s">
        <v>149</v>
      </c>
      <c r="DZ37" t="s">
        <v>149</v>
      </c>
      <c r="EA37" t="s">
        <v>149</v>
      </c>
      <c r="EB37" t="s">
        <v>149</v>
      </c>
      <c r="EC37" t="s">
        <v>149</v>
      </c>
      <c r="ED37">
        <v>0.4</v>
      </c>
      <c r="EE37" t="s">
        <v>149</v>
      </c>
      <c r="EF37" t="s">
        <v>149</v>
      </c>
      <c r="EG37" t="s">
        <v>149</v>
      </c>
      <c r="EH37" t="s">
        <v>149</v>
      </c>
      <c r="EI37" t="s">
        <v>149</v>
      </c>
      <c r="EJ37" t="s">
        <v>149</v>
      </c>
      <c r="EK37" t="s">
        <v>149</v>
      </c>
      <c r="EL37" t="s">
        <v>149</v>
      </c>
      <c r="EM37" t="s">
        <v>149</v>
      </c>
      <c r="EN37" t="s">
        <v>149</v>
      </c>
      <c r="EO37" t="s">
        <v>149</v>
      </c>
      <c r="EP37" t="s">
        <v>149</v>
      </c>
      <c r="EQ37" t="s">
        <v>149</v>
      </c>
      <c r="ER37" t="s">
        <v>149</v>
      </c>
      <c r="ES37" t="s">
        <v>149</v>
      </c>
      <c r="ET37" t="s">
        <v>149</v>
      </c>
      <c r="EU37" t="s">
        <v>149</v>
      </c>
      <c r="EV37" t="s">
        <v>149</v>
      </c>
      <c r="EW37" t="s">
        <v>149</v>
      </c>
      <c r="EX37" t="s">
        <v>149</v>
      </c>
      <c r="EY37" t="s">
        <v>149</v>
      </c>
      <c r="EZ37" t="s">
        <v>149</v>
      </c>
      <c r="FA37" t="s">
        <v>149</v>
      </c>
      <c r="FB37" t="s">
        <v>149</v>
      </c>
      <c r="FC37" t="s">
        <v>149</v>
      </c>
      <c r="FD37" t="s">
        <v>149</v>
      </c>
      <c r="FE37" t="s">
        <v>149</v>
      </c>
      <c r="FF37" t="s">
        <v>149</v>
      </c>
      <c r="FG37" t="s">
        <v>149</v>
      </c>
      <c r="FH37" t="s">
        <v>149</v>
      </c>
      <c r="FI37" t="s">
        <v>149</v>
      </c>
      <c r="FJ37" t="s">
        <v>149</v>
      </c>
      <c r="FK37" t="s">
        <v>149</v>
      </c>
    </row>
    <row r="38" spans="1:167" x14ac:dyDescent="0.25">
      <c r="A38" t="s">
        <v>178</v>
      </c>
      <c r="C38" t="s">
        <v>148</v>
      </c>
      <c r="D38">
        <v>1</v>
      </c>
      <c r="E38">
        <f>D38*$C$2</f>
      </c>
      <c r="F38">
        <f>SUMPRODUCT(H$6:FL$6,H9:FL9)</f>
      </c>
      <c r="G38">
        <f>F38-E38</f>
      </c>
      <c r="H38" t="s">
        <v>149</v>
      </c>
      <c r="I38" t="s">
        <v>149</v>
      </c>
      <c r="J38" t="s">
        <v>149</v>
      </c>
      <c r="K38" t="s">
        <v>149</v>
      </c>
      <c r="L38">
        <v>0.2</v>
      </c>
      <c r="M38" t="s">
        <v>149</v>
      </c>
      <c r="N38" t="s">
        <v>149</v>
      </c>
      <c r="O38" t="s">
        <v>149</v>
      </c>
      <c r="P38" t="s">
        <v>149</v>
      </c>
      <c r="Q38" t="s">
        <v>149</v>
      </c>
      <c r="R38" t="s">
        <v>149</v>
      </c>
      <c r="S38" t="s">
        <v>149</v>
      </c>
      <c r="T38" t="s">
        <v>149</v>
      </c>
      <c r="U38" t="s">
        <v>149</v>
      </c>
      <c r="V38" t="s">
        <v>149</v>
      </c>
      <c r="W38" t="s">
        <v>149</v>
      </c>
      <c r="X38" t="s">
        <v>149</v>
      </c>
      <c r="Y38" t="s">
        <v>149</v>
      </c>
      <c r="Z38" t="s">
        <v>149</v>
      </c>
      <c r="AA38" t="s">
        <v>149</v>
      </c>
      <c r="AB38" t="s">
        <v>149</v>
      </c>
      <c r="AC38" t="s">
        <v>149</v>
      </c>
      <c r="AD38">
        <v>1</v>
      </c>
      <c r="AE38" t="s">
        <v>149</v>
      </c>
      <c r="AF38" t="s">
        <v>149</v>
      </c>
      <c r="AG38" t="s">
        <v>149</v>
      </c>
      <c r="AH38" t="s">
        <v>149</v>
      </c>
      <c r="AI38" t="s">
        <v>149</v>
      </c>
      <c r="AJ38" t="s">
        <v>149</v>
      </c>
      <c r="AK38" t="s">
        <v>149</v>
      </c>
      <c r="AL38" t="s">
        <v>149</v>
      </c>
      <c r="AM38" t="s">
        <v>149</v>
      </c>
      <c r="AN38" t="s">
        <v>149</v>
      </c>
      <c r="AO38" t="s">
        <v>149</v>
      </c>
      <c r="AP38" t="s">
        <v>149</v>
      </c>
      <c r="AQ38" t="s">
        <v>149</v>
      </c>
      <c r="AR38" t="s">
        <v>149</v>
      </c>
      <c r="AS38" t="s">
        <v>149</v>
      </c>
      <c r="AT38" t="s">
        <v>149</v>
      </c>
      <c r="AU38" t="s">
        <v>149</v>
      </c>
      <c r="AV38">
        <v>0.5</v>
      </c>
      <c r="AW38">
        <v>0.5</v>
      </c>
      <c r="AX38" t="s">
        <v>149</v>
      </c>
      <c r="AY38" t="s">
        <v>149</v>
      </c>
      <c r="AZ38" t="s">
        <v>149</v>
      </c>
      <c r="BA38" t="s">
        <v>149</v>
      </c>
      <c r="BB38" t="s">
        <v>149</v>
      </c>
      <c r="BC38" t="s">
        <v>149</v>
      </c>
      <c r="BD38" t="s">
        <v>149</v>
      </c>
      <c r="BE38" t="s">
        <v>149</v>
      </c>
      <c r="BF38">
        <v>0.5</v>
      </c>
      <c r="BG38" t="s">
        <v>149</v>
      </c>
      <c r="BH38">
        <v>0.7</v>
      </c>
      <c r="BI38" t="s">
        <v>149</v>
      </c>
      <c r="BJ38" t="s">
        <v>149</v>
      </c>
      <c r="BK38" t="s">
        <v>149</v>
      </c>
      <c r="BL38" t="s">
        <v>149</v>
      </c>
      <c r="BM38" t="s">
        <v>149</v>
      </c>
      <c r="BN38" t="s">
        <v>149</v>
      </c>
      <c r="BO38" t="s">
        <v>149</v>
      </c>
      <c r="BP38" t="s">
        <v>149</v>
      </c>
      <c r="BQ38" t="s">
        <v>149</v>
      </c>
      <c r="BR38" t="s">
        <v>149</v>
      </c>
      <c r="BS38" t="s">
        <v>149</v>
      </c>
      <c r="BT38" t="s">
        <v>149</v>
      </c>
      <c r="BU38" t="s">
        <v>149</v>
      </c>
      <c r="BV38" t="s">
        <v>149</v>
      </c>
      <c r="BW38" t="s">
        <v>149</v>
      </c>
      <c r="BX38" t="s">
        <v>149</v>
      </c>
      <c r="BY38" t="s">
        <v>149</v>
      </c>
      <c r="BZ38" t="s">
        <v>149</v>
      </c>
      <c r="CA38" t="s">
        <v>149</v>
      </c>
      <c r="CB38" t="s">
        <v>149</v>
      </c>
      <c r="CC38" t="s">
        <v>149</v>
      </c>
      <c r="CD38" t="s">
        <v>149</v>
      </c>
      <c r="CE38" t="s">
        <v>149</v>
      </c>
      <c r="CF38" t="s">
        <v>149</v>
      </c>
      <c r="CG38" t="s">
        <v>149</v>
      </c>
      <c r="CH38" t="s">
        <v>149</v>
      </c>
      <c r="CI38" t="s">
        <v>149</v>
      </c>
      <c r="CJ38" t="s">
        <v>149</v>
      </c>
      <c r="CK38" t="s">
        <v>149</v>
      </c>
      <c r="CL38" t="s">
        <v>149</v>
      </c>
      <c r="CM38" t="s">
        <v>149</v>
      </c>
      <c r="CN38" t="s">
        <v>149</v>
      </c>
      <c r="CO38" t="s">
        <v>149</v>
      </c>
      <c r="CP38" t="s">
        <v>149</v>
      </c>
      <c r="CQ38" t="s">
        <v>149</v>
      </c>
      <c r="CR38" t="s">
        <v>149</v>
      </c>
      <c r="CS38">
        <v>0.5</v>
      </c>
      <c r="CT38" t="s">
        <v>149</v>
      </c>
      <c r="CU38" t="s">
        <v>149</v>
      </c>
      <c r="CV38" t="s">
        <v>149</v>
      </c>
      <c r="CW38" t="s">
        <v>149</v>
      </c>
      <c r="CX38" t="s">
        <v>149</v>
      </c>
      <c r="CY38" t="s">
        <v>149</v>
      </c>
      <c r="CZ38" t="s">
        <v>149</v>
      </c>
      <c r="DA38" t="s">
        <v>149</v>
      </c>
      <c r="DB38" t="s">
        <v>149</v>
      </c>
      <c r="DC38" t="s">
        <v>149</v>
      </c>
      <c r="DD38" t="s">
        <v>149</v>
      </c>
      <c r="DE38" t="s">
        <v>149</v>
      </c>
      <c r="DF38" t="s">
        <v>149</v>
      </c>
      <c r="DG38" t="s">
        <v>149</v>
      </c>
      <c r="DH38" t="s">
        <v>149</v>
      </c>
      <c r="DI38">
        <v>0.2</v>
      </c>
      <c r="DJ38" t="s">
        <v>149</v>
      </c>
      <c r="DK38" t="s">
        <v>149</v>
      </c>
      <c r="DL38" t="s">
        <v>149</v>
      </c>
      <c r="DM38" t="s">
        <v>149</v>
      </c>
      <c r="DN38" t="s">
        <v>149</v>
      </c>
      <c r="DO38" t="s">
        <v>149</v>
      </c>
      <c r="DP38">
        <v>1</v>
      </c>
      <c r="DQ38" t="s">
        <v>149</v>
      </c>
      <c r="DR38" t="s">
        <v>149</v>
      </c>
      <c r="DS38" t="s">
        <v>149</v>
      </c>
      <c r="DT38" t="s">
        <v>149</v>
      </c>
      <c r="DU38" t="s">
        <v>149</v>
      </c>
      <c r="DV38" t="s">
        <v>149</v>
      </c>
      <c r="DW38" t="s">
        <v>149</v>
      </c>
      <c r="DX38" t="s">
        <v>149</v>
      </c>
      <c r="DY38" t="s">
        <v>149</v>
      </c>
      <c r="DZ38" t="s">
        <v>149</v>
      </c>
      <c r="EA38" t="s">
        <v>149</v>
      </c>
      <c r="EB38">
        <v>0.7</v>
      </c>
      <c r="EC38" t="s">
        <v>149</v>
      </c>
      <c r="ED38" t="s">
        <v>149</v>
      </c>
      <c r="EE38" t="s">
        <v>149</v>
      </c>
      <c r="EF38" t="s">
        <v>149</v>
      </c>
      <c r="EG38" t="s">
        <v>149</v>
      </c>
      <c r="EH38" t="s">
        <v>149</v>
      </c>
      <c r="EI38" t="s">
        <v>149</v>
      </c>
      <c r="EJ38" t="s">
        <v>149</v>
      </c>
      <c r="EK38" t="s">
        <v>149</v>
      </c>
      <c r="EL38" t="s">
        <v>149</v>
      </c>
      <c r="EM38" t="s">
        <v>149</v>
      </c>
      <c r="EN38" t="s">
        <v>149</v>
      </c>
      <c r="EO38" t="s">
        <v>149</v>
      </c>
      <c r="EP38" t="s">
        <v>149</v>
      </c>
      <c r="EQ38" t="s">
        <v>149</v>
      </c>
      <c r="ER38" t="s">
        <v>149</v>
      </c>
      <c r="ES38" t="s">
        <v>149</v>
      </c>
      <c r="ET38" t="s">
        <v>149</v>
      </c>
      <c r="EU38" t="s">
        <v>149</v>
      </c>
      <c r="EV38" t="s">
        <v>149</v>
      </c>
      <c r="EW38" t="s">
        <v>149</v>
      </c>
      <c r="EX38" t="s">
        <v>149</v>
      </c>
      <c r="EY38" t="s">
        <v>149</v>
      </c>
      <c r="EZ38">
        <v>0.5</v>
      </c>
      <c r="FA38" t="s">
        <v>149</v>
      </c>
      <c r="FB38" t="s">
        <v>149</v>
      </c>
      <c r="FC38">
        <v>0.5</v>
      </c>
      <c r="FD38" t="s">
        <v>149</v>
      </c>
      <c r="FE38" t="s">
        <v>149</v>
      </c>
      <c r="FF38" t="s">
        <v>149</v>
      </c>
      <c r="FG38" t="s">
        <v>149</v>
      </c>
      <c r="FH38" t="s">
        <v>149</v>
      </c>
      <c r="FI38" t="s">
        <v>149</v>
      </c>
      <c r="FJ38" t="s">
        <v>149</v>
      </c>
      <c r="FK38" t="s">
        <v>149</v>
      </c>
    </row>
    <row r="39" spans="1:167" x14ac:dyDescent="0.25">
      <c r="A39" t="s">
        <v>179</v>
      </c>
      <c r="C39" t="s">
        <v>148</v>
      </c>
      <c r="D39">
        <v>1</v>
      </c>
      <c r="E39">
        <f>D39*$C$2</f>
      </c>
      <c r="F39">
        <f>SUMPRODUCT(H$6:FL$6,H9:FL9)</f>
      </c>
      <c r="G39">
        <f>F39-E39</f>
      </c>
      <c r="H39" t="s">
        <v>149</v>
      </c>
      <c r="I39" t="s">
        <v>149</v>
      </c>
      <c r="J39" t="s">
        <v>149</v>
      </c>
      <c r="K39" t="s">
        <v>149</v>
      </c>
      <c r="L39" t="s">
        <v>149</v>
      </c>
      <c r="M39" t="s">
        <v>149</v>
      </c>
      <c r="N39" t="s">
        <v>149</v>
      </c>
      <c r="O39" t="s">
        <v>149</v>
      </c>
      <c r="P39" t="s">
        <v>149</v>
      </c>
      <c r="Q39" t="s">
        <v>149</v>
      </c>
      <c r="R39" t="s">
        <v>149</v>
      </c>
      <c r="S39" t="s">
        <v>149</v>
      </c>
      <c r="T39" t="s">
        <v>149</v>
      </c>
      <c r="U39" t="s">
        <v>149</v>
      </c>
      <c r="V39">
        <v>1</v>
      </c>
      <c r="W39" t="s">
        <v>149</v>
      </c>
      <c r="X39" t="s">
        <v>149</v>
      </c>
      <c r="Y39" t="s">
        <v>149</v>
      </c>
      <c r="Z39" t="s">
        <v>149</v>
      </c>
      <c r="AA39" t="s">
        <v>149</v>
      </c>
      <c r="AB39" t="s">
        <v>149</v>
      </c>
      <c r="AC39" t="s">
        <v>149</v>
      </c>
      <c r="AD39" t="s">
        <v>149</v>
      </c>
      <c r="AE39" t="s">
        <v>149</v>
      </c>
      <c r="AF39" t="s">
        <v>149</v>
      </c>
      <c r="AG39" t="s">
        <v>149</v>
      </c>
      <c r="AH39" t="s">
        <v>149</v>
      </c>
      <c r="AI39" t="s">
        <v>149</v>
      </c>
      <c r="AJ39" t="s">
        <v>149</v>
      </c>
      <c r="AK39" t="s">
        <v>149</v>
      </c>
      <c r="AL39" t="s">
        <v>149</v>
      </c>
      <c r="AM39" t="s">
        <v>149</v>
      </c>
      <c r="AN39" t="s">
        <v>149</v>
      </c>
      <c r="AO39" t="s">
        <v>149</v>
      </c>
      <c r="AP39" t="s">
        <v>149</v>
      </c>
      <c r="AQ39" t="s">
        <v>149</v>
      </c>
      <c r="AR39" t="s">
        <v>149</v>
      </c>
      <c r="AS39" t="s">
        <v>149</v>
      </c>
      <c r="AT39" t="s">
        <v>149</v>
      </c>
      <c r="AU39" t="s">
        <v>149</v>
      </c>
      <c r="AV39">
        <v>0.5</v>
      </c>
      <c r="AW39">
        <v>0.5</v>
      </c>
      <c r="AX39" t="s">
        <v>149</v>
      </c>
      <c r="AY39" t="s">
        <v>149</v>
      </c>
      <c r="AZ39" t="s">
        <v>149</v>
      </c>
      <c r="BA39" t="s">
        <v>149</v>
      </c>
      <c r="BB39" t="s">
        <v>149</v>
      </c>
      <c r="BC39" t="s">
        <v>149</v>
      </c>
      <c r="BD39" t="s">
        <v>149</v>
      </c>
      <c r="BE39" t="s">
        <v>149</v>
      </c>
      <c r="BF39" t="s">
        <v>149</v>
      </c>
      <c r="BG39" t="s">
        <v>149</v>
      </c>
      <c r="BH39">
        <v>0.3</v>
      </c>
      <c r="BI39" t="s">
        <v>149</v>
      </c>
      <c r="BJ39" t="s">
        <v>149</v>
      </c>
      <c r="BK39" t="s">
        <v>149</v>
      </c>
      <c r="BL39">
        <v>0.6</v>
      </c>
      <c r="BM39" t="s">
        <v>149</v>
      </c>
      <c r="BN39" t="s">
        <v>149</v>
      </c>
      <c r="BO39" t="s">
        <v>149</v>
      </c>
      <c r="BP39" t="s">
        <v>149</v>
      </c>
      <c r="BQ39" t="s">
        <v>149</v>
      </c>
      <c r="BR39" t="s">
        <v>149</v>
      </c>
      <c r="BS39" t="s">
        <v>149</v>
      </c>
      <c r="BT39" t="s">
        <v>149</v>
      </c>
      <c r="BU39" t="s">
        <v>149</v>
      </c>
      <c r="BV39" t="s">
        <v>149</v>
      </c>
      <c r="BW39" t="s">
        <v>149</v>
      </c>
      <c r="BX39" t="s">
        <v>149</v>
      </c>
      <c r="BY39" t="s">
        <v>149</v>
      </c>
      <c r="BZ39" t="s">
        <v>149</v>
      </c>
      <c r="CA39" t="s">
        <v>149</v>
      </c>
      <c r="CB39" t="s">
        <v>149</v>
      </c>
      <c r="CC39" t="s">
        <v>149</v>
      </c>
      <c r="CD39" t="s">
        <v>149</v>
      </c>
      <c r="CE39" t="s">
        <v>149</v>
      </c>
      <c r="CF39" t="s">
        <v>149</v>
      </c>
      <c r="CG39" t="s">
        <v>149</v>
      </c>
      <c r="CH39" t="s">
        <v>149</v>
      </c>
      <c r="CI39" t="s">
        <v>149</v>
      </c>
      <c r="CJ39" t="s">
        <v>149</v>
      </c>
      <c r="CK39">
        <v>1</v>
      </c>
      <c r="CL39" t="s">
        <v>149</v>
      </c>
      <c r="CM39" t="s">
        <v>149</v>
      </c>
      <c r="CN39" t="s">
        <v>149</v>
      </c>
      <c r="CO39" t="s">
        <v>149</v>
      </c>
      <c r="CP39" t="s">
        <v>149</v>
      </c>
      <c r="CQ39" t="s">
        <v>149</v>
      </c>
      <c r="CR39" t="s">
        <v>149</v>
      </c>
      <c r="CS39">
        <v>0.5</v>
      </c>
      <c r="CT39" t="s">
        <v>149</v>
      </c>
      <c r="CU39" t="s">
        <v>149</v>
      </c>
      <c r="CV39" t="s">
        <v>149</v>
      </c>
      <c r="CW39" t="s">
        <v>149</v>
      </c>
      <c r="CX39" t="s">
        <v>149</v>
      </c>
      <c r="CY39" t="s">
        <v>149</v>
      </c>
      <c r="CZ39" t="s">
        <v>149</v>
      </c>
      <c r="DA39" t="s">
        <v>149</v>
      </c>
      <c r="DB39" t="s">
        <v>149</v>
      </c>
      <c r="DC39" t="s">
        <v>149</v>
      </c>
      <c r="DD39" t="s">
        <v>149</v>
      </c>
      <c r="DE39" t="s">
        <v>149</v>
      </c>
      <c r="DF39" t="s">
        <v>149</v>
      </c>
      <c r="DG39" t="s">
        <v>149</v>
      </c>
      <c r="DH39" t="s">
        <v>149</v>
      </c>
      <c r="DI39" t="s">
        <v>149</v>
      </c>
      <c r="DJ39" t="s">
        <v>149</v>
      </c>
      <c r="DK39" t="s">
        <v>149</v>
      </c>
      <c r="DL39" t="s">
        <v>149</v>
      </c>
      <c r="DM39" t="s">
        <v>149</v>
      </c>
      <c r="DN39" t="s">
        <v>149</v>
      </c>
      <c r="DO39" t="s">
        <v>149</v>
      </c>
      <c r="DP39" t="s">
        <v>149</v>
      </c>
      <c r="DQ39" t="s">
        <v>149</v>
      </c>
      <c r="DR39" t="s">
        <v>149</v>
      </c>
      <c r="DS39" t="s">
        <v>149</v>
      </c>
      <c r="DT39" t="s">
        <v>149</v>
      </c>
      <c r="DU39" t="s">
        <v>149</v>
      </c>
      <c r="DV39" t="s">
        <v>149</v>
      </c>
      <c r="DW39" t="s">
        <v>149</v>
      </c>
      <c r="DX39" t="s">
        <v>149</v>
      </c>
      <c r="DY39" t="s">
        <v>149</v>
      </c>
      <c r="DZ39" t="s">
        <v>149</v>
      </c>
      <c r="EA39" t="s">
        <v>149</v>
      </c>
      <c r="EB39">
        <v>0.3</v>
      </c>
      <c r="EC39" t="s">
        <v>149</v>
      </c>
      <c r="ED39">
        <v>0.6</v>
      </c>
      <c r="EE39" t="s">
        <v>149</v>
      </c>
      <c r="EF39" t="s">
        <v>149</v>
      </c>
      <c r="EG39" t="s">
        <v>149</v>
      </c>
      <c r="EH39" t="s">
        <v>149</v>
      </c>
      <c r="EI39" t="s">
        <v>149</v>
      </c>
      <c r="EJ39" t="s">
        <v>149</v>
      </c>
      <c r="EK39" t="s">
        <v>149</v>
      </c>
      <c r="EL39" t="s">
        <v>149</v>
      </c>
      <c r="EM39" t="s">
        <v>149</v>
      </c>
      <c r="EN39" t="s">
        <v>149</v>
      </c>
      <c r="EO39" t="s">
        <v>149</v>
      </c>
      <c r="EP39" t="s">
        <v>149</v>
      </c>
      <c r="EQ39" t="s">
        <v>149</v>
      </c>
      <c r="ER39" t="s">
        <v>149</v>
      </c>
      <c r="ES39" t="s">
        <v>149</v>
      </c>
      <c r="ET39" t="s">
        <v>149</v>
      </c>
      <c r="EU39" t="s">
        <v>149</v>
      </c>
      <c r="EV39" t="s">
        <v>149</v>
      </c>
      <c r="EW39" t="s">
        <v>149</v>
      </c>
      <c r="EX39" t="s">
        <v>149</v>
      </c>
      <c r="EY39" t="s">
        <v>149</v>
      </c>
      <c r="EZ39">
        <v>0.5</v>
      </c>
      <c r="FA39" t="s">
        <v>149</v>
      </c>
      <c r="FB39" t="s">
        <v>149</v>
      </c>
      <c r="FC39" t="s">
        <v>149</v>
      </c>
      <c r="FD39" t="s">
        <v>149</v>
      </c>
      <c r="FE39" t="s">
        <v>149</v>
      </c>
      <c r="FF39" t="s">
        <v>149</v>
      </c>
      <c r="FG39" t="s">
        <v>149</v>
      </c>
      <c r="FH39" t="s">
        <v>149</v>
      </c>
      <c r="FI39" t="s">
        <v>149</v>
      </c>
      <c r="FJ39" t="s">
        <v>149</v>
      </c>
      <c r="FK39" t="s">
        <v>149</v>
      </c>
    </row>
    <row r="40" spans="1:167" x14ac:dyDescent="0.25">
      <c r="A40" t="s">
        <v>180</v>
      </c>
      <c r="C40" t="s">
        <v>148</v>
      </c>
      <c r="D40">
        <v>1</v>
      </c>
      <c r="E40">
        <f>D40*$C$2</f>
      </c>
      <c r="F40">
        <f>SUMPRODUCT(H$6:FL$6,H9:FL9)</f>
      </c>
      <c r="G40">
        <f>F40-E40</f>
      </c>
      <c r="H40" t="s">
        <v>149</v>
      </c>
      <c r="I40" t="s">
        <v>149</v>
      </c>
      <c r="J40" t="s">
        <v>149</v>
      </c>
      <c r="K40" t="s">
        <v>149</v>
      </c>
      <c r="L40" t="s">
        <v>149</v>
      </c>
      <c r="M40" t="s">
        <v>149</v>
      </c>
      <c r="N40">
        <v>1</v>
      </c>
      <c r="O40" t="s">
        <v>149</v>
      </c>
      <c r="P40" t="s">
        <v>149</v>
      </c>
      <c r="Q40" t="s">
        <v>149</v>
      </c>
      <c r="R40" t="s">
        <v>149</v>
      </c>
      <c r="S40" t="s">
        <v>149</v>
      </c>
      <c r="T40" t="s">
        <v>149</v>
      </c>
      <c r="U40" t="s">
        <v>149</v>
      </c>
      <c r="V40" t="s">
        <v>149</v>
      </c>
      <c r="W40" t="s">
        <v>149</v>
      </c>
      <c r="X40" t="s">
        <v>149</v>
      </c>
      <c r="Y40" t="s">
        <v>149</v>
      </c>
      <c r="Z40" t="s">
        <v>149</v>
      </c>
      <c r="AA40" t="s">
        <v>149</v>
      </c>
      <c r="AB40" t="s">
        <v>149</v>
      </c>
      <c r="AC40" t="s">
        <v>149</v>
      </c>
      <c r="AD40" t="s">
        <v>149</v>
      </c>
      <c r="AE40" t="s">
        <v>149</v>
      </c>
      <c r="AF40" t="s">
        <v>149</v>
      </c>
      <c r="AG40" t="s">
        <v>149</v>
      </c>
      <c r="AH40" t="s">
        <v>149</v>
      </c>
      <c r="AI40" t="s">
        <v>149</v>
      </c>
      <c r="AJ40" t="s">
        <v>149</v>
      </c>
      <c r="AK40" t="s">
        <v>149</v>
      </c>
      <c r="AL40" t="s">
        <v>149</v>
      </c>
      <c r="AM40" t="s">
        <v>149</v>
      </c>
      <c r="AN40" t="s">
        <v>149</v>
      </c>
      <c r="AO40" t="s">
        <v>149</v>
      </c>
      <c r="AP40" t="s">
        <v>149</v>
      </c>
      <c r="AQ40" t="s">
        <v>149</v>
      </c>
      <c r="AR40" t="s">
        <v>149</v>
      </c>
      <c r="AS40" t="s">
        <v>149</v>
      </c>
      <c r="AT40" t="s">
        <v>149</v>
      </c>
      <c r="AU40" t="s">
        <v>149</v>
      </c>
      <c r="AV40" t="s">
        <v>149</v>
      </c>
      <c r="AW40" t="s">
        <v>149</v>
      </c>
      <c r="AX40" t="s">
        <v>149</v>
      </c>
      <c r="AY40" t="s">
        <v>149</v>
      </c>
      <c r="AZ40" t="s">
        <v>149</v>
      </c>
      <c r="BA40" t="s">
        <v>149</v>
      </c>
      <c r="BB40" t="s">
        <v>149</v>
      </c>
      <c r="BC40" t="s">
        <v>149</v>
      </c>
      <c r="BD40" t="s">
        <v>149</v>
      </c>
      <c r="BE40" t="s">
        <v>149</v>
      </c>
      <c r="BF40" t="s">
        <v>149</v>
      </c>
      <c r="BG40" t="s">
        <v>149</v>
      </c>
      <c r="BH40" t="s">
        <v>149</v>
      </c>
      <c r="BI40" t="s">
        <v>149</v>
      </c>
      <c r="BJ40" t="s">
        <v>149</v>
      </c>
      <c r="BK40" t="s">
        <v>149</v>
      </c>
      <c r="BL40" t="s">
        <v>149</v>
      </c>
      <c r="BM40" t="s">
        <v>149</v>
      </c>
      <c r="BN40" t="s">
        <v>149</v>
      </c>
      <c r="BO40" t="s">
        <v>149</v>
      </c>
      <c r="BP40" t="s">
        <v>149</v>
      </c>
      <c r="BQ40" t="s">
        <v>149</v>
      </c>
      <c r="BR40" t="s">
        <v>149</v>
      </c>
      <c r="BS40">
        <v>1</v>
      </c>
      <c r="BT40">
        <v>1</v>
      </c>
      <c r="BU40" t="s">
        <v>149</v>
      </c>
      <c r="BV40" t="s">
        <v>149</v>
      </c>
      <c r="BW40" t="s">
        <v>149</v>
      </c>
      <c r="BX40" t="s">
        <v>149</v>
      </c>
      <c r="BY40" t="s">
        <v>149</v>
      </c>
      <c r="BZ40" t="s">
        <v>149</v>
      </c>
      <c r="CA40" t="s">
        <v>149</v>
      </c>
      <c r="CB40" t="s">
        <v>149</v>
      </c>
      <c r="CC40" t="s">
        <v>149</v>
      </c>
      <c r="CD40" t="s">
        <v>149</v>
      </c>
      <c r="CE40" t="s">
        <v>149</v>
      </c>
      <c r="CF40" t="s">
        <v>149</v>
      </c>
      <c r="CG40" t="s">
        <v>149</v>
      </c>
      <c r="CH40" t="s">
        <v>149</v>
      </c>
      <c r="CI40" t="s">
        <v>149</v>
      </c>
      <c r="CJ40" t="s">
        <v>149</v>
      </c>
      <c r="CK40" t="s">
        <v>149</v>
      </c>
      <c r="CL40" t="s">
        <v>149</v>
      </c>
      <c r="CM40" t="s">
        <v>149</v>
      </c>
      <c r="CN40" t="s">
        <v>149</v>
      </c>
      <c r="CO40" t="s">
        <v>149</v>
      </c>
      <c r="CP40" t="s">
        <v>149</v>
      </c>
      <c r="CQ40" t="s">
        <v>149</v>
      </c>
      <c r="CR40" t="s">
        <v>149</v>
      </c>
      <c r="CS40" t="s">
        <v>149</v>
      </c>
      <c r="CT40" t="s">
        <v>149</v>
      </c>
      <c r="CU40" t="s">
        <v>149</v>
      </c>
      <c r="CV40" t="s">
        <v>149</v>
      </c>
      <c r="CW40" t="s">
        <v>149</v>
      </c>
      <c r="CX40" t="s">
        <v>149</v>
      </c>
      <c r="CY40" t="s">
        <v>149</v>
      </c>
      <c r="CZ40">
        <v>1</v>
      </c>
      <c r="DA40" t="s">
        <v>149</v>
      </c>
      <c r="DB40" t="s">
        <v>149</v>
      </c>
      <c r="DC40" t="s">
        <v>149</v>
      </c>
      <c r="DD40" t="s">
        <v>149</v>
      </c>
      <c r="DE40" t="s">
        <v>149</v>
      </c>
      <c r="DF40" t="s">
        <v>149</v>
      </c>
      <c r="DG40" t="s">
        <v>149</v>
      </c>
      <c r="DH40" t="s">
        <v>149</v>
      </c>
      <c r="DI40" t="s">
        <v>149</v>
      </c>
      <c r="DJ40">
        <v>1</v>
      </c>
      <c r="DK40" t="s">
        <v>149</v>
      </c>
      <c r="DL40" t="s">
        <v>149</v>
      </c>
      <c r="DM40" t="s">
        <v>149</v>
      </c>
      <c r="DN40" t="s">
        <v>149</v>
      </c>
      <c r="DO40" t="s">
        <v>149</v>
      </c>
      <c r="DP40" t="s">
        <v>149</v>
      </c>
      <c r="DQ40" t="s">
        <v>149</v>
      </c>
      <c r="DR40" t="s">
        <v>149</v>
      </c>
      <c r="DS40" t="s">
        <v>149</v>
      </c>
      <c r="DT40" t="s">
        <v>149</v>
      </c>
      <c r="DU40" t="s">
        <v>149</v>
      </c>
      <c r="DV40" t="s">
        <v>149</v>
      </c>
      <c r="DW40" t="s">
        <v>149</v>
      </c>
      <c r="DX40" t="s">
        <v>149</v>
      </c>
      <c r="DY40" t="s">
        <v>149</v>
      </c>
      <c r="DZ40" t="s">
        <v>149</v>
      </c>
      <c r="EA40" t="s">
        <v>149</v>
      </c>
      <c r="EB40" t="s">
        <v>149</v>
      </c>
      <c r="EC40" t="s">
        <v>149</v>
      </c>
      <c r="ED40" t="s">
        <v>149</v>
      </c>
      <c r="EE40" t="s">
        <v>149</v>
      </c>
      <c r="EF40" t="s">
        <v>149</v>
      </c>
      <c r="EG40" t="s">
        <v>149</v>
      </c>
      <c r="EH40" t="s">
        <v>149</v>
      </c>
      <c r="EI40" t="s">
        <v>149</v>
      </c>
      <c r="EJ40" t="s">
        <v>149</v>
      </c>
      <c r="EK40" t="s">
        <v>149</v>
      </c>
      <c r="EL40" t="s">
        <v>149</v>
      </c>
      <c r="EM40" t="s">
        <v>149</v>
      </c>
      <c r="EN40" t="s">
        <v>149</v>
      </c>
      <c r="EO40" t="s">
        <v>149</v>
      </c>
      <c r="EP40" t="s">
        <v>149</v>
      </c>
      <c r="EQ40" t="s">
        <v>149</v>
      </c>
      <c r="ER40" t="s">
        <v>149</v>
      </c>
      <c r="ES40" t="s">
        <v>149</v>
      </c>
      <c r="ET40" t="s">
        <v>149</v>
      </c>
      <c r="EU40" t="s">
        <v>149</v>
      </c>
      <c r="EV40" t="s">
        <v>149</v>
      </c>
      <c r="EW40" t="s">
        <v>149</v>
      </c>
      <c r="EX40" t="s">
        <v>149</v>
      </c>
      <c r="EY40" t="s">
        <v>149</v>
      </c>
      <c r="EZ40" t="s">
        <v>149</v>
      </c>
      <c r="FA40" t="s">
        <v>149</v>
      </c>
      <c r="FB40" t="s">
        <v>149</v>
      </c>
      <c r="FC40" t="s">
        <v>149</v>
      </c>
      <c r="FD40" t="s">
        <v>149</v>
      </c>
      <c r="FE40" t="s">
        <v>149</v>
      </c>
      <c r="FF40" t="s">
        <v>149</v>
      </c>
      <c r="FG40">
        <v>1</v>
      </c>
      <c r="FH40" t="s">
        <v>149</v>
      </c>
      <c r="FI40" t="s">
        <v>149</v>
      </c>
      <c r="FJ40" t="s">
        <v>149</v>
      </c>
      <c r="FK40" t="s">
        <v>149</v>
      </c>
    </row>
    <row r="41" spans="1:167" x14ac:dyDescent="0.25">
      <c r="A41" t="s">
        <v>181</v>
      </c>
      <c r="C41" t="s">
        <v>148</v>
      </c>
      <c r="D41">
        <v>1</v>
      </c>
      <c r="E41">
        <f>D41*$C$2</f>
      </c>
      <c r="F41">
        <f>SUMPRODUCT(H$6:FL$6,H9:FL9)</f>
      </c>
      <c r="G41">
        <f>F41-E41</f>
      </c>
      <c r="H41" t="s">
        <v>149</v>
      </c>
      <c r="I41" t="s">
        <v>149</v>
      </c>
      <c r="J41" t="s">
        <v>149</v>
      </c>
      <c r="K41" t="s">
        <v>149</v>
      </c>
      <c r="L41" t="s">
        <v>149</v>
      </c>
      <c r="M41" t="s">
        <v>149</v>
      </c>
      <c r="N41" t="s">
        <v>149</v>
      </c>
      <c r="O41">
        <v>0.5</v>
      </c>
      <c r="P41" t="s">
        <v>149</v>
      </c>
      <c r="Q41" t="s">
        <v>149</v>
      </c>
      <c r="R41" t="s">
        <v>149</v>
      </c>
      <c r="S41" t="s">
        <v>149</v>
      </c>
      <c r="T41" t="s">
        <v>149</v>
      </c>
      <c r="U41" t="s">
        <v>149</v>
      </c>
      <c r="V41" t="s">
        <v>149</v>
      </c>
      <c r="W41" t="s">
        <v>149</v>
      </c>
      <c r="X41" t="s">
        <v>149</v>
      </c>
      <c r="Y41" t="s">
        <v>149</v>
      </c>
      <c r="Z41" t="s">
        <v>149</v>
      </c>
      <c r="AA41" t="s">
        <v>149</v>
      </c>
      <c r="AB41" t="s">
        <v>149</v>
      </c>
      <c r="AC41" t="s">
        <v>149</v>
      </c>
      <c r="AD41" t="s">
        <v>149</v>
      </c>
      <c r="AE41" t="s">
        <v>149</v>
      </c>
      <c r="AF41" t="s">
        <v>149</v>
      </c>
      <c r="AG41" t="s">
        <v>149</v>
      </c>
      <c r="AH41" t="s">
        <v>149</v>
      </c>
      <c r="AI41" t="s">
        <v>149</v>
      </c>
      <c r="AJ41">
        <v>0.5</v>
      </c>
      <c r="AK41">
        <v>0.5</v>
      </c>
      <c r="AL41" t="s">
        <v>149</v>
      </c>
      <c r="AM41" t="s">
        <v>149</v>
      </c>
      <c r="AN41" t="s">
        <v>149</v>
      </c>
      <c r="AO41" t="s">
        <v>149</v>
      </c>
      <c r="AP41" t="s">
        <v>149</v>
      </c>
      <c r="AQ41" t="s">
        <v>149</v>
      </c>
      <c r="AR41" t="s">
        <v>149</v>
      </c>
      <c r="AS41" t="s">
        <v>149</v>
      </c>
      <c r="AT41" t="s">
        <v>149</v>
      </c>
      <c r="AU41" t="s">
        <v>149</v>
      </c>
      <c r="AV41" t="s">
        <v>149</v>
      </c>
      <c r="AW41" t="s">
        <v>149</v>
      </c>
      <c r="AX41" t="s">
        <v>149</v>
      </c>
      <c r="AY41" t="s">
        <v>149</v>
      </c>
      <c r="AZ41" t="s">
        <v>149</v>
      </c>
      <c r="BA41" t="s">
        <v>149</v>
      </c>
      <c r="BB41" t="s">
        <v>149</v>
      </c>
      <c r="BC41" t="s">
        <v>149</v>
      </c>
      <c r="BD41" t="s">
        <v>149</v>
      </c>
      <c r="BE41" t="s">
        <v>149</v>
      </c>
      <c r="BF41" t="s">
        <v>149</v>
      </c>
      <c r="BG41" t="s">
        <v>149</v>
      </c>
      <c r="BH41" t="s">
        <v>149</v>
      </c>
      <c r="BI41" t="s">
        <v>149</v>
      </c>
      <c r="BJ41" t="s">
        <v>149</v>
      </c>
      <c r="BK41" t="s">
        <v>149</v>
      </c>
      <c r="BL41" t="s">
        <v>149</v>
      </c>
      <c r="BM41" t="s">
        <v>149</v>
      </c>
      <c r="BN41" t="s">
        <v>149</v>
      </c>
      <c r="BO41" t="s">
        <v>149</v>
      </c>
      <c r="BP41" t="s">
        <v>149</v>
      </c>
      <c r="BQ41" t="s">
        <v>149</v>
      </c>
      <c r="BR41" t="s">
        <v>149</v>
      </c>
      <c r="BS41">
        <v>1</v>
      </c>
      <c r="BT41">
        <v>1</v>
      </c>
      <c r="BU41" t="s">
        <v>149</v>
      </c>
      <c r="BV41" t="s">
        <v>149</v>
      </c>
      <c r="BW41" t="s">
        <v>149</v>
      </c>
      <c r="BX41" t="s">
        <v>149</v>
      </c>
      <c r="BY41" t="s">
        <v>149</v>
      </c>
      <c r="BZ41" t="s">
        <v>149</v>
      </c>
      <c r="CA41">
        <v>0.6</v>
      </c>
      <c r="CB41" t="s">
        <v>149</v>
      </c>
      <c r="CC41" t="s">
        <v>149</v>
      </c>
      <c r="CD41" t="s">
        <v>149</v>
      </c>
      <c r="CE41" t="s">
        <v>149</v>
      </c>
      <c r="CF41" t="s">
        <v>149</v>
      </c>
      <c r="CG41" t="s">
        <v>149</v>
      </c>
      <c r="CH41" t="s">
        <v>149</v>
      </c>
      <c r="CI41" t="s">
        <v>149</v>
      </c>
      <c r="CJ41" t="s">
        <v>149</v>
      </c>
      <c r="CK41" t="s">
        <v>149</v>
      </c>
      <c r="CL41" t="s">
        <v>149</v>
      </c>
      <c r="CM41" t="s">
        <v>149</v>
      </c>
      <c r="CN41" t="s">
        <v>149</v>
      </c>
      <c r="CO41">
        <v>0.5</v>
      </c>
      <c r="CP41" t="s">
        <v>149</v>
      </c>
      <c r="CQ41" t="s">
        <v>149</v>
      </c>
      <c r="CR41" t="s">
        <v>149</v>
      </c>
      <c r="CS41" t="s">
        <v>149</v>
      </c>
      <c r="CT41" t="s">
        <v>149</v>
      </c>
      <c r="CU41" t="s">
        <v>149</v>
      </c>
      <c r="CV41" t="s">
        <v>149</v>
      </c>
      <c r="CW41" t="s">
        <v>149</v>
      </c>
      <c r="CX41" t="s">
        <v>149</v>
      </c>
      <c r="CY41" t="s">
        <v>149</v>
      </c>
      <c r="CZ41">
        <v>1</v>
      </c>
      <c r="DA41" t="s">
        <v>149</v>
      </c>
      <c r="DB41">
        <v>0.6</v>
      </c>
      <c r="DC41" t="s">
        <v>149</v>
      </c>
      <c r="DD41" t="s">
        <v>149</v>
      </c>
      <c r="DE41" t="s">
        <v>149</v>
      </c>
      <c r="DF41" t="s">
        <v>149</v>
      </c>
      <c r="DG41" t="s">
        <v>149</v>
      </c>
      <c r="DH41" t="s">
        <v>149</v>
      </c>
      <c r="DI41" t="s">
        <v>149</v>
      </c>
      <c r="DJ41" t="s">
        <v>149</v>
      </c>
      <c r="DK41" t="s">
        <v>149</v>
      </c>
      <c r="DL41" t="s">
        <v>149</v>
      </c>
      <c r="DM41" t="s">
        <v>149</v>
      </c>
      <c r="DN41" t="s">
        <v>149</v>
      </c>
      <c r="DO41" t="s">
        <v>149</v>
      </c>
      <c r="DP41" t="s">
        <v>149</v>
      </c>
      <c r="DQ41" t="s">
        <v>149</v>
      </c>
      <c r="DR41" t="s">
        <v>149</v>
      </c>
      <c r="DS41">
        <v>0.5</v>
      </c>
      <c r="DT41" t="s">
        <v>149</v>
      </c>
      <c r="DU41" t="s">
        <v>149</v>
      </c>
      <c r="DV41" t="s">
        <v>149</v>
      </c>
      <c r="DW41" t="s">
        <v>149</v>
      </c>
      <c r="DX41" t="s">
        <v>149</v>
      </c>
      <c r="DY41" t="s">
        <v>149</v>
      </c>
      <c r="DZ41" t="s">
        <v>149</v>
      </c>
      <c r="EA41" t="s">
        <v>149</v>
      </c>
      <c r="EB41" t="s">
        <v>149</v>
      </c>
      <c r="EC41" t="s">
        <v>149</v>
      </c>
      <c r="ED41" t="s">
        <v>149</v>
      </c>
      <c r="EE41" t="s">
        <v>149</v>
      </c>
      <c r="EF41" t="s">
        <v>149</v>
      </c>
      <c r="EG41" t="s">
        <v>149</v>
      </c>
      <c r="EH41" t="s">
        <v>149</v>
      </c>
      <c r="EI41" t="s">
        <v>149</v>
      </c>
      <c r="EJ41" t="s">
        <v>149</v>
      </c>
      <c r="EK41" t="s">
        <v>149</v>
      </c>
      <c r="EL41" t="s">
        <v>149</v>
      </c>
      <c r="EM41" t="s">
        <v>149</v>
      </c>
      <c r="EN41" t="s">
        <v>149</v>
      </c>
      <c r="EO41" t="s">
        <v>149</v>
      </c>
      <c r="EP41">
        <v>0.5</v>
      </c>
      <c r="EQ41" t="s">
        <v>149</v>
      </c>
      <c r="ER41" t="s">
        <v>149</v>
      </c>
      <c r="ES41" t="s">
        <v>149</v>
      </c>
      <c r="ET41" t="s">
        <v>149</v>
      </c>
      <c r="EU41" t="s">
        <v>149</v>
      </c>
      <c r="EV41" t="s">
        <v>149</v>
      </c>
      <c r="EW41" t="s">
        <v>149</v>
      </c>
      <c r="EX41" t="s">
        <v>149</v>
      </c>
      <c r="EY41" t="s">
        <v>149</v>
      </c>
      <c r="EZ41" t="s">
        <v>149</v>
      </c>
      <c r="FA41" t="s">
        <v>149</v>
      </c>
      <c r="FB41" t="s">
        <v>149</v>
      </c>
      <c r="FC41" t="s">
        <v>149</v>
      </c>
      <c r="FD41" t="s">
        <v>149</v>
      </c>
      <c r="FE41" t="s">
        <v>149</v>
      </c>
      <c r="FF41" t="s">
        <v>149</v>
      </c>
      <c r="FG41">
        <v>1</v>
      </c>
      <c r="FH41" t="s">
        <v>149</v>
      </c>
      <c r="FI41" t="s">
        <v>149</v>
      </c>
      <c r="FJ41" t="s">
        <v>149</v>
      </c>
      <c r="FK41" t="s">
        <v>149</v>
      </c>
    </row>
    <row r="42" spans="1:167" x14ac:dyDescent="0.25">
      <c r="A42" t="s">
        <v>182</v>
      </c>
      <c r="C42" t="s">
        <v>148</v>
      </c>
      <c r="D42">
        <v>1</v>
      </c>
      <c r="E42">
        <f>D42*$C$2</f>
      </c>
      <c r="F42">
        <f>SUMPRODUCT(H$6:FL$6,H9:FL9)</f>
      </c>
      <c r="G42">
        <f>F42-E42</f>
      </c>
      <c r="H42" t="s">
        <v>149</v>
      </c>
      <c r="I42">
        <v>0.4</v>
      </c>
      <c r="J42" t="s">
        <v>149</v>
      </c>
      <c r="K42" t="s">
        <v>149</v>
      </c>
      <c r="L42" t="s">
        <v>149</v>
      </c>
      <c r="M42" t="s">
        <v>149</v>
      </c>
      <c r="N42" t="s">
        <v>149</v>
      </c>
      <c r="O42" t="s">
        <v>149</v>
      </c>
      <c r="P42" t="s">
        <v>149</v>
      </c>
      <c r="Q42" t="s">
        <v>149</v>
      </c>
      <c r="R42" t="s">
        <v>149</v>
      </c>
      <c r="S42" t="s">
        <v>149</v>
      </c>
      <c r="T42" t="s">
        <v>149</v>
      </c>
      <c r="U42" t="s">
        <v>149</v>
      </c>
      <c r="V42" t="s">
        <v>149</v>
      </c>
      <c r="W42" t="s">
        <v>149</v>
      </c>
      <c r="X42" t="s">
        <v>149</v>
      </c>
      <c r="Y42" t="s">
        <v>149</v>
      </c>
      <c r="Z42" t="s">
        <v>149</v>
      </c>
      <c r="AA42" t="s">
        <v>149</v>
      </c>
      <c r="AB42" t="s">
        <v>149</v>
      </c>
      <c r="AC42" t="s">
        <v>149</v>
      </c>
      <c r="AD42" t="s">
        <v>149</v>
      </c>
      <c r="AE42" t="s">
        <v>149</v>
      </c>
      <c r="AF42" t="s">
        <v>149</v>
      </c>
      <c r="AG42" t="s">
        <v>149</v>
      </c>
      <c r="AH42" t="s">
        <v>149</v>
      </c>
      <c r="AI42" t="s">
        <v>149</v>
      </c>
      <c r="AJ42" t="s">
        <v>149</v>
      </c>
      <c r="AK42" t="s">
        <v>149</v>
      </c>
      <c r="AL42" t="s">
        <v>149</v>
      </c>
      <c r="AM42" t="s">
        <v>149</v>
      </c>
      <c r="AN42" t="s">
        <v>149</v>
      </c>
      <c r="AO42" t="s">
        <v>149</v>
      </c>
      <c r="AP42" t="s">
        <v>149</v>
      </c>
      <c r="AQ42" t="s">
        <v>149</v>
      </c>
      <c r="AR42" t="s">
        <v>149</v>
      </c>
      <c r="AS42" t="s">
        <v>149</v>
      </c>
      <c r="AT42" t="s">
        <v>149</v>
      </c>
      <c r="AU42" t="s">
        <v>149</v>
      </c>
      <c r="AV42" t="s">
        <v>149</v>
      </c>
      <c r="AW42" t="s">
        <v>149</v>
      </c>
      <c r="AX42" t="s">
        <v>149</v>
      </c>
      <c r="AY42" t="s">
        <v>149</v>
      </c>
      <c r="AZ42" t="s">
        <v>149</v>
      </c>
      <c r="BA42" t="s">
        <v>149</v>
      </c>
      <c r="BB42" t="s">
        <v>149</v>
      </c>
      <c r="BC42" t="s">
        <v>149</v>
      </c>
      <c r="BD42" t="s">
        <v>149</v>
      </c>
      <c r="BE42" t="s">
        <v>149</v>
      </c>
      <c r="BF42" t="s">
        <v>149</v>
      </c>
      <c r="BG42" t="s">
        <v>149</v>
      </c>
      <c r="BH42" t="s">
        <v>149</v>
      </c>
      <c r="BI42" t="s">
        <v>149</v>
      </c>
      <c r="BJ42" t="s">
        <v>149</v>
      </c>
      <c r="BK42" t="s">
        <v>149</v>
      </c>
      <c r="BL42" t="s">
        <v>149</v>
      </c>
      <c r="BM42" t="s">
        <v>149</v>
      </c>
      <c r="BN42" t="s">
        <v>149</v>
      </c>
      <c r="BO42" t="s">
        <v>149</v>
      </c>
      <c r="BP42" t="s">
        <v>149</v>
      </c>
      <c r="BQ42" t="s">
        <v>149</v>
      </c>
      <c r="BR42" t="s">
        <v>149</v>
      </c>
      <c r="BS42" t="s">
        <v>149</v>
      </c>
      <c r="BT42" t="s">
        <v>149</v>
      </c>
      <c r="BU42" t="s">
        <v>149</v>
      </c>
      <c r="BV42" t="s">
        <v>149</v>
      </c>
      <c r="BW42">
        <v>0.2</v>
      </c>
      <c r="BX42" t="s">
        <v>149</v>
      </c>
      <c r="BY42" t="s">
        <v>149</v>
      </c>
      <c r="BZ42" t="s">
        <v>149</v>
      </c>
      <c r="CA42" t="s">
        <v>149</v>
      </c>
      <c r="CB42" t="s">
        <v>149</v>
      </c>
      <c r="CC42" t="s">
        <v>149</v>
      </c>
      <c r="CD42">
        <v>1</v>
      </c>
      <c r="CE42" t="s">
        <v>149</v>
      </c>
      <c r="CF42" t="s">
        <v>149</v>
      </c>
      <c r="CG42" t="s">
        <v>149</v>
      </c>
      <c r="CH42" t="s">
        <v>149</v>
      </c>
      <c r="CI42" t="s">
        <v>149</v>
      </c>
      <c r="CJ42" t="s">
        <v>149</v>
      </c>
      <c r="CK42" t="s">
        <v>149</v>
      </c>
      <c r="CL42" t="s">
        <v>149</v>
      </c>
      <c r="CM42" t="s">
        <v>149</v>
      </c>
      <c r="CN42" t="s">
        <v>149</v>
      </c>
      <c r="CO42" t="s">
        <v>149</v>
      </c>
      <c r="CP42" t="s">
        <v>149</v>
      </c>
      <c r="CQ42" t="s">
        <v>149</v>
      </c>
      <c r="CR42" t="s">
        <v>149</v>
      </c>
      <c r="CS42" t="s">
        <v>149</v>
      </c>
      <c r="CT42" t="s">
        <v>149</v>
      </c>
      <c r="CU42" t="s">
        <v>149</v>
      </c>
      <c r="CV42" t="s">
        <v>149</v>
      </c>
      <c r="CW42" t="s">
        <v>149</v>
      </c>
      <c r="CX42" t="s">
        <v>149</v>
      </c>
      <c r="CY42" t="s">
        <v>149</v>
      </c>
      <c r="CZ42" t="s">
        <v>149</v>
      </c>
      <c r="DA42" t="s">
        <v>149</v>
      </c>
      <c r="DB42" t="s">
        <v>149</v>
      </c>
      <c r="DC42">
        <v>1</v>
      </c>
      <c r="DD42" t="s">
        <v>149</v>
      </c>
      <c r="DE42">
        <v>0.4</v>
      </c>
      <c r="DF42">
        <v>0.4</v>
      </c>
      <c r="DG42" t="s">
        <v>149</v>
      </c>
      <c r="DH42" t="s">
        <v>149</v>
      </c>
      <c r="DI42" t="s">
        <v>149</v>
      </c>
      <c r="DJ42" t="s">
        <v>149</v>
      </c>
      <c r="DK42" t="s">
        <v>149</v>
      </c>
      <c r="DL42" t="s">
        <v>149</v>
      </c>
      <c r="DM42" t="s">
        <v>149</v>
      </c>
      <c r="DN42" t="s">
        <v>149</v>
      </c>
      <c r="DO42" t="s">
        <v>149</v>
      </c>
      <c r="DP42" t="s">
        <v>149</v>
      </c>
      <c r="DQ42" t="s">
        <v>149</v>
      </c>
      <c r="DR42" t="s">
        <v>149</v>
      </c>
      <c r="DS42" t="s">
        <v>149</v>
      </c>
      <c r="DT42" t="s">
        <v>149</v>
      </c>
      <c r="DU42" t="s">
        <v>149</v>
      </c>
      <c r="DV42" t="s">
        <v>149</v>
      </c>
      <c r="DW42" t="s">
        <v>149</v>
      </c>
      <c r="DX42" t="s">
        <v>149</v>
      </c>
      <c r="DY42" t="s">
        <v>149</v>
      </c>
      <c r="DZ42" t="s">
        <v>149</v>
      </c>
      <c r="EA42" t="s">
        <v>149</v>
      </c>
      <c r="EB42" t="s">
        <v>149</v>
      </c>
      <c r="EC42" t="s">
        <v>149</v>
      </c>
      <c r="ED42" t="s">
        <v>149</v>
      </c>
      <c r="EE42" t="s">
        <v>149</v>
      </c>
      <c r="EF42" t="s">
        <v>149</v>
      </c>
      <c r="EG42" t="s">
        <v>149</v>
      </c>
      <c r="EH42" t="s">
        <v>149</v>
      </c>
      <c r="EI42" t="s">
        <v>149</v>
      </c>
      <c r="EJ42" t="s">
        <v>149</v>
      </c>
      <c r="EK42" t="s">
        <v>149</v>
      </c>
      <c r="EL42" t="s">
        <v>149</v>
      </c>
      <c r="EM42">
        <v>0.4</v>
      </c>
      <c r="EN42" t="s">
        <v>149</v>
      </c>
      <c r="EO42" t="s">
        <v>149</v>
      </c>
      <c r="EP42" t="s">
        <v>149</v>
      </c>
      <c r="EQ42" t="s">
        <v>149</v>
      </c>
      <c r="ER42" t="s">
        <v>149</v>
      </c>
      <c r="ES42" t="s">
        <v>149</v>
      </c>
      <c r="ET42" t="s">
        <v>149</v>
      </c>
      <c r="EU42" t="s">
        <v>149</v>
      </c>
      <c r="EV42" t="s">
        <v>149</v>
      </c>
      <c r="EW42" t="s">
        <v>149</v>
      </c>
      <c r="EX42" t="s">
        <v>149</v>
      </c>
      <c r="EY42" t="s">
        <v>149</v>
      </c>
      <c r="EZ42" t="s">
        <v>149</v>
      </c>
      <c r="FA42" t="s">
        <v>149</v>
      </c>
      <c r="FB42" t="s">
        <v>149</v>
      </c>
      <c r="FC42" t="s">
        <v>149</v>
      </c>
      <c r="FD42" t="s">
        <v>149</v>
      </c>
      <c r="FE42" t="s">
        <v>149</v>
      </c>
      <c r="FF42" t="s">
        <v>149</v>
      </c>
      <c r="FG42" t="s">
        <v>149</v>
      </c>
      <c r="FH42">
        <v>0.2</v>
      </c>
      <c r="FI42" t="s">
        <v>149</v>
      </c>
      <c r="FJ42" t="s">
        <v>149</v>
      </c>
      <c r="FK42" t="s">
        <v>149</v>
      </c>
    </row>
    <row r="43" spans="1:167" x14ac:dyDescent="0.25">
      <c r="A43" t="s">
        <v>183</v>
      </c>
      <c r="C43" t="s">
        <v>148</v>
      </c>
      <c r="D43">
        <v>1</v>
      </c>
      <c r="E43">
        <f>D43*$C$2</f>
      </c>
      <c r="F43">
        <f>SUMPRODUCT(H$6:FL$6,H9:FL9)</f>
      </c>
      <c r="G43">
        <f>F43-E43</f>
      </c>
      <c r="H43" t="s">
        <v>149</v>
      </c>
      <c r="I43" t="s">
        <v>149</v>
      </c>
      <c r="J43" t="s">
        <v>149</v>
      </c>
      <c r="K43" t="s">
        <v>149</v>
      </c>
      <c r="L43" t="s">
        <v>149</v>
      </c>
      <c r="M43">
        <v>0.4</v>
      </c>
      <c r="N43" t="s">
        <v>149</v>
      </c>
      <c r="O43" t="s">
        <v>149</v>
      </c>
      <c r="P43" t="s">
        <v>149</v>
      </c>
      <c r="Q43" t="s">
        <v>149</v>
      </c>
      <c r="R43" t="s">
        <v>149</v>
      </c>
      <c r="S43" t="s">
        <v>149</v>
      </c>
      <c r="T43">
        <v>0.5</v>
      </c>
      <c r="U43" t="s">
        <v>149</v>
      </c>
      <c r="V43" t="s">
        <v>149</v>
      </c>
      <c r="W43" t="s">
        <v>149</v>
      </c>
      <c r="X43" t="s">
        <v>149</v>
      </c>
      <c r="Y43" t="s">
        <v>149</v>
      </c>
      <c r="Z43" t="s">
        <v>149</v>
      </c>
      <c r="AA43" t="s">
        <v>149</v>
      </c>
      <c r="AB43" t="s">
        <v>149</v>
      </c>
      <c r="AC43" t="s">
        <v>149</v>
      </c>
      <c r="AD43" t="s">
        <v>149</v>
      </c>
      <c r="AE43" t="s">
        <v>149</v>
      </c>
      <c r="AF43" t="s">
        <v>149</v>
      </c>
      <c r="AG43" t="s">
        <v>149</v>
      </c>
      <c r="AH43" t="s">
        <v>149</v>
      </c>
      <c r="AI43" t="s">
        <v>149</v>
      </c>
      <c r="AJ43" t="s">
        <v>149</v>
      </c>
      <c r="AK43" t="s">
        <v>149</v>
      </c>
      <c r="AL43" t="s">
        <v>149</v>
      </c>
      <c r="AM43" t="s">
        <v>149</v>
      </c>
      <c r="AN43" t="s">
        <v>149</v>
      </c>
      <c r="AO43" t="s">
        <v>149</v>
      </c>
      <c r="AP43" t="s">
        <v>149</v>
      </c>
      <c r="AQ43" t="s">
        <v>149</v>
      </c>
      <c r="AR43" t="s">
        <v>149</v>
      </c>
      <c r="AS43" t="s">
        <v>149</v>
      </c>
      <c r="AT43" t="s">
        <v>149</v>
      </c>
      <c r="AU43" t="s">
        <v>149</v>
      </c>
      <c r="AV43" t="s">
        <v>149</v>
      </c>
      <c r="AW43" t="s">
        <v>149</v>
      </c>
      <c r="AX43" t="s">
        <v>149</v>
      </c>
      <c r="AY43" t="s">
        <v>149</v>
      </c>
      <c r="AZ43" t="s">
        <v>149</v>
      </c>
      <c r="BA43" t="s">
        <v>149</v>
      </c>
      <c r="BB43" t="s">
        <v>149</v>
      </c>
      <c r="BC43" t="s">
        <v>149</v>
      </c>
      <c r="BD43" t="s">
        <v>149</v>
      </c>
      <c r="BE43" t="s">
        <v>149</v>
      </c>
      <c r="BF43">
        <v>0.7</v>
      </c>
      <c r="BG43">
        <v>0.6</v>
      </c>
      <c r="BH43" t="s">
        <v>149</v>
      </c>
      <c r="BI43" t="s">
        <v>149</v>
      </c>
      <c r="BJ43" t="s">
        <v>149</v>
      </c>
      <c r="BK43" t="s">
        <v>149</v>
      </c>
      <c r="BL43" t="s">
        <v>149</v>
      </c>
      <c r="BM43" t="s">
        <v>149</v>
      </c>
      <c r="BN43" t="s">
        <v>149</v>
      </c>
      <c r="BO43" t="s">
        <v>149</v>
      </c>
      <c r="BP43" t="s">
        <v>149</v>
      </c>
      <c r="BQ43" t="s">
        <v>149</v>
      </c>
      <c r="BR43" t="s">
        <v>149</v>
      </c>
      <c r="BS43" t="s">
        <v>149</v>
      </c>
      <c r="BT43" t="s">
        <v>149</v>
      </c>
      <c r="BU43" t="s">
        <v>149</v>
      </c>
      <c r="BV43" t="s">
        <v>149</v>
      </c>
      <c r="BW43" t="s">
        <v>149</v>
      </c>
      <c r="BX43" t="s">
        <v>149</v>
      </c>
      <c r="BY43" t="s">
        <v>149</v>
      </c>
      <c r="BZ43" t="s">
        <v>149</v>
      </c>
      <c r="CA43" t="s">
        <v>149</v>
      </c>
      <c r="CB43" t="s">
        <v>149</v>
      </c>
      <c r="CC43" t="s">
        <v>149</v>
      </c>
      <c r="CD43" t="s">
        <v>149</v>
      </c>
      <c r="CE43" t="s">
        <v>149</v>
      </c>
      <c r="CF43" t="s">
        <v>149</v>
      </c>
      <c r="CG43" t="s">
        <v>149</v>
      </c>
      <c r="CH43" t="s">
        <v>149</v>
      </c>
      <c r="CI43" t="s">
        <v>149</v>
      </c>
      <c r="CJ43" t="s">
        <v>149</v>
      </c>
      <c r="CK43" t="s">
        <v>149</v>
      </c>
      <c r="CL43" t="s">
        <v>149</v>
      </c>
      <c r="CM43" t="s">
        <v>149</v>
      </c>
      <c r="CN43" t="s">
        <v>149</v>
      </c>
      <c r="CO43" t="s">
        <v>149</v>
      </c>
      <c r="CP43" t="s">
        <v>149</v>
      </c>
      <c r="CQ43" t="s">
        <v>149</v>
      </c>
      <c r="CR43" t="s">
        <v>149</v>
      </c>
      <c r="CS43" t="s">
        <v>149</v>
      </c>
      <c r="CT43" t="s">
        <v>149</v>
      </c>
      <c r="CU43" t="s">
        <v>149</v>
      </c>
      <c r="CV43">
        <v>0.6</v>
      </c>
      <c r="CW43" t="s">
        <v>149</v>
      </c>
      <c r="CX43" t="s">
        <v>149</v>
      </c>
      <c r="CY43" t="s">
        <v>149</v>
      </c>
      <c r="CZ43" t="s">
        <v>149</v>
      </c>
      <c r="DA43" t="s">
        <v>149</v>
      </c>
      <c r="DB43" t="s">
        <v>149</v>
      </c>
      <c r="DC43" t="s">
        <v>149</v>
      </c>
      <c r="DD43" t="s">
        <v>149</v>
      </c>
      <c r="DE43" t="s">
        <v>149</v>
      </c>
      <c r="DF43" t="s">
        <v>149</v>
      </c>
      <c r="DG43" t="s">
        <v>149</v>
      </c>
      <c r="DH43" t="s">
        <v>149</v>
      </c>
      <c r="DI43" t="s">
        <v>149</v>
      </c>
      <c r="DJ43" t="s">
        <v>149</v>
      </c>
      <c r="DK43" t="s">
        <v>149</v>
      </c>
      <c r="DL43">
        <v>0.5</v>
      </c>
      <c r="DM43" t="s">
        <v>149</v>
      </c>
      <c r="DN43" t="s">
        <v>149</v>
      </c>
      <c r="DO43" t="s">
        <v>149</v>
      </c>
      <c r="DP43" t="s">
        <v>149</v>
      </c>
      <c r="DQ43" t="s">
        <v>149</v>
      </c>
      <c r="DR43" t="s">
        <v>149</v>
      </c>
      <c r="DS43" t="s">
        <v>149</v>
      </c>
      <c r="DT43" t="s">
        <v>149</v>
      </c>
      <c r="DU43" t="s">
        <v>149</v>
      </c>
      <c r="DV43" t="s">
        <v>149</v>
      </c>
      <c r="DW43" t="s">
        <v>149</v>
      </c>
      <c r="DX43" t="s">
        <v>149</v>
      </c>
      <c r="DY43" t="s">
        <v>149</v>
      </c>
      <c r="DZ43" t="s">
        <v>149</v>
      </c>
      <c r="EA43" t="s">
        <v>149</v>
      </c>
      <c r="EB43" t="s">
        <v>149</v>
      </c>
      <c r="EC43" t="s">
        <v>149</v>
      </c>
      <c r="ED43" t="s">
        <v>149</v>
      </c>
      <c r="EE43" t="s">
        <v>149</v>
      </c>
      <c r="EF43" t="s">
        <v>149</v>
      </c>
      <c r="EG43" t="s">
        <v>149</v>
      </c>
      <c r="EH43" t="s">
        <v>149</v>
      </c>
      <c r="EI43" t="s">
        <v>149</v>
      </c>
      <c r="EJ43" t="s">
        <v>149</v>
      </c>
      <c r="EK43" t="s">
        <v>149</v>
      </c>
      <c r="EL43" t="s">
        <v>149</v>
      </c>
      <c r="EM43" t="s">
        <v>149</v>
      </c>
      <c r="EN43" t="s">
        <v>149</v>
      </c>
      <c r="EO43">
        <v>0.4</v>
      </c>
      <c r="EP43" t="s">
        <v>149</v>
      </c>
      <c r="EQ43" t="s">
        <v>149</v>
      </c>
      <c r="ER43" t="s">
        <v>149</v>
      </c>
      <c r="ES43" t="s">
        <v>149</v>
      </c>
      <c r="ET43" t="s">
        <v>149</v>
      </c>
      <c r="EU43" t="s">
        <v>149</v>
      </c>
      <c r="EV43" t="s">
        <v>149</v>
      </c>
      <c r="EW43" t="s">
        <v>149</v>
      </c>
      <c r="EX43" t="s">
        <v>149</v>
      </c>
      <c r="EY43" t="s">
        <v>149</v>
      </c>
      <c r="EZ43" t="s">
        <v>149</v>
      </c>
      <c r="FA43" t="s">
        <v>149</v>
      </c>
      <c r="FB43" t="s">
        <v>149</v>
      </c>
      <c r="FC43">
        <v>0.7</v>
      </c>
      <c r="FD43" t="s">
        <v>149</v>
      </c>
      <c r="FE43" t="s">
        <v>149</v>
      </c>
      <c r="FF43" t="s">
        <v>149</v>
      </c>
      <c r="FG43" t="s">
        <v>149</v>
      </c>
      <c r="FH43" t="s">
        <v>149</v>
      </c>
      <c r="FI43" t="s">
        <v>149</v>
      </c>
      <c r="FJ43" t="s">
        <v>149</v>
      </c>
      <c r="FK43" t="s">
        <v>149</v>
      </c>
    </row>
    <row r="44" spans="1:167" x14ac:dyDescent="0.25">
      <c r="A44" t="s">
        <v>184</v>
      </c>
      <c r="C44" t="s">
        <v>148</v>
      </c>
      <c r="D44">
        <v>0.9</v>
      </c>
      <c r="E44">
        <f>D44*$C$2</f>
      </c>
      <c r="F44">
        <f>SUMPRODUCT(H$6:FL$6,H9:FL9)</f>
      </c>
      <c r="G44">
        <f>F44-E44</f>
      </c>
      <c r="H44" t="s">
        <v>149</v>
      </c>
      <c r="I44" t="s">
        <v>149</v>
      </c>
      <c r="J44" t="s">
        <v>149</v>
      </c>
      <c r="K44" t="s">
        <v>149</v>
      </c>
      <c r="L44" t="s">
        <v>149</v>
      </c>
      <c r="M44" t="s">
        <v>149</v>
      </c>
      <c r="N44" t="s">
        <v>149</v>
      </c>
      <c r="O44" t="s">
        <v>149</v>
      </c>
      <c r="P44" t="s">
        <v>149</v>
      </c>
      <c r="Q44" t="s">
        <v>149</v>
      </c>
      <c r="R44" t="s">
        <v>149</v>
      </c>
      <c r="S44">
        <v>0.4</v>
      </c>
      <c r="T44" t="s">
        <v>149</v>
      </c>
      <c r="U44" t="s">
        <v>149</v>
      </c>
      <c r="V44" t="s">
        <v>149</v>
      </c>
      <c r="W44" t="s">
        <v>149</v>
      </c>
      <c r="X44" t="s">
        <v>149</v>
      </c>
      <c r="Y44" t="s">
        <v>149</v>
      </c>
      <c r="Z44" t="s">
        <v>149</v>
      </c>
      <c r="AA44" t="s">
        <v>149</v>
      </c>
      <c r="AB44" t="s">
        <v>149</v>
      </c>
      <c r="AC44" t="s">
        <v>149</v>
      </c>
      <c r="AD44" t="s">
        <v>149</v>
      </c>
      <c r="AE44" t="s">
        <v>149</v>
      </c>
      <c r="AF44" t="s">
        <v>149</v>
      </c>
      <c r="AG44" t="s">
        <v>149</v>
      </c>
      <c r="AH44" t="s">
        <v>149</v>
      </c>
      <c r="AI44" t="s">
        <v>149</v>
      </c>
      <c r="AJ44" t="s">
        <v>149</v>
      </c>
      <c r="AK44" t="s">
        <v>149</v>
      </c>
      <c r="AL44" t="s">
        <v>149</v>
      </c>
      <c r="AM44" t="s">
        <v>149</v>
      </c>
      <c r="AN44" t="s">
        <v>149</v>
      </c>
      <c r="AO44" t="s">
        <v>149</v>
      </c>
      <c r="AP44" t="s">
        <v>149</v>
      </c>
      <c r="AQ44" t="s">
        <v>149</v>
      </c>
      <c r="AR44" t="s">
        <v>149</v>
      </c>
      <c r="AS44" t="s">
        <v>149</v>
      </c>
      <c r="AT44" t="s">
        <v>149</v>
      </c>
      <c r="AU44" t="s">
        <v>149</v>
      </c>
      <c r="AV44" t="s">
        <v>149</v>
      </c>
      <c r="AW44" t="s">
        <v>149</v>
      </c>
      <c r="AX44" t="s">
        <v>149</v>
      </c>
      <c r="AY44" t="s">
        <v>149</v>
      </c>
      <c r="AZ44" t="s">
        <v>149</v>
      </c>
      <c r="BA44" t="s">
        <v>149</v>
      </c>
      <c r="BB44" t="s">
        <v>149</v>
      </c>
      <c r="BC44" t="s">
        <v>149</v>
      </c>
      <c r="BD44" t="s">
        <v>149</v>
      </c>
      <c r="BE44" t="s">
        <v>149</v>
      </c>
      <c r="BF44" t="s">
        <v>149</v>
      </c>
      <c r="BG44" t="s">
        <v>149</v>
      </c>
      <c r="BH44" t="s">
        <v>149</v>
      </c>
      <c r="BI44" t="s">
        <v>149</v>
      </c>
      <c r="BJ44" t="s">
        <v>149</v>
      </c>
      <c r="BK44" t="s">
        <v>149</v>
      </c>
      <c r="BL44" t="s">
        <v>149</v>
      </c>
      <c r="BM44" t="s">
        <v>149</v>
      </c>
      <c r="BN44" t="s">
        <v>149</v>
      </c>
      <c r="BO44" t="s">
        <v>149</v>
      </c>
      <c r="BP44" t="s">
        <v>149</v>
      </c>
      <c r="BQ44" t="s">
        <v>149</v>
      </c>
      <c r="BR44" t="s">
        <v>149</v>
      </c>
      <c r="BS44" t="s">
        <v>149</v>
      </c>
      <c r="BT44" t="s">
        <v>149</v>
      </c>
      <c r="BU44" t="s">
        <v>149</v>
      </c>
      <c r="BV44" t="s">
        <v>149</v>
      </c>
      <c r="BW44" t="s">
        <v>149</v>
      </c>
      <c r="BX44" t="s">
        <v>149</v>
      </c>
      <c r="BY44" t="s">
        <v>149</v>
      </c>
      <c r="BZ44" t="s">
        <v>149</v>
      </c>
      <c r="CA44" t="s">
        <v>149</v>
      </c>
      <c r="CB44" t="s">
        <v>149</v>
      </c>
      <c r="CC44" t="s">
        <v>149</v>
      </c>
      <c r="CD44" t="s">
        <v>149</v>
      </c>
      <c r="CE44" t="s">
        <v>149</v>
      </c>
      <c r="CF44" t="s">
        <v>149</v>
      </c>
      <c r="CG44" t="s">
        <v>149</v>
      </c>
      <c r="CH44" t="s">
        <v>149</v>
      </c>
      <c r="CI44" t="s">
        <v>149</v>
      </c>
      <c r="CJ44">
        <v>0.4</v>
      </c>
      <c r="CK44" t="s">
        <v>149</v>
      </c>
      <c r="CL44" t="s">
        <v>149</v>
      </c>
      <c r="CM44" t="s">
        <v>149</v>
      </c>
      <c r="CN44" t="s">
        <v>149</v>
      </c>
      <c r="CO44" t="s">
        <v>149</v>
      </c>
      <c r="CP44" t="s">
        <v>149</v>
      </c>
      <c r="CQ44" t="s">
        <v>149</v>
      </c>
      <c r="CR44" t="s">
        <v>149</v>
      </c>
      <c r="CS44" t="s">
        <v>149</v>
      </c>
      <c r="CT44" t="s">
        <v>149</v>
      </c>
      <c r="CU44" t="s">
        <v>149</v>
      </c>
      <c r="CV44" t="s">
        <v>149</v>
      </c>
      <c r="CW44" t="s">
        <v>149</v>
      </c>
      <c r="CX44" t="s">
        <v>149</v>
      </c>
      <c r="CY44" t="s">
        <v>149</v>
      </c>
      <c r="CZ44" t="s">
        <v>149</v>
      </c>
      <c r="DA44" t="s">
        <v>149</v>
      </c>
      <c r="DB44" t="s">
        <v>149</v>
      </c>
      <c r="DC44" t="s">
        <v>149</v>
      </c>
      <c r="DD44" t="s">
        <v>149</v>
      </c>
      <c r="DE44" t="s">
        <v>149</v>
      </c>
      <c r="DF44" t="s">
        <v>149</v>
      </c>
      <c r="DG44" t="s">
        <v>149</v>
      </c>
      <c r="DH44" t="s">
        <v>149</v>
      </c>
      <c r="DI44" t="s">
        <v>149</v>
      </c>
      <c r="DJ44" t="s">
        <v>149</v>
      </c>
      <c r="DK44" t="s">
        <v>149</v>
      </c>
      <c r="DL44" t="s">
        <v>149</v>
      </c>
      <c r="DM44" t="s">
        <v>149</v>
      </c>
      <c r="DN44" t="s">
        <v>149</v>
      </c>
      <c r="DO44" t="s">
        <v>149</v>
      </c>
      <c r="DP44" t="s">
        <v>149</v>
      </c>
      <c r="DQ44" t="s">
        <v>149</v>
      </c>
      <c r="DR44" t="s">
        <v>149</v>
      </c>
      <c r="DS44" t="s">
        <v>149</v>
      </c>
      <c r="DT44" t="s">
        <v>149</v>
      </c>
      <c r="DU44" t="s">
        <v>149</v>
      </c>
      <c r="DV44" t="s">
        <v>149</v>
      </c>
      <c r="DW44" t="s">
        <v>149</v>
      </c>
      <c r="DX44" t="s">
        <v>149</v>
      </c>
      <c r="DY44" t="s">
        <v>149</v>
      </c>
      <c r="DZ44" t="s">
        <v>149</v>
      </c>
      <c r="EA44" t="s">
        <v>149</v>
      </c>
      <c r="EB44" t="s">
        <v>149</v>
      </c>
      <c r="EC44" t="s">
        <v>149</v>
      </c>
      <c r="ED44" t="s">
        <v>149</v>
      </c>
      <c r="EE44" t="s">
        <v>149</v>
      </c>
      <c r="EF44" t="s">
        <v>149</v>
      </c>
      <c r="EG44" t="s">
        <v>149</v>
      </c>
      <c r="EH44" t="s">
        <v>149</v>
      </c>
      <c r="EI44" t="s">
        <v>149</v>
      </c>
      <c r="EJ44" t="s">
        <v>149</v>
      </c>
      <c r="EK44" t="s">
        <v>149</v>
      </c>
      <c r="EL44" t="s">
        <v>149</v>
      </c>
      <c r="EM44" t="s">
        <v>149</v>
      </c>
      <c r="EN44" t="s">
        <v>149</v>
      </c>
      <c r="EO44" t="s">
        <v>149</v>
      </c>
      <c r="EP44" t="s">
        <v>149</v>
      </c>
      <c r="EQ44" t="s">
        <v>149</v>
      </c>
      <c r="ER44" t="s">
        <v>149</v>
      </c>
      <c r="ES44" t="s">
        <v>149</v>
      </c>
      <c r="ET44" t="s">
        <v>149</v>
      </c>
      <c r="EU44" t="s">
        <v>149</v>
      </c>
      <c r="EV44" t="s">
        <v>149</v>
      </c>
      <c r="EW44" t="s">
        <v>149</v>
      </c>
      <c r="EX44" t="s">
        <v>149</v>
      </c>
      <c r="EY44" t="s">
        <v>149</v>
      </c>
      <c r="EZ44" t="s">
        <v>149</v>
      </c>
      <c r="FA44" t="s">
        <v>149</v>
      </c>
      <c r="FB44" t="s">
        <v>149</v>
      </c>
      <c r="FC44" t="s">
        <v>149</v>
      </c>
      <c r="FD44" t="s">
        <v>149</v>
      </c>
      <c r="FE44" t="s">
        <v>149</v>
      </c>
      <c r="FF44" t="s">
        <v>149</v>
      </c>
      <c r="FG44" t="s">
        <v>149</v>
      </c>
      <c r="FH44" t="s">
        <v>149</v>
      </c>
      <c r="FI44" t="s">
        <v>149</v>
      </c>
      <c r="FJ44" t="s">
        <v>149</v>
      </c>
      <c r="FK44" t="s">
        <v>149</v>
      </c>
    </row>
    <row r="45" spans="1:167" x14ac:dyDescent="0.25">
      <c r="A45" t="s">
        <v>185</v>
      </c>
      <c r="C45" t="s">
        <v>148</v>
      </c>
      <c r="D45">
        <v>0.6</v>
      </c>
      <c r="E45">
        <f>D45*$C$2</f>
      </c>
      <c r="F45">
        <f>SUMPRODUCT(H$6:FL$6,H9:FL9)</f>
      </c>
      <c r="G45">
        <f>F45-E45</f>
      </c>
      <c r="H45" t="s">
        <v>149</v>
      </c>
      <c r="I45" t="s">
        <v>149</v>
      </c>
      <c r="J45" t="s">
        <v>149</v>
      </c>
      <c r="K45" t="s">
        <v>149</v>
      </c>
      <c r="L45" t="s">
        <v>149</v>
      </c>
      <c r="M45" t="s">
        <v>149</v>
      </c>
      <c r="N45" t="s">
        <v>149</v>
      </c>
      <c r="O45" t="s">
        <v>149</v>
      </c>
      <c r="P45" t="s">
        <v>149</v>
      </c>
      <c r="Q45" t="s">
        <v>149</v>
      </c>
      <c r="R45" t="s">
        <v>149</v>
      </c>
      <c r="S45" t="s">
        <v>149</v>
      </c>
      <c r="T45" t="s">
        <v>149</v>
      </c>
      <c r="U45" t="s">
        <v>149</v>
      </c>
      <c r="V45" t="s">
        <v>149</v>
      </c>
      <c r="W45" t="s">
        <v>149</v>
      </c>
      <c r="X45" t="s">
        <v>149</v>
      </c>
      <c r="Y45" t="s">
        <v>149</v>
      </c>
      <c r="Z45" t="s">
        <v>149</v>
      </c>
      <c r="AA45" t="s">
        <v>149</v>
      </c>
      <c r="AB45" t="s">
        <v>149</v>
      </c>
      <c r="AC45" t="s">
        <v>149</v>
      </c>
      <c r="AD45" t="s">
        <v>149</v>
      </c>
      <c r="AE45" t="s">
        <v>149</v>
      </c>
      <c r="AF45" t="s">
        <v>149</v>
      </c>
      <c r="AG45" t="s">
        <v>149</v>
      </c>
      <c r="AH45" t="s">
        <v>149</v>
      </c>
      <c r="AI45" t="s">
        <v>149</v>
      </c>
      <c r="AJ45" t="s">
        <v>149</v>
      </c>
      <c r="AK45" t="s">
        <v>149</v>
      </c>
      <c r="AL45" t="s">
        <v>149</v>
      </c>
      <c r="AM45" t="s">
        <v>149</v>
      </c>
      <c r="AN45" t="s">
        <v>149</v>
      </c>
      <c r="AO45" t="s">
        <v>149</v>
      </c>
      <c r="AP45" t="s">
        <v>149</v>
      </c>
      <c r="AQ45" t="s">
        <v>149</v>
      </c>
      <c r="AR45" t="s">
        <v>149</v>
      </c>
      <c r="AS45" t="s">
        <v>149</v>
      </c>
      <c r="AT45" t="s">
        <v>149</v>
      </c>
      <c r="AU45" t="s">
        <v>149</v>
      </c>
      <c r="AV45" t="s">
        <v>149</v>
      </c>
      <c r="AW45" t="s">
        <v>149</v>
      </c>
      <c r="AX45" t="s">
        <v>149</v>
      </c>
      <c r="AY45" t="s">
        <v>149</v>
      </c>
      <c r="AZ45" t="s">
        <v>149</v>
      </c>
      <c r="BA45" t="s">
        <v>149</v>
      </c>
      <c r="BB45" t="s">
        <v>149</v>
      </c>
      <c r="BC45" t="s">
        <v>149</v>
      </c>
      <c r="BD45" t="s">
        <v>149</v>
      </c>
      <c r="BE45" t="s">
        <v>149</v>
      </c>
      <c r="BF45" t="s">
        <v>149</v>
      </c>
      <c r="BG45" t="s">
        <v>149</v>
      </c>
      <c r="BH45" t="s">
        <v>149</v>
      </c>
      <c r="BI45" t="s">
        <v>149</v>
      </c>
      <c r="BJ45" t="s">
        <v>149</v>
      </c>
      <c r="BK45" t="s">
        <v>149</v>
      </c>
      <c r="BL45" t="s">
        <v>149</v>
      </c>
      <c r="BM45" t="s">
        <v>149</v>
      </c>
      <c r="BN45" t="s">
        <v>149</v>
      </c>
      <c r="BO45" t="s">
        <v>149</v>
      </c>
      <c r="BP45" t="s">
        <v>149</v>
      </c>
      <c r="BQ45" t="s">
        <v>149</v>
      </c>
      <c r="BR45" t="s">
        <v>149</v>
      </c>
      <c r="BS45" t="s">
        <v>149</v>
      </c>
      <c r="BT45" t="s">
        <v>149</v>
      </c>
      <c r="BU45" t="s">
        <v>149</v>
      </c>
      <c r="BV45">
        <v>0.6</v>
      </c>
      <c r="BW45">
        <v>0.4</v>
      </c>
      <c r="BX45" t="s">
        <v>149</v>
      </c>
      <c r="BY45">
        <v>0.6</v>
      </c>
      <c r="BZ45" t="s">
        <v>149</v>
      </c>
      <c r="CA45" t="s">
        <v>149</v>
      </c>
      <c r="CB45" t="s">
        <v>149</v>
      </c>
      <c r="CC45" t="s">
        <v>149</v>
      </c>
      <c r="CD45" t="s">
        <v>149</v>
      </c>
      <c r="CE45" t="s">
        <v>149</v>
      </c>
      <c r="CF45" t="s">
        <v>149</v>
      </c>
      <c r="CG45" t="s">
        <v>149</v>
      </c>
      <c r="CH45" t="s">
        <v>149</v>
      </c>
      <c r="CI45" t="s">
        <v>149</v>
      </c>
      <c r="CJ45" t="s">
        <v>149</v>
      </c>
      <c r="CK45" t="s">
        <v>149</v>
      </c>
      <c r="CL45" t="s">
        <v>149</v>
      </c>
      <c r="CM45" t="s">
        <v>149</v>
      </c>
      <c r="CN45" t="s">
        <v>149</v>
      </c>
      <c r="CO45" t="s">
        <v>149</v>
      </c>
      <c r="CP45" t="s">
        <v>149</v>
      </c>
      <c r="CQ45" t="s">
        <v>149</v>
      </c>
      <c r="CR45" t="s">
        <v>149</v>
      </c>
      <c r="CS45" t="s">
        <v>149</v>
      </c>
      <c r="CT45" t="s">
        <v>149</v>
      </c>
      <c r="CU45" t="s">
        <v>149</v>
      </c>
      <c r="CV45" t="s">
        <v>149</v>
      </c>
      <c r="CW45" t="s">
        <v>149</v>
      </c>
      <c r="CX45" t="s">
        <v>149</v>
      </c>
      <c r="CY45" t="s">
        <v>149</v>
      </c>
      <c r="CZ45" t="s">
        <v>149</v>
      </c>
      <c r="DA45" t="s">
        <v>149</v>
      </c>
      <c r="DB45" t="s">
        <v>149</v>
      </c>
      <c r="DC45" t="s">
        <v>149</v>
      </c>
      <c r="DD45" t="s">
        <v>149</v>
      </c>
      <c r="DE45" t="s">
        <v>149</v>
      </c>
      <c r="DF45" t="s">
        <v>149</v>
      </c>
      <c r="DG45" t="s">
        <v>149</v>
      </c>
      <c r="DH45" t="s">
        <v>149</v>
      </c>
      <c r="DI45" t="s">
        <v>149</v>
      </c>
      <c r="DJ45" t="s">
        <v>149</v>
      </c>
      <c r="DK45" t="s">
        <v>149</v>
      </c>
      <c r="DL45" t="s">
        <v>149</v>
      </c>
      <c r="DM45" t="s">
        <v>149</v>
      </c>
      <c r="DN45" t="s">
        <v>149</v>
      </c>
      <c r="DO45" t="s">
        <v>149</v>
      </c>
      <c r="DP45" t="s">
        <v>149</v>
      </c>
      <c r="DQ45" t="s">
        <v>149</v>
      </c>
      <c r="DR45" t="s">
        <v>149</v>
      </c>
      <c r="DS45" t="s">
        <v>149</v>
      </c>
      <c r="DT45" t="s">
        <v>149</v>
      </c>
      <c r="DU45" t="s">
        <v>149</v>
      </c>
      <c r="DV45" t="s">
        <v>149</v>
      </c>
      <c r="DW45" t="s">
        <v>149</v>
      </c>
      <c r="DX45" t="s">
        <v>149</v>
      </c>
      <c r="DY45" t="s">
        <v>149</v>
      </c>
      <c r="DZ45" t="s">
        <v>149</v>
      </c>
      <c r="EA45" t="s">
        <v>149</v>
      </c>
      <c r="EB45" t="s">
        <v>149</v>
      </c>
      <c r="EC45" t="s">
        <v>149</v>
      </c>
      <c r="ED45" t="s">
        <v>149</v>
      </c>
      <c r="EE45" t="s">
        <v>149</v>
      </c>
      <c r="EF45" t="s">
        <v>149</v>
      </c>
      <c r="EG45" t="s">
        <v>149</v>
      </c>
      <c r="EH45">
        <v>0.6</v>
      </c>
      <c r="EI45">
        <v>0.6</v>
      </c>
      <c r="EJ45" t="s">
        <v>149</v>
      </c>
      <c r="EK45" t="s">
        <v>149</v>
      </c>
      <c r="EL45" t="s">
        <v>149</v>
      </c>
      <c r="EM45" t="s">
        <v>149</v>
      </c>
      <c r="EN45" t="s">
        <v>149</v>
      </c>
      <c r="EO45" t="s">
        <v>149</v>
      </c>
      <c r="EP45" t="s">
        <v>149</v>
      </c>
      <c r="EQ45" t="s">
        <v>149</v>
      </c>
      <c r="ER45" t="s">
        <v>149</v>
      </c>
      <c r="ES45" t="s">
        <v>149</v>
      </c>
      <c r="ET45" t="s">
        <v>149</v>
      </c>
      <c r="EU45" t="s">
        <v>149</v>
      </c>
      <c r="EV45" t="s">
        <v>149</v>
      </c>
      <c r="EW45" t="s">
        <v>149</v>
      </c>
      <c r="EX45" t="s">
        <v>149</v>
      </c>
      <c r="EY45" t="s">
        <v>149</v>
      </c>
      <c r="EZ45" t="s">
        <v>149</v>
      </c>
      <c r="FA45" t="s">
        <v>149</v>
      </c>
      <c r="FB45" t="s">
        <v>149</v>
      </c>
      <c r="FC45" t="s">
        <v>149</v>
      </c>
      <c r="FD45" t="s">
        <v>149</v>
      </c>
      <c r="FE45" t="s">
        <v>149</v>
      </c>
      <c r="FF45" t="s">
        <v>149</v>
      </c>
      <c r="FG45" t="s">
        <v>149</v>
      </c>
      <c r="FH45">
        <v>0.4</v>
      </c>
      <c r="FI45" t="s">
        <v>149</v>
      </c>
      <c r="FJ45" t="s">
        <v>149</v>
      </c>
      <c r="FK45" t="s">
        <v>149</v>
      </c>
    </row>
    <row r="46" spans="1:167" x14ac:dyDescent="0.25">
      <c r="A46" t="s">
        <v>186</v>
      </c>
      <c r="C46" t="s">
        <v>148</v>
      </c>
      <c r="D46">
        <v>0.8</v>
      </c>
      <c r="E46">
        <f>D46*$C$2</f>
      </c>
      <c r="F46">
        <f>SUMPRODUCT(H$6:FL$6,H9:FL9)</f>
      </c>
      <c r="G46">
        <f>F46-E46</f>
      </c>
      <c r="H46" t="s">
        <v>149</v>
      </c>
      <c r="I46" t="s">
        <v>149</v>
      </c>
      <c r="J46" t="s">
        <v>149</v>
      </c>
      <c r="K46" t="s">
        <v>149</v>
      </c>
      <c r="L46" t="s">
        <v>149</v>
      </c>
      <c r="M46" t="s">
        <v>149</v>
      </c>
      <c r="N46" t="s">
        <v>149</v>
      </c>
      <c r="O46" t="s">
        <v>149</v>
      </c>
      <c r="P46" t="s">
        <v>149</v>
      </c>
      <c r="Q46" t="s">
        <v>149</v>
      </c>
      <c r="R46" t="s">
        <v>149</v>
      </c>
      <c r="S46">
        <v>0.5</v>
      </c>
      <c r="T46" t="s">
        <v>149</v>
      </c>
      <c r="U46" t="s">
        <v>149</v>
      </c>
      <c r="V46" t="s">
        <v>149</v>
      </c>
      <c r="W46" t="s">
        <v>149</v>
      </c>
      <c r="X46" t="s">
        <v>149</v>
      </c>
      <c r="Y46" t="s">
        <v>149</v>
      </c>
      <c r="Z46" t="s">
        <v>149</v>
      </c>
      <c r="AA46" t="s">
        <v>149</v>
      </c>
      <c r="AB46" t="s">
        <v>149</v>
      </c>
      <c r="AC46">
        <v>0.4</v>
      </c>
      <c r="AD46" t="s">
        <v>149</v>
      </c>
      <c r="AE46" t="s">
        <v>149</v>
      </c>
      <c r="AF46" t="s">
        <v>149</v>
      </c>
      <c r="AG46" t="s">
        <v>149</v>
      </c>
      <c r="AH46" t="s">
        <v>149</v>
      </c>
      <c r="AI46" t="s">
        <v>149</v>
      </c>
      <c r="AJ46" t="s">
        <v>149</v>
      </c>
      <c r="AK46" t="s">
        <v>149</v>
      </c>
      <c r="AL46" t="s">
        <v>149</v>
      </c>
      <c r="AM46" t="s">
        <v>149</v>
      </c>
      <c r="AN46" t="s">
        <v>149</v>
      </c>
      <c r="AO46" t="s">
        <v>149</v>
      </c>
      <c r="AP46" t="s">
        <v>149</v>
      </c>
      <c r="AQ46" t="s">
        <v>149</v>
      </c>
      <c r="AR46" t="s">
        <v>149</v>
      </c>
      <c r="AS46" t="s">
        <v>149</v>
      </c>
      <c r="AT46" t="s">
        <v>149</v>
      </c>
      <c r="AU46" t="s">
        <v>149</v>
      </c>
      <c r="AV46" t="s">
        <v>149</v>
      </c>
      <c r="AW46" t="s">
        <v>149</v>
      </c>
      <c r="AX46" t="s">
        <v>149</v>
      </c>
      <c r="AY46" t="s">
        <v>149</v>
      </c>
      <c r="AZ46" t="s">
        <v>149</v>
      </c>
      <c r="BA46" t="s">
        <v>149</v>
      </c>
      <c r="BB46" t="s">
        <v>149</v>
      </c>
      <c r="BC46" t="s">
        <v>149</v>
      </c>
      <c r="BD46" t="s">
        <v>149</v>
      </c>
      <c r="BE46" t="s">
        <v>149</v>
      </c>
      <c r="BF46" t="s">
        <v>149</v>
      </c>
      <c r="BG46" t="s">
        <v>149</v>
      </c>
      <c r="BH46" t="s">
        <v>149</v>
      </c>
      <c r="BI46" t="s">
        <v>149</v>
      </c>
      <c r="BJ46" t="s">
        <v>149</v>
      </c>
      <c r="BK46" t="s">
        <v>149</v>
      </c>
      <c r="BL46" t="s">
        <v>149</v>
      </c>
      <c r="BM46" t="s">
        <v>149</v>
      </c>
      <c r="BN46" t="s">
        <v>149</v>
      </c>
      <c r="BO46" t="s">
        <v>149</v>
      </c>
      <c r="BP46" t="s">
        <v>149</v>
      </c>
      <c r="BQ46" t="s">
        <v>149</v>
      </c>
      <c r="BR46" t="s">
        <v>149</v>
      </c>
      <c r="BS46" t="s">
        <v>149</v>
      </c>
      <c r="BT46" t="s">
        <v>149</v>
      </c>
      <c r="BU46" t="s">
        <v>149</v>
      </c>
      <c r="BV46" t="s">
        <v>149</v>
      </c>
      <c r="BW46" t="s">
        <v>149</v>
      </c>
      <c r="BX46" t="s">
        <v>149</v>
      </c>
      <c r="BY46" t="s">
        <v>149</v>
      </c>
      <c r="BZ46" t="s">
        <v>149</v>
      </c>
      <c r="CA46" t="s">
        <v>149</v>
      </c>
      <c r="CB46" t="s">
        <v>149</v>
      </c>
      <c r="CC46" t="s">
        <v>149</v>
      </c>
      <c r="CD46" t="s">
        <v>149</v>
      </c>
      <c r="CE46" t="s">
        <v>149</v>
      </c>
      <c r="CF46" t="s">
        <v>149</v>
      </c>
      <c r="CG46" t="s">
        <v>149</v>
      </c>
      <c r="CH46" t="s">
        <v>149</v>
      </c>
      <c r="CI46" t="s">
        <v>149</v>
      </c>
      <c r="CJ46">
        <v>0.5</v>
      </c>
      <c r="CK46" t="s">
        <v>149</v>
      </c>
      <c r="CL46" t="s">
        <v>149</v>
      </c>
      <c r="CM46">
        <v>0.4</v>
      </c>
      <c r="CN46" t="s">
        <v>149</v>
      </c>
      <c r="CO46" t="s">
        <v>149</v>
      </c>
      <c r="CP46" t="s">
        <v>149</v>
      </c>
      <c r="CQ46" t="s">
        <v>149</v>
      </c>
      <c r="CR46" t="s">
        <v>149</v>
      </c>
      <c r="CS46" t="s">
        <v>149</v>
      </c>
      <c r="CT46" t="s">
        <v>149</v>
      </c>
      <c r="CU46" t="s">
        <v>149</v>
      </c>
      <c r="CV46" t="s">
        <v>149</v>
      </c>
      <c r="CW46" t="s">
        <v>149</v>
      </c>
      <c r="CX46" t="s">
        <v>149</v>
      </c>
      <c r="CY46" t="s">
        <v>149</v>
      </c>
      <c r="CZ46" t="s">
        <v>149</v>
      </c>
      <c r="DA46" t="s">
        <v>149</v>
      </c>
      <c r="DB46" t="s">
        <v>149</v>
      </c>
      <c r="DC46" t="s">
        <v>149</v>
      </c>
      <c r="DD46" t="s">
        <v>149</v>
      </c>
      <c r="DE46" t="s">
        <v>149</v>
      </c>
      <c r="DF46" t="s">
        <v>149</v>
      </c>
      <c r="DG46" t="s">
        <v>149</v>
      </c>
      <c r="DH46" t="s">
        <v>149</v>
      </c>
      <c r="DI46" t="s">
        <v>149</v>
      </c>
      <c r="DJ46" t="s">
        <v>149</v>
      </c>
      <c r="DK46" t="s">
        <v>149</v>
      </c>
      <c r="DL46" t="s">
        <v>149</v>
      </c>
      <c r="DM46" t="s">
        <v>149</v>
      </c>
      <c r="DN46" t="s">
        <v>149</v>
      </c>
      <c r="DO46" t="s">
        <v>149</v>
      </c>
      <c r="DP46" t="s">
        <v>149</v>
      </c>
      <c r="DQ46" t="s">
        <v>149</v>
      </c>
      <c r="DR46" t="s">
        <v>149</v>
      </c>
      <c r="DS46" t="s">
        <v>149</v>
      </c>
      <c r="DT46" t="s">
        <v>149</v>
      </c>
      <c r="DU46" t="s">
        <v>149</v>
      </c>
      <c r="DV46" t="s">
        <v>149</v>
      </c>
      <c r="DW46" t="s">
        <v>149</v>
      </c>
      <c r="DX46" t="s">
        <v>149</v>
      </c>
      <c r="DY46" t="s">
        <v>149</v>
      </c>
      <c r="DZ46" t="s">
        <v>149</v>
      </c>
      <c r="EA46" t="s">
        <v>149</v>
      </c>
      <c r="EB46" t="s">
        <v>149</v>
      </c>
      <c r="EC46" t="s">
        <v>149</v>
      </c>
      <c r="ED46" t="s">
        <v>149</v>
      </c>
      <c r="EE46" t="s">
        <v>149</v>
      </c>
      <c r="EF46" t="s">
        <v>149</v>
      </c>
      <c r="EG46" t="s">
        <v>149</v>
      </c>
      <c r="EH46" t="s">
        <v>149</v>
      </c>
      <c r="EI46" t="s">
        <v>149</v>
      </c>
      <c r="EJ46" t="s">
        <v>149</v>
      </c>
      <c r="EK46" t="s">
        <v>149</v>
      </c>
      <c r="EL46" t="s">
        <v>149</v>
      </c>
      <c r="EM46" t="s">
        <v>149</v>
      </c>
      <c r="EN46" t="s">
        <v>149</v>
      </c>
      <c r="EO46" t="s">
        <v>149</v>
      </c>
      <c r="EP46" t="s">
        <v>149</v>
      </c>
      <c r="EQ46" t="s">
        <v>149</v>
      </c>
      <c r="ER46" t="s">
        <v>149</v>
      </c>
      <c r="ES46" t="s">
        <v>149</v>
      </c>
      <c r="ET46" t="s">
        <v>149</v>
      </c>
      <c r="EU46" t="s">
        <v>149</v>
      </c>
      <c r="EV46" t="s">
        <v>149</v>
      </c>
      <c r="EW46" t="s">
        <v>149</v>
      </c>
      <c r="EX46" t="s">
        <v>149</v>
      </c>
      <c r="EY46" t="s">
        <v>149</v>
      </c>
      <c r="EZ46" t="s">
        <v>149</v>
      </c>
      <c r="FA46" t="s">
        <v>149</v>
      </c>
      <c r="FB46" t="s">
        <v>149</v>
      </c>
      <c r="FC46" t="s">
        <v>149</v>
      </c>
      <c r="FD46" t="s">
        <v>149</v>
      </c>
      <c r="FE46" t="s">
        <v>149</v>
      </c>
      <c r="FF46" t="s">
        <v>149</v>
      </c>
      <c r="FG46" t="s">
        <v>149</v>
      </c>
      <c r="FH46" t="s">
        <v>149</v>
      </c>
      <c r="FI46" t="s">
        <v>149</v>
      </c>
      <c r="FJ46" t="s">
        <v>149</v>
      </c>
      <c r="FK46" t="s">
        <v>149</v>
      </c>
    </row>
    <row r="47" spans="1:167" x14ac:dyDescent="0.25">
      <c r="A47" t="s">
        <v>187</v>
      </c>
      <c r="C47" t="s">
        <v>148</v>
      </c>
      <c r="D47">
        <v>0.8</v>
      </c>
      <c r="E47">
        <f>D47*$C$2</f>
      </c>
      <c r="F47">
        <f>SUMPRODUCT(H$6:FL$6,H9:FL9)</f>
      </c>
      <c r="G47">
        <f>F47-E47</f>
      </c>
      <c r="H47" t="s">
        <v>149</v>
      </c>
      <c r="I47" t="s">
        <v>149</v>
      </c>
      <c r="J47" t="s">
        <v>149</v>
      </c>
      <c r="K47" t="s">
        <v>149</v>
      </c>
      <c r="L47" t="s">
        <v>149</v>
      </c>
      <c r="M47">
        <v>0.7</v>
      </c>
      <c r="N47" t="s">
        <v>149</v>
      </c>
      <c r="O47" t="s">
        <v>149</v>
      </c>
      <c r="P47" t="s">
        <v>149</v>
      </c>
      <c r="Q47" t="s">
        <v>149</v>
      </c>
      <c r="R47" t="s">
        <v>149</v>
      </c>
      <c r="S47" t="s">
        <v>149</v>
      </c>
      <c r="T47">
        <v>0.4</v>
      </c>
      <c r="U47" t="s">
        <v>149</v>
      </c>
      <c r="V47" t="s">
        <v>149</v>
      </c>
      <c r="W47" t="s">
        <v>149</v>
      </c>
      <c r="X47" t="s">
        <v>149</v>
      </c>
      <c r="Y47" t="s">
        <v>149</v>
      </c>
      <c r="Z47" t="s">
        <v>149</v>
      </c>
      <c r="AA47" t="s">
        <v>149</v>
      </c>
      <c r="AB47" t="s">
        <v>149</v>
      </c>
      <c r="AC47" t="s">
        <v>149</v>
      </c>
      <c r="AD47" t="s">
        <v>149</v>
      </c>
      <c r="AE47" t="s">
        <v>149</v>
      </c>
      <c r="AF47" t="s">
        <v>149</v>
      </c>
      <c r="AG47" t="s">
        <v>149</v>
      </c>
      <c r="AH47" t="s">
        <v>149</v>
      </c>
      <c r="AI47" t="s">
        <v>149</v>
      </c>
      <c r="AJ47" t="s">
        <v>149</v>
      </c>
      <c r="AK47" t="s">
        <v>149</v>
      </c>
      <c r="AL47" t="s">
        <v>149</v>
      </c>
      <c r="AM47" t="s">
        <v>149</v>
      </c>
      <c r="AN47" t="s">
        <v>149</v>
      </c>
      <c r="AO47" t="s">
        <v>149</v>
      </c>
      <c r="AP47" t="s">
        <v>149</v>
      </c>
      <c r="AQ47" t="s">
        <v>149</v>
      </c>
      <c r="AR47" t="s">
        <v>149</v>
      </c>
      <c r="AS47" t="s">
        <v>149</v>
      </c>
      <c r="AT47" t="s">
        <v>149</v>
      </c>
      <c r="AU47" t="s">
        <v>149</v>
      </c>
      <c r="AV47" t="s">
        <v>149</v>
      </c>
      <c r="AW47" t="s">
        <v>149</v>
      </c>
      <c r="AX47" t="s">
        <v>149</v>
      </c>
      <c r="AY47" t="s">
        <v>149</v>
      </c>
      <c r="AZ47" t="s">
        <v>149</v>
      </c>
      <c r="BA47" t="s">
        <v>149</v>
      </c>
      <c r="BB47" t="s">
        <v>149</v>
      </c>
      <c r="BC47" t="s">
        <v>149</v>
      </c>
      <c r="BD47" t="s">
        <v>149</v>
      </c>
      <c r="BE47" t="s">
        <v>149</v>
      </c>
      <c r="BF47" t="s">
        <v>149</v>
      </c>
      <c r="BG47" t="s">
        <v>149</v>
      </c>
      <c r="BH47" t="s">
        <v>149</v>
      </c>
      <c r="BI47" t="s">
        <v>149</v>
      </c>
      <c r="BJ47" t="s">
        <v>149</v>
      </c>
      <c r="BK47" t="s">
        <v>149</v>
      </c>
      <c r="BL47" t="s">
        <v>149</v>
      </c>
      <c r="BM47" t="s">
        <v>149</v>
      </c>
      <c r="BN47" t="s">
        <v>149</v>
      </c>
      <c r="BO47" t="s">
        <v>149</v>
      </c>
      <c r="BP47" t="s">
        <v>149</v>
      </c>
      <c r="BQ47" t="s">
        <v>149</v>
      </c>
      <c r="BR47" t="s">
        <v>149</v>
      </c>
      <c r="BS47" t="s">
        <v>149</v>
      </c>
      <c r="BT47" t="s">
        <v>149</v>
      </c>
      <c r="BU47" t="s">
        <v>149</v>
      </c>
      <c r="BV47" t="s">
        <v>149</v>
      </c>
      <c r="BW47" t="s">
        <v>149</v>
      </c>
      <c r="BX47" t="s">
        <v>149</v>
      </c>
      <c r="BY47" t="s">
        <v>149</v>
      </c>
      <c r="BZ47" t="s">
        <v>149</v>
      </c>
      <c r="CA47" t="s">
        <v>149</v>
      </c>
      <c r="CB47" t="s">
        <v>149</v>
      </c>
      <c r="CC47" t="s">
        <v>149</v>
      </c>
      <c r="CD47" t="s">
        <v>149</v>
      </c>
      <c r="CE47" t="s">
        <v>149</v>
      </c>
      <c r="CF47" t="s">
        <v>149</v>
      </c>
      <c r="CG47" t="s">
        <v>149</v>
      </c>
      <c r="CH47" t="s">
        <v>149</v>
      </c>
      <c r="CI47" t="s">
        <v>149</v>
      </c>
      <c r="CJ47" t="s">
        <v>149</v>
      </c>
      <c r="CK47" t="s">
        <v>149</v>
      </c>
      <c r="CL47" t="s">
        <v>149</v>
      </c>
      <c r="CM47" t="s">
        <v>149</v>
      </c>
      <c r="CN47" t="s">
        <v>149</v>
      </c>
      <c r="CO47" t="s">
        <v>149</v>
      </c>
      <c r="CP47" t="s">
        <v>149</v>
      </c>
      <c r="CQ47" t="s">
        <v>149</v>
      </c>
      <c r="CR47" t="s">
        <v>149</v>
      </c>
      <c r="CS47" t="s">
        <v>149</v>
      </c>
      <c r="CT47" t="s">
        <v>149</v>
      </c>
      <c r="CU47" t="s">
        <v>149</v>
      </c>
      <c r="CV47" t="s">
        <v>149</v>
      </c>
      <c r="CW47" t="s">
        <v>149</v>
      </c>
      <c r="CX47" t="s">
        <v>149</v>
      </c>
      <c r="CY47" t="s">
        <v>149</v>
      </c>
      <c r="CZ47" t="s">
        <v>149</v>
      </c>
      <c r="DA47" t="s">
        <v>149</v>
      </c>
      <c r="DB47" t="s">
        <v>149</v>
      </c>
      <c r="DC47" t="s">
        <v>149</v>
      </c>
      <c r="DD47" t="s">
        <v>149</v>
      </c>
      <c r="DE47" t="s">
        <v>149</v>
      </c>
      <c r="DF47" t="s">
        <v>149</v>
      </c>
      <c r="DG47" t="s">
        <v>149</v>
      </c>
      <c r="DH47" t="s">
        <v>149</v>
      </c>
      <c r="DI47" t="s">
        <v>149</v>
      </c>
      <c r="DJ47" t="s">
        <v>149</v>
      </c>
      <c r="DK47" t="s">
        <v>149</v>
      </c>
      <c r="DL47">
        <v>0.4</v>
      </c>
      <c r="DM47" t="s">
        <v>149</v>
      </c>
      <c r="DN47" t="s">
        <v>149</v>
      </c>
      <c r="DO47" t="s">
        <v>149</v>
      </c>
      <c r="DP47" t="s">
        <v>149</v>
      </c>
      <c r="DQ47" t="s">
        <v>149</v>
      </c>
      <c r="DR47" t="s">
        <v>149</v>
      </c>
      <c r="DS47" t="s">
        <v>149</v>
      </c>
      <c r="DT47" t="s">
        <v>149</v>
      </c>
      <c r="DU47" t="s">
        <v>149</v>
      </c>
      <c r="DV47" t="s">
        <v>149</v>
      </c>
      <c r="DW47" t="s">
        <v>149</v>
      </c>
      <c r="DX47" t="s">
        <v>149</v>
      </c>
      <c r="DY47" t="s">
        <v>149</v>
      </c>
      <c r="DZ47" t="s">
        <v>149</v>
      </c>
      <c r="EA47" t="s">
        <v>149</v>
      </c>
      <c r="EB47" t="s">
        <v>149</v>
      </c>
      <c r="EC47" t="s">
        <v>149</v>
      </c>
      <c r="ED47" t="s">
        <v>149</v>
      </c>
      <c r="EE47" t="s">
        <v>149</v>
      </c>
      <c r="EF47" t="s">
        <v>149</v>
      </c>
      <c r="EG47" t="s">
        <v>149</v>
      </c>
      <c r="EH47" t="s">
        <v>149</v>
      </c>
      <c r="EI47" t="s">
        <v>149</v>
      </c>
      <c r="EJ47" t="s">
        <v>149</v>
      </c>
      <c r="EK47" t="s">
        <v>149</v>
      </c>
      <c r="EL47" t="s">
        <v>149</v>
      </c>
      <c r="EM47" t="s">
        <v>149</v>
      </c>
      <c r="EN47" t="s">
        <v>149</v>
      </c>
      <c r="EO47">
        <v>0.7</v>
      </c>
      <c r="EP47" t="s">
        <v>149</v>
      </c>
      <c r="EQ47" t="s">
        <v>149</v>
      </c>
      <c r="ER47" t="s">
        <v>149</v>
      </c>
      <c r="ES47" t="s">
        <v>149</v>
      </c>
      <c r="ET47" t="s">
        <v>149</v>
      </c>
      <c r="EU47" t="s">
        <v>149</v>
      </c>
      <c r="EV47" t="s">
        <v>149</v>
      </c>
      <c r="EW47" t="s">
        <v>149</v>
      </c>
      <c r="EX47" t="s">
        <v>149</v>
      </c>
      <c r="EY47" t="s">
        <v>149</v>
      </c>
      <c r="EZ47" t="s">
        <v>149</v>
      </c>
      <c r="FA47" t="s">
        <v>149</v>
      </c>
      <c r="FB47" t="s">
        <v>149</v>
      </c>
      <c r="FC47" t="s">
        <v>149</v>
      </c>
      <c r="FD47" t="s">
        <v>149</v>
      </c>
      <c r="FE47" t="s">
        <v>149</v>
      </c>
      <c r="FF47" t="s">
        <v>149</v>
      </c>
      <c r="FG47" t="s">
        <v>149</v>
      </c>
      <c r="FH47" t="s">
        <v>149</v>
      </c>
      <c r="FI47" t="s">
        <v>149</v>
      </c>
      <c r="FJ47" t="s">
        <v>149</v>
      </c>
      <c r="FK47" t="s">
        <v>149</v>
      </c>
    </row>
    <row r="48" spans="1:167" x14ac:dyDescent="0.25">
      <c r="A48" t="s">
        <v>188</v>
      </c>
      <c r="C48" t="s">
        <v>148</v>
      </c>
      <c r="D48">
        <v>0.8</v>
      </c>
      <c r="E48">
        <f>D48*$C$2</f>
      </c>
      <c r="F48">
        <f>SUMPRODUCT(H$6:FL$6,H9:FL9)</f>
      </c>
      <c r="G48">
        <f>F48-E48</f>
      </c>
      <c r="H48" t="s">
        <v>149</v>
      </c>
      <c r="I48" t="s">
        <v>149</v>
      </c>
      <c r="J48">
        <v>1</v>
      </c>
      <c r="K48">
        <v>1</v>
      </c>
      <c r="L48" t="s">
        <v>149</v>
      </c>
      <c r="M48" t="s">
        <v>149</v>
      </c>
      <c r="N48" t="s">
        <v>149</v>
      </c>
      <c r="O48" t="s">
        <v>149</v>
      </c>
      <c r="P48" t="s">
        <v>149</v>
      </c>
      <c r="Q48" t="s">
        <v>149</v>
      </c>
      <c r="R48" t="s">
        <v>149</v>
      </c>
      <c r="S48" t="s">
        <v>149</v>
      </c>
      <c r="T48" t="s">
        <v>149</v>
      </c>
      <c r="U48" t="s">
        <v>149</v>
      </c>
      <c r="V48" t="s">
        <v>149</v>
      </c>
      <c r="W48" t="s">
        <v>149</v>
      </c>
      <c r="X48" t="s">
        <v>149</v>
      </c>
      <c r="Y48" t="s">
        <v>149</v>
      </c>
      <c r="Z48" t="s">
        <v>149</v>
      </c>
      <c r="AA48" t="s">
        <v>149</v>
      </c>
      <c r="AB48" t="s">
        <v>149</v>
      </c>
      <c r="AC48" t="s">
        <v>149</v>
      </c>
      <c r="AD48" t="s">
        <v>149</v>
      </c>
      <c r="AE48" t="s">
        <v>149</v>
      </c>
      <c r="AF48" t="s">
        <v>149</v>
      </c>
      <c r="AG48" t="s">
        <v>149</v>
      </c>
      <c r="AH48" t="s">
        <v>149</v>
      </c>
      <c r="AI48" t="s">
        <v>149</v>
      </c>
      <c r="AJ48" t="s">
        <v>149</v>
      </c>
      <c r="AK48" t="s">
        <v>149</v>
      </c>
      <c r="AL48" t="s">
        <v>149</v>
      </c>
      <c r="AM48" t="s">
        <v>149</v>
      </c>
      <c r="AN48" t="s">
        <v>149</v>
      </c>
      <c r="AO48" t="s">
        <v>149</v>
      </c>
      <c r="AP48" t="s">
        <v>149</v>
      </c>
      <c r="AQ48" t="s">
        <v>149</v>
      </c>
      <c r="AR48" t="s">
        <v>149</v>
      </c>
      <c r="AS48" t="s">
        <v>149</v>
      </c>
      <c r="AT48" t="s">
        <v>149</v>
      </c>
      <c r="AU48" t="s">
        <v>149</v>
      </c>
      <c r="AV48" t="s">
        <v>149</v>
      </c>
      <c r="AW48" t="s">
        <v>149</v>
      </c>
      <c r="AX48" t="s">
        <v>149</v>
      </c>
      <c r="AY48" t="s">
        <v>149</v>
      </c>
      <c r="AZ48" t="s">
        <v>149</v>
      </c>
      <c r="BA48" t="s">
        <v>149</v>
      </c>
      <c r="BB48" t="s">
        <v>149</v>
      </c>
      <c r="BC48" t="s">
        <v>149</v>
      </c>
      <c r="BD48" t="s">
        <v>149</v>
      </c>
      <c r="BE48" t="s">
        <v>149</v>
      </c>
      <c r="BF48" t="s">
        <v>149</v>
      </c>
      <c r="BG48" t="s">
        <v>149</v>
      </c>
      <c r="BH48" t="s">
        <v>149</v>
      </c>
      <c r="BI48" t="s">
        <v>149</v>
      </c>
      <c r="BJ48" t="s">
        <v>149</v>
      </c>
      <c r="BK48" t="s">
        <v>149</v>
      </c>
      <c r="BL48" t="s">
        <v>149</v>
      </c>
      <c r="BM48" t="s">
        <v>149</v>
      </c>
      <c r="BN48" t="s">
        <v>149</v>
      </c>
      <c r="BO48" t="s">
        <v>149</v>
      </c>
      <c r="BP48" t="s">
        <v>149</v>
      </c>
      <c r="BQ48" t="s">
        <v>149</v>
      </c>
      <c r="BR48" t="s">
        <v>149</v>
      </c>
      <c r="BS48" t="s">
        <v>149</v>
      </c>
      <c r="BT48" t="s">
        <v>149</v>
      </c>
      <c r="BU48" t="s">
        <v>149</v>
      </c>
      <c r="BV48" t="s">
        <v>149</v>
      </c>
      <c r="BW48" t="s">
        <v>149</v>
      </c>
      <c r="BX48" t="s">
        <v>149</v>
      </c>
      <c r="BY48" t="s">
        <v>149</v>
      </c>
      <c r="BZ48" t="s">
        <v>149</v>
      </c>
      <c r="CA48" t="s">
        <v>149</v>
      </c>
      <c r="CB48" t="s">
        <v>149</v>
      </c>
      <c r="CC48" t="s">
        <v>149</v>
      </c>
      <c r="CD48" t="s">
        <v>149</v>
      </c>
      <c r="CE48" t="s">
        <v>149</v>
      </c>
      <c r="CF48" t="s">
        <v>149</v>
      </c>
      <c r="CG48" t="s">
        <v>149</v>
      </c>
      <c r="CH48" t="s">
        <v>149</v>
      </c>
      <c r="CI48" t="s">
        <v>149</v>
      </c>
      <c r="CJ48" t="s">
        <v>149</v>
      </c>
      <c r="CK48" t="s">
        <v>149</v>
      </c>
      <c r="CL48" t="s">
        <v>149</v>
      </c>
      <c r="CM48" t="s">
        <v>149</v>
      </c>
      <c r="CN48" t="s">
        <v>149</v>
      </c>
      <c r="CO48" t="s">
        <v>149</v>
      </c>
      <c r="CP48" t="s">
        <v>149</v>
      </c>
      <c r="CQ48" t="s">
        <v>149</v>
      </c>
      <c r="CR48" t="s">
        <v>149</v>
      </c>
      <c r="CS48" t="s">
        <v>149</v>
      </c>
      <c r="CT48" t="s">
        <v>149</v>
      </c>
      <c r="CU48" t="s">
        <v>149</v>
      </c>
      <c r="CV48" t="s">
        <v>149</v>
      </c>
      <c r="CW48" t="s">
        <v>149</v>
      </c>
      <c r="CX48" t="s">
        <v>149</v>
      </c>
      <c r="CY48" t="s">
        <v>149</v>
      </c>
      <c r="CZ48" t="s">
        <v>149</v>
      </c>
      <c r="DA48" t="s">
        <v>149</v>
      </c>
      <c r="DB48" t="s">
        <v>149</v>
      </c>
      <c r="DC48" t="s">
        <v>149</v>
      </c>
      <c r="DD48" t="s">
        <v>149</v>
      </c>
      <c r="DE48" t="s">
        <v>149</v>
      </c>
      <c r="DF48" t="s">
        <v>149</v>
      </c>
      <c r="DG48" t="s">
        <v>149</v>
      </c>
      <c r="DH48">
        <v>1</v>
      </c>
      <c r="DI48" t="s">
        <v>149</v>
      </c>
      <c r="DJ48" t="s">
        <v>149</v>
      </c>
      <c r="DK48" t="s">
        <v>149</v>
      </c>
      <c r="DL48" t="s">
        <v>149</v>
      </c>
      <c r="DM48" t="s">
        <v>149</v>
      </c>
      <c r="DN48" t="s">
        <v>149</v>
      </c>
      <c r="DO48" t="s">
        <v>149</v>
      </c>
      <c r="DP48" t="s">
        <v>149</v>
      </c>
      <c r="DQ48" t="s">
        <v>149</v>
      </c>
      <c r="DR48" t="s">
        <v>149</v>
      </c>
      <c r="DS48" t="s">
        <v>149</v>
      </c>
      <c r="DT48" t="s">
        <v>149</v>
      </c>
      <c r="DU48" t="s">
        <v>149</v>
      </c>
      <c r="DV48" t="s">
        <v>149</v>
      </c>
      <c r="DW48" t="s">
        <v>149</v>
      </c>
      <c r="DX48" t="s">
        <v>149</v>
      </c>
      <c r="DY48" t="s">
        <v>149</v>
      </c>
      <c r="DZ48" t="s">
        <v>149</v>
      </c>
      <c r="EA48" t="s">
        <v>149</v>
      </c>
      <c r="EB48" t="s">
        <v>149</v>
      </c>
      <c r="EC48" t="s">
        <v>149</v>
      </c>
      <c r="ED48" t="s">
        <v>149</v>
      </c>
      <c r="EE48" t="s">
        <v>149</v>
      </c>
      <c r="EF48" t="s">
        <v>149</v>
      </c>
      <c r="EG48" t="s">
        <v>149</v>
      </c>
      <c r="EH48" t="s">
        <v>149</v>
      </c>
      <c r="EI48" t="s">
        <v>149</v>
      </c>
      <c r="EJ48" t="s">
        <v>149</v>
      </c>
      <c r="EK48" t="s">
        <v>149</v>
      </c>
      <c r="EL48" t="s">
        <v>149</v>
      </c>
      <c r="EM48" t="s">
        <v>149</v>
      </c>
      <c r="EN48">
        <v>1</v>
      </c>
      <c r="EO48" t="s">
        <v>149</v>
      </c>
      <c r="EP48" t="s">
        <v>149</v>
      </c>
      <c r="EQ48" t="s">
        <v>149</v>
      </c>
      <c r="ER48" t="s">
        <v>149</v>
      </c>
      <c r="ES48" t="s">
        <v>149</v>
      </c>
      <c r="ET48" t="s">
        <v>149</v>
      </c>
      <c r="EU48" t="s">
        <v>149</v>
      </c>
      <c r="EV48" t="s">
        <v>149</v>
      </c>
      <c r="EW48" t="s">
        <v>149</v>
      </c>
      <c r="EX48" t="s">
        <v>149</v>
      </c>
      <c r="EY48" t="s">
        <v>149</v>
      </c>
      <c r="EZ48" t="s">
        <v>149</v>
      </c>
      <c r="FA48" t="s">
        <v>149</v>
      </c>
      <c r="FB48" t="s">
        <v>149</v>
      </c>
      <c r="FC48" t="s">
        <v>149</v>
      </c>
      <c r="FD48" t="s">
        <v>149</v>
      </c>
      <c r="FE48" t="s">
        <v>149</v>
      </c>
      <c r="FF48" t="s">
        <v>149</v>
      </c>
      <c r="FG48" t="s">
        <v>149</v>
      </c>
      <c r="FH48" t="s">
        <v>149</v>
      </c>
      <c r="FI48" t="s">
        <v>149</v>
      </c>
      <c r="FJ48" t="s">
        <v>149</v>
      </c>
      <c r="FK48" t="s">
        <v>149</v>
      </c>
    </row>
    <row r="49" spans="9:163" x14ac:dyDescent="0.25">
      <c r="I49" t="s">
        <v>149</v>
      </c>
      <c r="AH49" t="s">
        <v>149</v>
      </c>
      <c r="AI49" t="s">
        <v>149</v>
      </c>
      <c r="AJ49" t="s">
        <v>149</v>
      </c>
      <c r="AK49" t="s">
        <v>149</v>
      </c>
      <c r="AL49" t="s">
        <v>149</v>
      </c>
      <c r="AM49" t="s">
        <v>149</v>
      </c>
      <c r="AT49" t="s">
        <v>149</v>
      </c>
      <c r="AU49" t="s">
        <v>149</v>
      </c>
      <c r="AV49" t="s">
        <v>149</v>
      </c>
      <c r="AW49" t="s">
        <v>149</v>
      </c>
      <c r="AX49" t="s">
        <v>149</v>
      </c>
      <c r="AY49" t="s">
        <v>149</v>
      </c>
      <c r="AZ49" t="s">
        <v>149</v>
      </c>
      <c r="BA49" t="s">
        <v>149</v>
      </c>
      <c r="BQ49" t="s">
        <v>149</v>
      </c>
      <c r="BR49" t="s">
        <v>149</v>
      </c>
      <c r="BS49" t="s">
        <v>149</v>
      </c>
      <c r="BT49" t="s">
        <v>149</v>
      </c>
      <c r="CO49" t="s">
        <v>149</v>
      </c>
      <c r="CP49" t="s">
        <v>149</v>
      </c>
      <c r="CR49" t="s">
        <v>149</v>
      </c>
      <c r="CS49" t="s">
        <v>149</v>
      </c>
      <c r="CT49" t="s">
        <v>149</v>
      </c>
      <c r="CY49" t="s">
        <v>149</v>
      </c>
      <c r="CZ49" t="s">
        <v>149</v>
      </c>
      <c r="DE49" t="s">
        <v>149</v>
      </c>
      <c r="DF49" t="s">
        <v>149</v>
      </c>
      <c r="DR49" t="s">
        <v>149</v>
      </c>
      <c r="DS49" t="s">
        <v>149</v>
      </c>
      <c r="DW49" t="s">
        <v>149</v>
      </c>
      <c r="DX49" t="s">
        <v>149</v>
      </c>
      <c r="DY49" t="s">
        <v>149</v>
      </c>
      <c r="EF49" t="s">
        <v>149</v>
      </c>
      <c r="EM49" t="s">
        <v>149</v>
      </c>
      <c r="EV49" t="s">
        <v>149</v>
      </c>
      <c r="EW49" t="s">
        <v>149</v>
      </c>
      <c r="EZ49" t="s">
        <v>149</v>
      </c>
      <c r="FA49" t="s">
        <v>149</v>
      </c>
      <c r="FG49" t="s">
        <v>149</v>
      </c>
    </row>
    <row r="50" spans="1:156" x14ac:dyDescent="0.25">
      <c r="A50" t="s">
        <v>189</v>
      </c>
      <c r="C50" t="s">
        <v>139</v>
      </c>
      <c r="D50">
        <f>SUM(D9:D49)</f>
      </c>
      <c r="AV50" t="s">
        <v>149</v>
      </c>
      <c r="AW50" t="s">
        <v>149</v>
      </c>
      <c r="CS50" t="s">
        <v>149</v>
      </c>
      <c r="EZ50" t="s">
        <v>149</v>
      </c>
    </row>
  </sheetData>
  <pageMargins left="0.25" right="0.25" top="0.75" bottom="0.75" header="0.3" footer="0.3"/>
  <pageSetup paperSize="8" orientation="landscape" horizontalDpi="4294967295" verticalDpi="4294967295" scale="45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3" spans="3:4" x14ac:dyDescent="0.25"/>
    <row r="4" spans="3:4" x14ac:dyDescent="0.25"/>
    <row r="5" spans="3:4" x14ac:dyDescent="0.25"/>
    <row r="6" spans="3:4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Allocation</vt:lpstr>
      <vt:lpstr>Sheet1</vt:lpstr>
      <vt:lpstr>Sheet2</vt:lpstr>
    </vt:vector>
  </TitlesOfParts>
  <Company>QUT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Wyeth</dc:creator>
  <dc:title/>
  <dc:subject/>
  <dc:description/>
  <cp:keywords/>
  <cp:category/>
  <cp:lastModifiedBy>Jacob</cp:lastModifiedBy>
  <cp:lastPrinted>2020-05-06T00:37:26Z</cp:lastPrinted>
  <cp:contentStatus/>
  <dcterms:created xsi:type="dcterms:W3CDTF">2012-01-11T02:44:51Z</dcterms:created>
  <dcterms:modified xsi:type="dcterms:W3CDTF">2021-10-20T17:42:52Z</dcterms:modified>
</cp:coreProperties>
</file>