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TPS\TS Tool\"/>
    </mc:Choice>
  </mc:AlternateContent>
  <xr:revisionPtr revIDLastSave="0" documentId="13_ncr:1_{47F101C6-DB79-49FE-800A-D2C7FCB3A3F8}" xr6:coauthVersionLast="47" xr6:coauthVersionMax="47" xr10:uidLastSave="{00000000-0000-0000-0000-000000000000}"/>
  <bookViews>
    <workbookView xWindow="-120" yWindow="-120" windowWidth="29040" windowHeight="15720" tabRatio="683" xr2:uid="{00000000-000D-0000-FFFF-FFFF00000000}"/>
  </bookViews>
  <sheets>
    <sheet name="Summary" sheetId="8" r:id="rId1"/>
    <sheet name="qTSContingency" sheetId="4" r:id="rId2"/>
    <sheet name="qTSResultEvent" sheetId="7" r:id="rId3"/>
    <sheet name="qTSResultAnalysisViolation" sheetId="6" r:id="rId4"/>
    <sheet name="qTSLimitViolation" sheetId="5" r:id="rId5"/>
  </sheets>
  <definedNames>
    <definedName name="ExternalData_1" localSheetId="1" hidden="1">qTSContingency!$A$1:$AA$2</definedName>
    <definedName name="ExternalData_2" localSheetId="4" hidden="1">qTSLimitViolation!$A$1:$AB$2</definedName>
    <definedName name="ExternalData_3" localSheetId="3" hidden="1">qTSResultAnalysisViolation!$A$1:$M$2</definedName>
    <definedName name="FilePath">Summary!$B$2</definedName>
    <definedName name="Slicer_AreaNameFrom">#N/A</definedName>
    <definedName name="Slicer_Contingency">#N/A</definedName>
    <definedName name="Slicer_FileName">#N/A</definedName>
    <definedName name="Slicer_FileName1">#N/A</definedName>
    <definedName name="Slicer_TSModelType">#N/A</definedName>
    <definedName name="Slicer_Window">#N/A</definedName>
  </definedNames>
  <calcPr calcId="191029"/>
  <pivotCaches>
    <pivotCache cacheId="0" r:id="rId6"/>
    <pivotCache cacheId="1" r:id="rId7"/>
    <pivotCache cacheId="2" r:id="rId8"/>
  </pivotCaches>
  <extLst>
    <ext xmlns:x14="http://schemas.microsoft.com/office/spreadsheetml/2009/9/main" uri="{876F7934-8845-4945-9796-88D515C7AA90}">
      <x14:pivotCaches>
        <pivotCache cacheId="3" r:id="rId9"/>
      </x14:pivotCaches>
    </ex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SResultEvent_f4b20ac0-6bbf-454e-adfd-bbdffa15d5e4" name="TSResultEvent" connection="Query - TSResultEven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D1CCBC-26B8-419C-8BF0-8D1726055638}" keepAlive="1" name="Query - TSContingency" description="Connection to the 'TSContingency' query in the workbook." type="5" refreshedVersion="8" background="1" saveData="1">
    <dbPr connection="Provider=Microsoft.Mashup.OleDb.1;Data Source=$Workbook$;Location=TSContingency;Extended Properties=&quot;&quot;" command="SELECT * FROM [TSContingency]"/>
  </connection>
  <connection id="2" xr16:uid="{F2C5832D-7CDF-4B13-AC4B-2D46712D247A}" keepAlive="1" name="Query - TSLimitViolation" description="Connection to the 'TSLimitViolation' query in the workbook." type="5" refreshedVersion="8" background="1" saveData="1">
    <dbPr connection="Provider=Microsoft.Mashup.OleDb.1;Data Source=$Workbook$;Location=TSLimitViolation;Extended Properties=&quot;&quot;" command="SELECT * FROM [TSLimitViolation]"/>
  </connection>
  <connection id="3" xr16:uid="{8F58AC67-92FE-4CDA-87D7-D2516BDE36E7}" keepAlive="1" name="Query - TSResultAnalysisViolation" description="Connection to the 'TSResultAnalysisViolation' query in the workbook." type="5" refreshedVersion="8" background="1" saveData="1">
    <dbPr connection="Provider=Microsoft.Mashup.OleDb.1;Data Source=$Workbook$;Location=TSResultAnalysisViolation;Extended Properties=&quot;&quot;" command="SELECT * FROM [TSResultAnalysisViolation]"/>
  </connection>
  <connection id="4" xr16:uid="{D30A6B32-9967-4685-9E19-B6D356C3F918}" name="Query - TSResultEvent" description="Connection to the 'TSResultEvent' query in the workbook." type="100" refreshedVersion="8" minRefreshableVersion="5">
    <extLst>
      <ext xmlns:x15="http://schemas.microsoft.com/office/spreadsheetml/2010/11/main" uri="{DE250136-89BD-433C-8126-D09CA5730AF9}">
        <x15:connection id="7afe17fd-b2e3-42a7-897b-734a9178e261"/>
      </ext>
    </extLst>
  </connection>
  <connection id="5" xr16:uid="{E69A842C-9D7C-4ED3-88D2-27B02F4C003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<sst xmlns="http://schemas.openxmlformats.org/spreadsheetml/2006/main" count="123" uniqueCount="69">
  <si>
    <t>ID</t>
  </si>
  <si>
    <t>Name</t>
  </si>
  <si>
    <t>ResultFileName</t>
  </si>
  <si>
    <t>ResultDirectory</t>
  </si>
  <si>
    <t>Category</t>
  </si>
  <si>
    <t>TimeStart</t>
  </si>
  <si>
    <t>TimeEnd</t>
  </si>
  <si>
    <t>TimeStepUseCycles</t>
  </si>
  <si>
    <t>TimeStep</t>
  </si>
  <si>
    <t>Skip</t>
  </si>
  <si>
    <t>RemedialActionInclude</t>
  </si>
  <si>
    <t>Processed</t>
  </si>
  <si>
    <t>Solved</t>
  </si>
  <si>
    <t>SolvedReason</t>
  </si>
  <si>
    <t>Violations</t>
  </si>
  <si>
    <t>LoadMWTripped</t>
  </si>
  <si>
    <t>LoadRelayMWTripped</t>
  </si>
  <si>
    <t>LoadModelMWTripped</t>
  </si>
  <si>
    <t>GenMWTripped</t>
  </si>
  <si>
    <t>LoadMWIslanded</t>
  </si>
  <si>
    <t>GenMWIslanded</t>
  </si>
  <si>
    <t>CountElement</t>
  </si>
  <si>
    <t/>
  </si>
  <si>
    <t>YES</t>
  </si>
  <si>
    <t>NO</t>
  </si>
  <si>
    <t>MonitorName</t>
  </si>
  <si>
    <t>Contingency</t>
  </si>
  <si>
    <t>MonitorObject</t>
  </si>
  <si>
    <t>MonitorField</t>
  </si>
  <si>
    <t>ValueInitial</t>
  </si>
  <si>
    <t>Value</t>
  </si>
  <si>
    <t>ValueConv</t>
  </si>
  <si>
    <t>ValueTime</t>
  </si>
  <si>
    <t>ValueStart</t>
  </si>
  <si>
    <t>ValueStartConv</t>
  </si>
  <si>
    <t>ValueStartTime</t>
  </si>
  <si>
    <t>ValueExtreme</t>
  </si>
  <si>
    <t>ValueExtremeConv</t>
  </si>
  <si>
    <t>ValueExtremeTime</t>
  </si>
  <si>
    <t>ValueNoLongerViolates</t>
  </si>
  <si>
    <t>ValueNoLongerViolatesConv</t>
  </si>
  <si>
    <t>ValueNoLongerViolatesTime</t>
  </si>
  <si>
    <t>TSModelType</t>
  </si>
  <si>
    <t>BusNumFrom</t>
  </si>
  <si>
    <t>BusNameFrom</t>
  </si>
  <si>
    <t>BusNumTo</t>
  </si>
  <si>
    <t>BusNameTo</t>
  </si>
  <si>
    <t>Circuit</t>
  </si>
  <si>
    <t>Count of MonitorName</t>
  </si>
  <si>
    <t>FilePath</t>
  </si>
  <si>
    <t>(blank)</t>
  </si>
  <si>
    <t>AreaNames</t>
  </si>
  <si>
    <t>BANames</t>
  </si>
  <si>
    <t>DataMaintainer</t>
  </si>
  <si>
    <t>OwnerNames</t>
  </si>
  <si>
    <t>ZoneNames</t>
  </si>
  <si>
    <t>AreaNameFrom</t>
  </si>
  <si>
    <t>BANameFrom</t>
  </si>
  <si>
    <t>ZoneNameFrom</t>
  </si>
  <si>
    <t>Field</t>
  </si>
  <si>
    <t>Window</t>
  </si>
  <si>
    <t>Object</t>
  </si>
  <si>
    <t>Type</t>
  </si>
  <si>
    <t>1</t>
  </si>
  <si>
    <t>(All)</t>
  </si>
  <si>
    <t>TSEventString</t>
  </si>
  <si>
    <t>FileName</t>
  </si>
  <si>
    <t>TS9Bus.csv</t>
  </si>
  <si>
    <t>My Transient Contingency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</si>
</sst>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8"/>
      <name val="Calibri"/>
      <family val="2"/>
      <scheme val="minor"/>
    </font>
    <font>
      <b/>
      <sz val="11"/>
      <color rgb="FFFA7D00"/>
      <name val="Calibri"/>
      <family val="2"/>
      <scheme val="minor"/>
    </font>
    <font>
      <sz val="11"/>
      <color rgb="FF3F3F76"/>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2" borderId="1" applyNumberFormat="0" applyAlignment="0" applyProtection="0"/>
    <xf numFmtId="0" fontId="3" fillId="3" borderId="1" applyNumberFormat="0" applyAlignment="0" applyProtection="0"/>
  </cellStyleXfs>
  <cellXfs count="5">
    <xf numFmtId="0" fontId="0" fillId="0" borderId="0" xfId="0"/>
    <xf numFmtId="0" fontId="0" fillId="0" borderId="0" xfId="0" pivotButton="1"/>
    <xf numFmtId="1" fontId="0" fillId="0" borderId="0" xfId="0" applyNumberFormat="1"/>
    <xf numFmtId="0" fontId="2" fillId="2" borderId="1" xfId="1"/>
    <xf numFmtId="0" fontId="3" fillId="3" borderId="1" xfId="2"/>
  </cellXfs>
  <cellStyles count="3">
    <cellStyle name="Calculation" xfId="1" builtinId="22"/>
    <cellStyle name="Input" xfId="2" builtinId="20"/>
    <cellStyle name="Normal" xfId="0" builtinId="0"/>
  </cellStyles>
  <dxfs count="29">
    <dxf>
      <font>
        <color rgb="FF9C0006"/>
      </font>
      <fill>
        <patternFill>
          <bgColor rgb="FFFFC7CE"/>
        </patternFill>
      </fill>
    </dxf>
    <dxf>
      <font>
        <color rgb="FF9C0006"/>
      </font>
      <fill>
        <patternFill>
          <bgColor rgb="FFFFC7CE"/>
        </patternFill>
      </fill>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8"/>
          <bgColor theme="8"/>
        </patternFill>
      </fill>
    </dxf>
    <dxf>
      <font>
        <b/>
        <color theme="0"/>
      </font>
      <fill>
        <patternFill patternType="solid">
          <fgColor theme="8"/>
          <bgColor theme="8"/>
        </patternFill>
      </fill>
    </dxf>
    <dxf>
      <border>
        <top style="double">
          <color theme="1"/>
        </top>
      </border>
    </dxf>
    <dxf>
      <font>
        <b/>
        <color theme="0"/>
      </font>
      <fill>
        <patternFill patternType="solid">
          <fgColor theme="8"/>
          <bgColor theme="8"/>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0 2" defaultPivotStyle="PivotStyleLight16">
    <tableStyle name="TableStyleMedium20 2" pivot="0" count="7" xr9:uid="{7FC7EB9F-9044-4575-A6AC-B819F9739368}">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5.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3.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30</xdr:row>
      <xdr:rowOff>123825</xdr:rowOff>
    </xdr:to>
    <mc:AlternateContent xmlns:mc="http://schemas.openxmlformats.org/markup-compatibility/2006" xmlns:a14="http://schemas.microsoft.com/office/drawing/2010/main">
      <mc:Choice Requires="a14">
        <xdr:graphicFrame macro="">
          <xdr:nvGraphicFramePr>
            <xdr:cNvPr id="2" name="TSModelType">
              <a:extLst>
                <a:ext uri="{FF2B5EF4-FFF2-40B4-BE49-F238E27FC236}">
                  <a16:creationId xmlns:a16="http://schemas.microsoft.com/office/drawing/2014/main" id="{06FBF98A-5444-8F2E-F533-4631DAE8654E}"/>
                </a:ext>
              </a:extLst>
            </xdr:cNvPr>
            <xdr:cNvGraphicFramePr/>
          </xdr:nvGraphicFramePr>
          <xdr:xfrm>
            <a:off x="0" y="0"/>
            <a:ext cx="0" cy="0"/>
          </xdr:xfrm>
          <a:graphic>
            <a:graphicData uri="http://schemas.microsoft.com/office/drawing/2010/slicer">
              <sle:slicer xmlns:sle="http://schemas.microsoft.com/office/drawing/2010/slicer" name="TSModelType"/>
            </a:graphicData>
          </a:graphic>
        </xdr:graphicFrame>
      </mc:Choice>
      <mc:Fallback xmlns="">
        <xdr:sp macro="" textlink="">
          <xdr:nvSpPr>
            <xdr:cNvPr id="0" name=""/>
            <xdr:cNvSpPr>
              <a:spLocks noTextEdit="1"/>
            </xdr:cNvSpPr>
          </xdr:nvSpPr>
          <xdr:spPr>
            <a:xfrm>
              <a:off x="0" y="0"/>
              <a:ext cx="1828800" cy="5838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26</xdr:row>
      <xdr:rowOff>152400</xdr:rowOff>
    </xdr:from>
    <xdr:to>
      <xdr:col>13</xdr:col>
      <xdr:colOff>1828800</xdr:colOff>
      <xdr:row>40</xdr:row>
      <xdr:rowOff>9525</xdr:rowOff>
    </xdr:to>
    <mc:AlternateContent xmlns:mc="http://schemas.openxmlformats.org/markup-compatibility/2006" xmlns:a14="http://schemas.microsoft.com/office/drawing/2010/main">
      <mc:Choice Requires="a14">
        <xdr:graphicFrame macro="">
          <xdr:nvGraphicFramePr>
            <xdr:cNvPr id="5" name="Window">
              <a:extLst>
                <a:ext uri="{FF2B5EF4-FFF2-40B4-BE49-F238E27FC236}">
                  <a16:creationId xmlns:a16="http://schemas.microsoft.com/office/drawing/2014/main" id="{9FE2703E-B11C-96AD-83AA-B6C12E296478}"/>
                </a:ext>
              </a:extLst>
            </xdr:cNvPr>
            <xdr:cNvGraphicFramePr/>
          </xdr:nvGraphicFramePr>
          <xdr:xfrm>
            <a:off x="0" y="0"/>
            <a:ext cx="0" cy="0"/>
          </xdr:xfrm>
          <a:graphic>
            <a:graphicData uri="http://schemas.microsoft.com/office/drawing/2010/slicer">
              <sle:slicer xmlns:sle="http://schemas.microsoft.com/office/drawing/2010/slicer" name="Window"/>
            </a:graphicData>
          </a:graphic>
        </xdr:graphicFrame>
      </mc:Choice>
      <mc:Fallback xmlns="">
        <xdr:sp macro="" textlink="">
          <xdr:nvSpPr>
            <xdr:cNvPr id="0" name=""/>
            <xdr:cNvSpPr>
              <a:spLocks noTextEdit="1"/>
            </xdr:cNvSpPr>
          </xdr:nvSpPr>
          <xdr:spPr>
            <a:xfrm>
              <a:off x="17202150" y="5105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xdr:colOff>
      <xdr:row>34</xdr:row>
      <xdr:rowOff>85725</xdr:rowOff>
    </xdr:from>
    <xdr:to>
      <xdr:col>13</xdr:col>
      <xdr:colOff>1838325</xdr:colOff>
      <xdr:row>47</xdr:row>
      <xdr:rowOff>133350</xdr:rowOff>
    </xdr:to>
    <mc:AlternateContent xmlns:mc="http://schemas.openxmlformats.org/markup-compatibility/2006" xmlns:a14="http://schemas.microsoft.com/office/drawing/2010/main">
      <mc:Choice Requires="a14">
        <xdr:graphicFrame macro="">
          <xdr:nvGraphicFramePr>
            <xdr:cNvPr id="4" name="Contingency">
              <a:extLst>
                <a:ext uri="{FF2B5EF4-FFF2-40B4-BE49-F238E27FC236}">
                  <a16:creationId xmlns:a16="http://schemas.microsoft.com/office/drawing/2014/main" id="{98B132A4-DFB9-677B-2EDC-4160C43A5836}"/>
                </a:ext>
              </a:extLst>
            </xdr:cNvPr>
            <xdr:cNvGraphicFramePr/>
          </xdr:nvGraphicFramePr>
          <xdr:xfrm>
            <a:off x="0" y="0"/>
            <a:ext cx="0" cy="0"/>
          </xdr:xfrm>
          <a:graphic>
            <a:graphicData uri="http://schemas.microsoft.com/office/drawing/2010/slicer">
              <sle:slicer xmlns:sle="http://schemas.microsoft.com/office/drawing/2010/slicer" name="Contingency"/>
            </a:graphicData>
          </a:graphic>
        </xdr:graphicFrame>
      </mc:Choice>
      <mc:Fallback xmlns="">
        <xdr:sp macro="" textlink="">
          <xdr:nvSpPr>
            <xdr:cNvPr id="0" name=""/>
            <xdr:cNvSpPr>
              <a:spLocks noTextEdit="1"/>
            </xdr:cNvSpPr>
          </xdr:nvSpPr>
          <xdr:spPr>
            <a:xfrm>
              <a:off x="17211675" y="6562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xdr:colOff>
      <xdr:row>13</xdr:row>
      <xdr:rowOff>76200</xdr:rowOff>
    </xdr:from>
    <xdr:to>
      <xdr:col>13</xdr:col>
      <xdr:colOff>1838325</xdr:colOff>
      <xdr:row>26</xdr:row>
      <xdr:rowOff>123825</xdr:rowOff>
    </xdr:to>
    <mc:AlternateContent xmlns:mc="http://schemas.openxmlformats.org/markup-compatibility/2006" xmlns:a14="http://schemas.microsoft.com/office/drawing/2010/main">
      <mc:Choice Requires="a14">
        <xdr:graphicFrame macro="">
          <xdr:nvGraphicFramePr>
            <xdr:cNvPr id="6" name="AreaNameFrom">
              <a:extLst>
                <a:ext uri="{FF2B5EF4-FFF2-40B4-BE49-F238E27FC236}">
                  <a16:creationId xmlns:a16="http://schemas.microsoft.com/office/drawing/2014/main" id="{23697659-84DC-8532-97DE-F144662CAFCC}"/>
                </a:ext>
              </a:extLst>
            </xdr:cNvPr>
            <xdr:cNvGraphicFramePr/>
          </xdr:nvGraphicFramePr>
          <xdr:xfrm>
            <a:off x="0" y="0"/>
            <a:ext cx="0" cy="0"/>
          </xdr:xfrm>
          <a:graphic>
            <a:graphicData uri="http://schemas.microsoft.com/office/drawing/2010/slicer">
              <sle:slicer xmlns:sle="http://schemas.microsoft.com/office/drawing/2010/slicer" name="AreaNameFrom"/>
            </a:graphicData>
          </a:graphic>
        </xdr:graphicFrame>
      </mc:Choice>
      <mc:Fallback xmlns="">
        <xdr:sp macro="" textlink="">
          <xdr:nvSpPr>
            <xdr:cNvPr id="0" name=""/>
            <xdr:cNvSpPr>
              <a:spLocks noTextEdit="1"/>
            </xdr:cNvSpPr>
          </xdr:nvSpPr>
          <xdr:spPr>
            <a:xfrm>
              <a:off x="17211675" y="2552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xdr:colOff>
      <xdr:row>0</xdr:row>
      <xdr:rowOff>0</xdr:rowOff>
    </xdr:from>
    <xdr:to>
      <xdr:col>13</xdr:col>
      <xdr:colOff>1838325</xdr:colOff>
      <xdr:row>13</xdr:row>
      <xdr:rowOff>47625</xdr:rowOff>
    </xdr:to>
    <mc:AlternateContent xmlns:mc="http://schemas.openxmlformats.org/markup-compatibility/2006" xmlns:a14="http://schemas.microsoft.com/office/drawing/2010/main">
      <mc:Choice Requires="a14">
        <xdr:graphicFrame macro="">
          <xdr:nvGraphicFramePr>
            <xdr:cNvPr id="3" name="FileName 1">
              <a:extLst>
                <a:ext uri="{FF2B5EF4-FFF2-40B4-BE49-F238E27FC236}">
                  <a16:creationId xmlns:a16="http://schemas.microsoft.com/office/drawing/2014/main" id="{13540AEA-ACA7-5701-D78B-FB375F14E3C0}"/>
                </a:ext>
              </a:extLst>
            </xdr:cNvPr>
            <xdr:cNvGraphicFramePr/>
          </xdr:nvGraphicFramePr>
          <xdr:xfrm>
            <a:off x="0" y="0"/>
            <a:ext cx="0" cy="0"/>
          </xdr:xfrm>
          <a:graphic>
            <a:graphicData uri="http://schemas.microsoft.com/office/drawing/2010/slicer">
              <sle:slicer xmlns:sle="http://schemas.microsoft.com/office/drawing/2010/slicer" name="FileName 1"/>
            </a:graphicData>
          </a:graphic>
        </xdr:graphicFrame>
      </mc:Choice>
      <mc:Fallback xmlns="">
        <xdr:sp macro="" textlink="">
          <xdr:nvSpPr>
            <xdr:cNvPr id="0" name=""/>
            <xdr:cNvSpPr>
              <a:spLocks noTextEdit="1"/>
            </xdr:cNvSpPr>
          </xdr:nvSpPr>
          <xdr:spPr>
            <a:xfrm>
              <a:off x="176498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29</xdr:col>
      <xdr:colOff>38100</xdr:colOff>
      <xdr:row>0</xdr:row>
      <xdr:rowOff>0</xdr:rowOff>
    </xdr:from>
    <xdr:to>
      <xdr:col>29</xdr:col>
      <xdr:colOff>1866900</xdr:colOff>
      <xdr:row>13</xdr:row>
      <xdr:rowOff>47625</xdr:rowOff>
    </xdr:to>
    <mc:AlternateContent xmlns:mc="http://schemas.openxmlformats.org/markup-compatibility/2006" xmlns:a14="http://schemas.microsoft.com/office/drawing/2010/main">
      <mc:Choice Requires="a14">
        <xdr:graphicFrame macro="">
          <xdr:nvGraphicFramePr>
            <xdr:cNvPr id="3" name="FileName">
              <a:extLst>
                <a:ext uri="{FF2B5EF4-FFF2-40B4-BE49-F238E27FC236}">
                  <a16:creationId xmlns:a16="http://schemas.microsoft.com/office/drawing/2014/main" id="{B4F0CA31-A6EA-BC0A-CD34-A4B9F3CB0E4E}"/>
                </a:ext>
              </a:extLst>
            </xdr:cNvPr>
            <xdr:cNvGraphicFramePr/>
          </xdr:nvGraphicFramePr>
          <xdr:xfrm>
            <a:off x="0" y="0"/>
            <a:ext cx="0" cy="0"/>
          </xdr:xfrm>
          <a:graphic>
            <a:graphicData uri="http://schemas.microsoft.com/office/drawing/2010/slicer">
              <sle:slicer xmlns:sle="http://schemas.microsoft.com/office/drawing/2010/slicer" name="FileName"/>
            </a:graphicData>
          </a:graphic>
        </xdr:graphicFrame>
      </mc:Choice>
      <mc:Fallback xmlns="">
        <xdr:sp macro="" textlink="">
          <xdr:nvSpPr>
            <xdr:cNvPr id="0" name=""/>
            <xdr:cNvSpPr>
              <a:spLocks noTextEdit="1"/>
            </xdr:cNvSpPr>
          </xdr:nvSpPr>
          <xdr:spPr>
            <a:xfrm>
              <a:off x="428815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n Hutchins (WPP)" refreshedDate="45412.438781944446" backgroundQuery="1" createdVersion="8" refreshedVersion="8" minRefreshableVersion="3" recordCount="0" supportSubquery="1" supportAdvancedDrill="1" xr:uid="{4A4F2212-CA98-4291-B96F-915EB4B88C5B}">
  <cacheSource type="external" connectionId="5"/>
  <cacheFields count="9">
    <cacheField name="[TSResultEvent].[TSModelType].[TSModelType]" caption="TSModelType" numFmtId="0" hierarchy="6" level="1">
      <sharedItems count="3">
        <s v="Generator"/>
        <s v="LHVRT"/>
        <s v="TXGenericGen"/>
      </sharedItems>
    </cacheField>
    <cacheField name="[TSResultEvent].[BusNameTo].[BusNameTo]" caption="BusNameTo" numFmtId="0" hierarchy="12" level="1">
      <sharedItems count="1">
        <s v=""/>
      </sharedItems>
    </cacheField>
    <cacheField name="[TSResultEvent].[BusNumTo].[BusNumTo]" caption="BusNumTo" numFmtId="0" hierarchy="11" level="1">
      <sharedItems containsNonDate="0" containsString="0" containsBlank="1" count="1">
        <m/>
      </sharedItems>
    </cacheField>
    <cacheField name="[TSResultEvent].[BusNumFrom].[BusNumFrom]" caption="BusNumFrom" numFmtId="0" hierarchy="9" level="1">
      <sharedItems containsSemiMixedTypes="0" containsString="0" containsNumber="1" containsInteger="1" minValue="14931" maxValue="610771" count="109">
        <n v="60151"/>
        <n v="60152"/>
        <n v="365659"/>
        <n v="14931"/>
        <n v="14932"/>
        <n v="18494"/>
        <n v="18495"/>
        <n v="20657"/>
        <n v="21651"/>
        <n v="22942"/>
        <n v="22945"/>
        <n v="22949"/>
        <n v="22997"/>
        <n v="23442"/>
        <n v="23443"/>
        <n v="24263"/>
        <n v="24268"/>
        <n v="24340"/>
        <n v="24969"/>
        <n v="25041"/>
        <n v="25044"/>
        <n v="25106"/>
        <n v="26106"/>
        <n v="26868"/>
        <n v="26870"/>
        <n v="26872"/>
        <n v="26874"/>
        <n v="26876"/>
        <n v="26878"/>
        <n v="26880"/>
        <n v="26882"/>
        <n v="26884"/>
        <n v="26886"/>
        <n v="26901"/>
        <n v="27226"/>
        <n v="29049"/>
        <n v="29064"/>
        <n v="29066"/>
        <n v="29069"/>
        <n v="29146"/>
        <n v="29590"/>
        <n v="29884"/>
        <n v="29896"/>
        <n v="31621"/>
        <n v="31782"/>
        <n v="31798"/>
        <n v="31808"/>
        <n v="31874"/>
        <n v="32181"/>
        <n v="33173"/>
        <n v="33868"/>
        <n v="34636"/>
        <n v="34683"/>
        <n v="35854"/>
        <n v="35856"/>
        <n v="35857"/>
        <n v="37940"/>
        <n v="37941"/>
        <n v="37942"/>
        <n v="37944"/>
        <n v="37958"/>
        <n v="37963"/>
        <n v="38124"/>
        <n v="38760"/>
        <n v="38765"/>
        <n v="38770"/>
        <n v="38815"/>
        <n v="38830"/>
        <n v="38840"/>
        <n v="47389"/>
        <n v="47601"/>
        <n v="47602"/>
        <n v="47806"/>
        <n v="47912"/>
        <n v="47917"/>
        <n v="47921"/>
        <n v="47924"/>
        <n v="47995"/>
        <n v="50437"/>
        <n v="50438"/>
        <n v="50439"/>
        <n v="50440"/>
        <n v="50441"/>
        <n v="50442"/>
        <n v="50443"/>
        <n v="50444"/>
        <n v="51240"/>
        <n v="60431"/>
        <n v="70069"/>
        <n v="70070"/>
        <n v="80415"/>
        <n v="80416"/>
        <n v="80594"/>
        <n v="80595"/>
        <n v="80596"/>
        <n v="80604"/>
        <n v="80730"/>
        <n v="80787"/>
        <n v="85772"/>
        <n v="85778"/>
        <n v="85782"/>
        <n v="185804"/>
        <n v="365157"/>
        <n v="365514"/>
        <n v="365566"/>
        <n v="365936"/>
        <n v="365940"/>
        <n v="610381"/>
        <n v="610771"/>
      </sharedItems>
      <extLst>
        <ext xmlns:x15="http://schemas.microsoft.com/office/spreadsheetml/2010/11/main" uri="{4F2E5C28-24EA-4eb8-9CBF-B6C8F9C3D259}">
          <x15:cachedUniqueNames>
            <x15:cachedUniqueName index="0" name="[TSResultEvent].[BusNumFrom].&amp;[60151]"/>
            <x15:cachedUniqueName index="1" name="[TSResultEvent].[BusNumFrom].&amp;[60152]"/>
            <x15:cachedUniqueName index="2" name="[TSResultEvent].[BusNumFrom].&amp;[365659]"/>
            <x15:cachedUniqueName index="3" name="[TSResultEvent].[BusNumFrom].&amp;[14931]"/>
            <x15:cachedUniqueName index="4" name="[TSResultEvent].[BusNumFrom].&amp;[14932]"/>
            <x15:cachedUniqueName index="5" name="[TSResultEvent].[BusNumFrom].&amp;[18494]"/>
            <x15:cachedUniqueName index="6" name="[TSResultEvent].[BusNumFrom].&amp;[18495]"/>
            <x15:cachedUniqueName index="7" name="[TSResultEvent].[BusNumFrom].&amp;[20657]"/>
            <x15:cachedUniqueName index="8" name="[TSResultEvent].[BusNumFrom].&amp;[21651]"/>
            <x15:cachedUniqueName index="9" name="[TSResultEvent].[BusNumFrom].&amp;[22942]"/>
            <x15:cachedUniqueName index="10" name="[TSResultEvent].[BusNumFrom].&amp;[22945]"/>
            <x15:cachedUniqueName index="11" name="[TSResultEvent].[BusNumFrom].&amp;[22949]"/>
            <x15:cachedUniqueName index="12" name="[TSResultEvent].[BusNumFrom].&amp;[22997]"/>
            <x15:cachedUniqueName index="13" name="[TSResultEvent].[BusNumFrom].&amp;[23442]"/>
            <x15:cachedUniqueName index="14" name="[TSResultEvent].[BusNumFrom].&amp;[23443]"/>
            <x15:cachedUniqueName index="15" name="[TSResultEvent].[BusNumFrom].&amp;[24263]"/>
            <x15:cachedUniqueName index="16" name="[TSResultEvent].[BusNumFrom].&amp;[24268]"/>
            <x15:cachedUniqueName index="17" name="[TSResultEvent].[BusNumFrom].&amp;[24340]"/>
            <x15:cachedUniqueName index="18" name="[TSResultEvent].[BusNumFrom].&amp;[24969]"/>
            <x15:cachedUniqueName index="19" name="[TSResultEvent].[BusNumFrom].&amp;[25041]"/>
            <x15:cachedUniqueName index="20" name="[TSResultEvent].[BusNumFrom].&amp;[25044]"/>
            <x15:cachedUniqueName index="21" name="[TSResultEvent].[BusNumFrom].&amp;[25106]"/>
            <x15:cachedUniqueName index="22" name="[TSResultEvent].[BusNumFrom].&amp;[26106]"/>
            <x15:cachedUniqueName index="23" name="[TSResultEvent].[BusNumFrom].&amp;[26868]"/>
            <x15:cachedUniqueName index="24" name="[TSResultEvent].[BusNumFrom].&amp;[26870]"/>
            <x15:cachedUniqueName index="25" name="[TSResultEvent].[BusNumFrom].&amp;[26872]"/>
            <x15:cachedUniqueName index="26" name="[TSResultEvent].[BusNumFrom].&amp;[26874]"/>
            <x15:cachedUniqueName index="27" name="[TSResultEvent].[BusNumFrom].&amp;[26876]"/>
            <x15:cachedUniqueName index="28" name="[TSResultEvent].[BusNumFrom].&amp;[26878]"/>
            <x15:cachedUniqueName index="29" name="[TSResultEvent].[BusNumFrom].&amp;[26880]"/>
            <x15:cachedUniqueName index="30" name="[TSResultEvent].[BusNumFrom].&amp;[26882]"/>
            <x15:cachedUniqueName index="31" name="[TSResultEvent].[BusNumFrom].&amp;[26884]"/>
            <x15:cachedUniqueName index="32" name="[TSResultEvent].[BusNumFrom].&amp;[26886]"/>
            <x15:cachedUniqueName index="33" name="[TSResultEvent].[BusNumFrom].&amp;[26901]"/>
            <x15:cachedUniqueName index="34" name="[TSResultEvent].[BusNumFrom].&amp;[27226]"/>
            <x15:cachedUniqueName index="35" name="[TSResultEvent].[BusNumFrom].&amp;[29049]"/>
            <x15:cachedUniqueName index="36" name="[TSResultEvent].[BusNumFrom].&amp;[29064]"/>
            <x15:cachedUniqueName index="37" name="[TSResultEvent].[BusNumFrom].&amp;[29066]"/>
            <x15:cachedUniqueName index="38" name="[TSResultEvent].[BusNumFrom].&amp;[29069]"/>
            <x15:cachedUniqueName index="39" name="[TSResultEvent].[BusNumFrom].&amp;[29146]"/>
            <x15:cachedUniqueName index="40" name="[TSResultEvent].[BusNumFrom].&amp;[29590]"/>
            <x15:cachedUniqueName index="41" name="[TSResultEvent].[BusNumFrom].&amp;[29884]"/>
            <x15:cachedUniqueName index="42" name="[TSResultEvent].[BusNumFrom].&amp;[29896]"/>
            <x15:cachedUniqueName index="43" name="[TSResultEvent].[BusNumFrom].&amp;[31621]"/>
            <x15:cachedUniqueName index="44" name="[TSResultEvent].[BusNumFrom].&amp;[31782]"/>
            <x15:cachedUniqueName index="45" name="[TSResultEvent].[BusNumFrom].&amp;[31798]"/>
            <x15:cachedUniqueName index="46" name="[TSResultEvent].[BusNumFrom].&amp;[31808]"/>
            <x15:cachedUniqueName index="47" name="[TSResultEvent].[BusNumFrom].&amp;[31874]"/>
            <x15:cachedUniqueName index="48" name="[TSResultEvent].[BusNumFrom].&amp;[32181]"/>
            <x15:cachedUniqueName index="49" name="[TSResultEvent].[BusNumFrom].&amp;[33173]"/>
            <x15:cachedUniqueName index="50" name="[TSResultEvent].[BusNumFrom].&amp;[33868]"/>
            <x15:cachedUniqueName index="51" name="[TSResultEvent].[BusNumFrom].&amp;[34636]"/>
            <x15:cachedUniqueName index="52" name="[TSResultEvent].[BusNumFrom].&amp;[34683]"/>
            <x15:cachedUniqueName index="53" name="[TSResultEvent].[BusNumFrom].&amp;[35854]"/>
            <x15:cachedUniqueName index="54" name="[TSResultEvent].[BusNumFrom].&amp;[35856]"/>
            <x15:cachedUniqueName index="55" name="[TSResultEvent].[BusNumFrom].&amp;[35857]"/>
            <x15:cachedUniqueName index="56" name="[TSResultEvent].[BusNumFrom].&amp;[37940]"/>
            <x15:cachedUniqueName index="57" name="[TSResultEvent].[BusNumFrom].&amp;[37941]"/>
            <x15:cachedUniqueName index="58" name="[TSResultEvent].[BusNumFrom].&amp;[37942]"/>
            <x15:cachedUniqueName index="59" name="[TSResultEvent].[BusNumFrom].&amp;[37944]"/>
            <x15:cachedUniqueName index="60" name="[TSResultEvent].[BusNumFrom].&amp;[37958]"/>
            <x15:cachedUniqueName index="61" name="[TSResultEvent].[BusNumFrom].&amp;[37963]"/>
            <x15:cachedUniqueName index="62" name="[TSResultEvent].[BusNumFrom].&amp;[38124]"/>
            <x15:cachedUniqueName index="63" name="[TSResultEvent].[BusNumFrom].&amp;[38760]"/>
            <x15:cachedUniqueName index="64" name="[TSResultEvent].[BusNumFrom].&amp;[38765]"/>
            <x15:cachedUniqueName index="65" name="[TSResultEvent].[BusNumFrom].&amp;[38770]"/>
            <x15:cachedUniqueName index="66" name="[TSResultEvent].[BusNumFrom].&amp;[38815]"/>
            <x15:cachedUniqueName index="67" name="[TSResultEvent].[BusNumFrom].&amp;[38830]"/>
            <x15:cachedUniqueName index="68" name="[TSResultEvent].[BusNumFrom].&amp;[38840]"/>
            <x15:cachedUniqueName index="69" name="[TSResultEvent].[BusNumFrom].&amp;[47389]"/>
            <x15:cachedUniqueName index="70" name="[TSResultEvent].[BusNumFrom].&amp;[47601]"/>
            <x15:cachedUniqueName index="71" name="[TSResultEvent].[BusNumFrom].&amp;[47602]"/>
            <x15:cachedUniqueName index="72" name="[TSResultEvent].[BusNumFrom].&amp;[47806]"/>
            <x15:cachedUniqueName index="73" name="[TSResultEvent].[BusNumFrom].&amp;[47912]"/>
            <x15:cachedUniqueName index="74" name="[TSResultEvent].[BusNumFrom].&amp;[47917]"/>
            <x15:cachedUniqueName index="75" name="[TSResultEvent].[BusNumFrom].&amp;[47921]"/>
            <x15:cachedUniqueName index="76" name="[TSResultEvent].[BusNumFrom].&amp;[47924]"/>
            <x15:cachedUniqueName index="77" name="[TSResultEvent].[BusNumFrom].&amp;[47995]"/>
            <x15:cachedUniqueName index="78" name="[TSResultEvent].[BusNumFrom].&amp;[50437]"/>
            <x15:cachedUniqueName index="79" name="[TSResultEvent].[BusNumFrom].&amp;[50438]"/>
            <x15:cachedUniqueName index="80" name="[TSResultEvent].[BusNumFrom].&amp;[50439]"/>
            <x15:cachedUniqueName index="81" name="[TSResultEvent].[BusNumFrom].&amp;[50440]"/>
            <x15:cachedUniqueName index="82" name="[TSResultEvent].[BusNumFrom].&amp;[50441]"/>
            <x15:cachedUniqueName index="83" name="[TSResultEvent].[BusNumFrom].&amp;[50442]"/>
            <x15:cachedUniqueName index="84" name="[TSResultEvent].[BusNumFrom].&amp;[50443]"/>
            <x15:cachedUniqueName index="85" name="[TSResultEvent].[BusNumFrom].&amp;[50444]"/>
            <x15:cachedUniqueName index="86" name="[TSResultEvent].[BusNumFrom].&amp;[51240]"/>
            <x15:cachedUniqueName index="87" name="[TSResultEvent].[BusNumFrom].&amp;[60431]"/>
            <x15:cachedUniqueName index="88" name="[TSResultEvent].[BusNumFrom].&amp;[70069]"/>
            <x15:cachedUniqueName index="89" name="[TSResultEvent].[BusNumFrom].&amp;[70070]"/>
            <x15:cachedUniqueName index="90" name="[TSResultEvent].[BusNumFrom].&amp;[80415]"/>
            <x15:cachedUniqueName index="91" name="[TSResultEvent].[BusNumFrom].&amp;[80416]"/>
            <x15:cachedUniqueName index="92" name="[TSResultEvent].[BusNumFrom].&amp;[80594]"/>
            <x15:cachedUniqueName index="93" name="[TSResultEvent].[BusNumFrom].&amp;[80595]"/>
            <x15:cachedUniqueName index="94" name="[TSResultEvent].[BusNumFrom].&amp;[80596]"/>
            <x15:cachedUniqueName index="95" name="[TSResultEvent].[BusNumFrom].&amp;[80604]"/>
            <x15:cachedUniqueName index="96" name="[TSResultEvent].[BusNumFrom].&amp;[80730]"/>
            <x15:cachedUniqueName index="97" name="[TSResultEvent].[BusNumFrom].&amp;[80787]"/>
            <x15:cachedUniqueName index="98" name="[TSResultEvent].[BusNumFrom].&amp;[85772]"/>
            <x15:cachedUniqueName index="99" name="[TSResultEvent].[BusNumFrom].&amp;[85778]"/>
            <x15:cachedUniqueName index="100" name="[TSResultEvent].[BusNumFrom].&amp;[85782]"/>
            <x15:cachedUniqueName index="101" name="[TSResultEvent].[BusNumFrom].&amp;[185804]"/>
            <x15:cachedUniqueName index="102" name="[TSResultEvent].[BusNumFrom].&amp;[365157]"/>
            <x15:cachedUniqueName index="103" name="[TSResultEvent].[BusNumFrom].&amp;[365514]"/>
            <x15:cachedUniqueName index="104" name="[TSResultEvent].[BusNumFrom].&amp;[365566]"/>
            <x15:cachedUniqueName index="105" name="[TSResultEvent].[BusNumFrom].&amp;[365936]"/>
            <x15:cachedUniqueName index="106" name="[TSResultEvent].[BusNumFrom].&amp;[365940]"/>
            <x15:cachedUniqueName index="107" name="[TSResultEvent].[BusNumFrom].&amp;[610381]"/>
            <x15:cachedUniqueName index="108" name="[TSResultEvent].[BusNumFrom].&amp;[610771]"/>
          </x15:cachedUniqueNames>
        </ext>
      </extLst>
    </cacheField>
    <cacheField name="[TSResultEvent].[BusNameFrom].[BusNameFrom]" caption="BusNameFrom" numFmtId="0" hierarchy="10" level="1">
      <sharedItems count="109">
        <s v="HELSCYN1"/>
        <s v="HELSCYN2"/>
        <s v="ADOBESLRSPV"/>
        <s v="PALOVRD1"/>
        <s v="PALOVRD2"/>
        <s v="MTV_G1"/>
        <s v="MTV_G2"/>
        <s v="PPF-01-BESS"/>
        <s v="SIGC13.8"/>
        <s v="BUE GEN 1_G1"/>
        <s v="BUE GEN 1_G2"/>
        <s v="BUE GEN 1_G4"/>
        <s v="INTBCT"/>
        <s v="DW GEN4 G1"/>
        <s v="DW GEN4 G2"/>
        <s v="WINDSTAR1_GS"/>
        <s v="WINDSTAR2_GS"/>
        <s v="CHARMIN"/>
        <s v="DSRTSL_PV1_1"/>
        <s v="BLACK_CRK G4"/>
        <s v="BLACK_CRK G2"/>
        <s v="CMS1_G"/>
        <s v="SCATT2G"/>
        <s v="BCN_ST51"/>
        <s v="BCN_ST52"/>
        <s v="BCN_ST13"/>
        <s v="BCN_ST14"/>
        <s v="BCN_ST25"/>
        <s v="BCN_ST26"/>
        <s v="BCN_ST37"/>
        <s v="BCN_ST38"/>
        <s v="BCN_ST4A"/>
        <s v="BCN_ST4B"/>
        <s v="BCN_BESS1"/>
        <s v="SPRBKPV1"/>
        <s v="BLAST_G"/>
        <s v="MOUNTWND_1G"/>
        <s v="MOUNTWND_2G"/>
        <s v="MOUNTWND_3G"/>
        <s v="VIC_PASS_PV"/>
        <s v="Voyager1_G"/>
        <s v="DAWNGEN"/>
        <s v="APPINV"/>
        <s v="RBPPCPH"/>
        <s v="CRBU 4-5"/>
        <s v="BRNYFRST"/>
        <s v="CRBOU2-3"/>
        <s v="SPI-BURN"/>
        <s v="SHILOH1WIND"/>
        <s v="BVISTAWND"/>
        <s v="GLDNHLSCWIND"/>
        <s v="FRIANTDAM"/>
        <s v="MUSTANGSPV1"/>
        <s v="LECEFGT1"/>
        <s v="LECEFGT3"/>
        <s v="LECEFGT4"/>
        <s v="RDGCT 1"/>
        <s v="RDGCT 2"/>
        <s v="RDGCT 3"/>
        <s v="RDGSTEAM"/>
        <s v="RDGCT 4"/>
        <s v="RDGCT 6"/>
        <s v="LODIECST"/>
        <s v="DELTA E"/>
        <s v="DELTA D"/>
        <s v="DELTA C"/>
        <s v="DELTA B"/>
        <s v="HYATT 2"/>
        <s v="HYATT 4"/>
        <s v="JUNIPER_C_W1"/>
        <s v="BLUERDG1_G1"/>
        <s v="BLUERDG1_G2"/>
        <s v="LEAN_JUN_W2A"/>
        <s v="KLONDIKE_W1"/>
        <s v="KLONDIKE_W2"/>
        <s v="KLONDIKE_W3A"/>
        <s v="KLONDIKE_W3"/>
        <s v="HORNBUTTE_W1"/>
        <s v="KMO 13G1"/>
        <s v="KMO 13G2"/>
        <s v="KMO 13G3"/>
        <s v="KMO 13G4"/>
        <s v="KMO 13G5"/>
        <s v="KMO 13G6"/>
        <s v="KMO 13G7"/>
        <s v="KMO 13G8"/>
        <s v="LNL 13G1-2"/>
        <s v="BCSR_GEN"/>
        <s v="CABCRKA"/>
        <s v="CABCRKB"/>
        <s v="MDL 7G3"/>
        <s v="DSQ 7G1-2"/>
        <s v="FKR 13G1-3"/>
        <s v="FKR 13G4-6"/>
        <s v="FKR 13G7-9"/>
        <s v="BRL 13"/>
        <s v="VOL 6G1-2"/>
        <s v="MCY 13G1-3"/>
        <s v="DSTAR PV"/>
        <s v="HYDR1 PV"/>
        <s v="HYDR2 PV"/>
        <s v="DRYLK GEN"/>
        <s v="Q1143BESS"/>
        <s v="TRNQ8AMRSPV"/>
        <s v="SOLANO1WIND"/>
        <s v="Q653FSPV1"/>
        <s v="Q653FSPV2"/>
        <s v="JMSN-011"/>
        <s v="UNTY-012"/>
      </sharedItems>
    </cacheField>
    <cacheField name="[TSResultEvent].[TSCTGName].[TSCTGName]" caption="TSCTGName" numFmtId="0" hierarchy="1" level="1">
      <sharedItems count="32">
        <s v="BUS: Screening A_GRAND_COULEE 500 kV (040287)"/>
        <s v="BUS: Screening B_SCHULTZ 500 kV (040957)"/>
        <s v="BUS: Screening C_BIG EDDY 500 kV (040111)"/>
        <s v="BUS: Screening D_SUMMER L 500 kV (041043)"/>
        <s v="BUS: Screening E_MARION 500 kV (040699)"/>
        <s v="BUS: Screening I_RAVER 500 kV (040869)"/>
        <s v="BUS: Screening J.1_PEARL 500 kV (040827)"/>
        <s v="BUS: Screening J.2_KEELER 500 kV (040601)"/>
        <s v="BUS: Screening K_BELL BPA 500 kV (040091)"/>
        <s v="BUS: Screening L.1_CAPTJACK 500 kV (045035)"/>
        <s v="BUS: Screening L.2_MALIN 500 kV (040687)"/>
        <s v="BUS: Screening M.1_PONDROSA 500 kV (040837)"/>
        <s v="BUS: Screening M.2_PONDROSB 500 kV (040834)"/>
        <s v="BUS: Screening N.1_JOHN DAY 500 kV (040585)"/>
        <s v="BUS: Screening N.2_SLATT 500 kV (040989)"/>
        <s v="BUS: Screening O_CUSTER 500 kV (040323)"/>
        <s v="BUS: Screening P.1_LOW MON 500 kV (040683)"/>
        <s v="BUS: Screening P.2_CEN FERY 500 kV (040666)"/>
        <s v="BUS: Screening Q_ALVEY 500 kV (040051)"/>
        <s v="BUS: Screening R.1_COYOTE 500 kV (043123)"/>
        <s v="BUS: Screening R.2_MCNARY 500 kV (040723)"/>
        <s v="BUS: Screening S.1_HANFORD 500 kV (040499)"/>
        <s v="BUS: Screening S.2_WAUTOMA 500 kV (041138)"/>
        <s v="BUS: Screening S.3_ASHE 500 kV (040061)"/>
        <s v="BUS: Screening T_TAFT 500 kV (041057)"/>
        <s v="ST-CAL-N Fault on Midway 500 kV bus - lose Gate-Midway #1 and Diablo-Midway #2"/>
        <s v="ST-CAL-S Colorado River - Red Bluff #1 &amp; 2"/>
        <s v="ST-CAL-S2: North Gila - Imperial Valley 500 kV Line"/>
        <s v="ST-DSW-1 Palo Verde Generating Station Outage Double Unit Outage"/>
        <s v="ST-INW-1 N-1: Brownlee - Hells Canyon 230 kV Line"/>
        <s v="ST-NWC-1 Chief Joe Brake Insertion"/>
        <s v="ST-PDCI-1: PDCIblock"/>
      </sharedItems>
    </cacheField>
    <cacheField name="[TSResultEvent].[Circuit].[Circuit]" caption="Circuit" numFmtId="0" hierarchy="13" level="1">
      <sharedItems count="22">
        <s v="1"/>
        <s v="2"/>
        <s v="EQ"/>
        <s v="4"/>
        <s v="3"/>
        <s v="5"/>
        <s v="6"/>
        <s v="7"/>
        <s v="8"/>
        <s v="A"/>
        <s v="B"/>
        <s v="10"/>
        <s v="11"/>
        <s v="12"/>
        <s v="13"/>
        <s v="14"/>
        <s v="15"/>
        <s v="16"/>
        <s v="9"/>
        <s v="Z1"/>
        <s v="HA"/>
        <s v="HB"/>
      </sharedItems>
    </cacheField>
    <cacheField name="[TSResultEvent].[OwnerNames].[OwnerNames]" caption="OwnerNames" numFmtId="0" hierarchy="17" level="1">
      <sharedItems count="27">
        <s v="Idaho Power Company"/>
        <s v="PG&amp;E customer owned facilities"/>
        <s v="Arizona Public Service,Southern California Edison,PN1   New Mexico,EPE   El Paso Electric Company,Southern California Power Auth,City of Los Angeles"/>
        <s v="N3  Nevada"/>
        <s v="CFE - Mexico"/>
        <s v="IID Independent Power Producer"/>
        <s v="Tule Wind"/>
        <s v="Intergen"/>
        <s v="IV Solar/SES Solar Two Expansion"/>
        <s v="NON SCE Owned - SCE Area"/>
        <s v="Sempra US Gas and Power"/>
        <s v="City of Los Angeles"/>
        <s v="LA Contracts"/>
        <s v="Pacific Gas and Electric"/>
        <s v="Burney Forest Products"/>
        <s v="Sierra Pacific Industries"/>
        <s v="Calpine Corp."/>
        <s v="City of Redding"/>
        <s v="Northern California Power Agency"/>
        <s v="Department of Water Resources"/>
        <s v="Avangrid Renewables LLC Iberdrol"/>
        <s v="Portland General Elec"/>
        <s v="Invenergy LLC"/>
        <s v="BCH Rio Tinto Alcan"/>
        <s v="BCH Independent Power Producers"/>
        <s v="PSColorado"/>
        <s v="Arizona Public Service"/>
      </sharedItems>
    </cacheField>
    <cacheField name="[TSResultEvent].[TSEventString].[TSEventString]" caption="TSEventString" numFmtId="0" hierarchy="7" level="1">
      <sharedItems count="129">
        <s v="SKIPPED: OPEN"/>
        <s v="Alarm Mode - Will Not Trip 15 MW. Gen Relay LHVRT (Over 1.2000 pu voltage for 0.02   seconds )."/>
        <s v="Alarm Mode - Will Not Trip 2 MW. Gen Relay LHVRT (Under 0.5000 pu voltage for 0.02   seconds )."/>
        <s v="Open"/>
        <s v="Open Not In-service"/>
        <s v="Gen Relay LHVRT (Over 1.1500 pu voltage for 0.10   seconds ) action: Open (TripMW=2.696)"/>
        <s v="Gen Relay LHVRT (Over 1.1500 pu voltage for 0.10   seconds ) action: Open (TripMW=6)"/>
        <s v="Gen Relay LHVRT (Under 0.8800 pu voltage for 0.00   seconds ) action: Open (TripMW=0)"/>
        <s v="Gen Relay LHVRT (Over 1.1750 pu voltage for 0.20   seconds ) action: Open (TripMW=25.23)"/>
        <s v="Gen Relay LHVRT (Over 1.1750 pu voltage for 0.20   seconds ) action: Open (TripMW=14.74)"/>
        <s v="Gen Relay LHVRT (Over 1.2000 pu voltage for 0.10   seconds ) action: Open (TripMW=13)"/>
        <s v="Gen Relay LHVRT (Over 1.2000 pu voltage for 0.10   seconds ) action: Open (TripMW=15)"/>
        <s v="Gen Relay LHVRT (Over 1.2000 pu voltage for 0.10   seconds ) action: Open (TripMW=15.9)"/>
        <s v="Gen Relay LHVRT (Over 1.2000 pu voltage for 0.10   seconds ) action: Open (TripMW=20.2)"/>
        <s v="Gen Relay LHVRT (Over 1.2000 pu voltage for 0.10   seconds ) action: Open (TripMW=26)"/>
        <s v="Gen Relay LHVRT (Over 1.2000 pu voltage for 0.10   seconds ) action: Open (TripMW=27.1)"/>
        <s v="Gen Relay LHVRT (Over 1.2000 pu voltage for 0.10   seconds ) action: Open (TripMW=28)"/>
        <s v="Gen Relay LHVRT (Over 1.2000 pu voltage for 0.10   seconds ) action: Open (TripMW=27)"/>
        <s v="Gen Relay LHVRT (Over 1.2000 pu voltage for 0.10   seconds ) action: Open (TripMW=21)"/>
        <s v="Gen Relay LHVRT (Over 1.2000 pu voltage for 0.10   seconds ) action: Open (TripMW=25)"/>
        <s v="Gen Relay LHVRT (Over 1.2000 pu voltage for 0.10   seconds ) action: Open (TripMW=30.4)"/>
        <s v="Gen Relay LHVRT (Over 1.2000 pu voltage for 0.10   seconds ) action: Open (TripMW=38)"/>
        <s v="Gen Relay LHVRT (Over 1.2000 pu voltage for 0.10   seconds ) action: Open (TripMW=43.3)"/>
        <s v="Gen Relay LHVRT (Over 1.2000 pu voltage for 0.10   seconds ) action: Open (TripMW=45)"/>
        <s v="Gen Overexcitation Relay OEL1 action: Open (TripMW=180)"/>
        <s v="Gen Relay LHVRT (Over 1.2500 pu voltage for 0.01   seconds ) action: Open (TripMW=125)"/>
        <s v="Gen Relay LHVRT (Over 1.2500 pu voltage for 0.01   seconds ) action: Open (TripMW=126.6)"/>
        <s v="Gen Relay LHVRT (Over 1.2500 pu voltage for 0.01   seconds ) action: Open (TripMW=52)"/>
        <s v="Gen Relay LHVRT (Over 1.2500 pu voltage for 0.01   seconds ) action: Open (TripMW=96)"/>
        <s v="Gen Relay LHVRT (Over 1.2500 pu voltage for 0.01   seconds ) action: Open (TripMW=90.4)"/>
        <s v="Gen Relay LHVRT (Under 0.6500 pu voltage for 0.34   seconds ) action: Open (TripMW=50)"/>
        <s v="Gen Relay LHVRT (Over 1.2000 pu voltage for 0.16   seconds ) action: Open (TripMW=15)"/>
        <s v="Gen Relay LHVRT (Over 1.2000 pu voltage for 0.10   seconds ) action: Open (TripMW=220)"/>
        <s v="Gen Relay LHVRT (Over 1.2000 pu voltage for 0.00   seconds ) action: Open (TripMW=75)"/>
        <s v="Gen Relay LHVRT (Under 0.8700 pu voltage for 0.10   seconds ) action: Open (TripMW=28.8)"/>
        <s v="Gen Relay LHVRT (Over 1.1300 pu voltage for 0.00   seconds ) action: Open (TripMW=155)"/>
        <s v="Gen Relay LHVRT (Over 1.1000 pu voltage for 0.20   seconds ) action: Open (TripMW=5)"/>
        <s v="Gen Relay LHVRT (Over 1.1000 pu voltage for 0.20   seconds ) action: Open (TripMW=17)"/>
        <s v="Gen Relay LHVRT (Over 1.1600 pu voltage for 0.00   seconds ) action: Open (TripMW=24)"/>
        <s v="Gen Relay LHVRT (Over 1.1000 pu voltage for 0.20   seconds ) action: Open (TripMW=16)"/>
        <s v="Gen Relay LHVRT (Over 1.1000 pu voltage for 0.20   seconds ) action: Open (TripMW=23)"/>
        <s v="Gen Relay LHVRT (Over 1.1600 pu voltage for 0.00   seconds ) action: Open (TripMW=26)"/>
        <s v="Gen Relay LHVRT (Over 1.1600 pu voltage for 0.00   seconds ) action: Open (TripMW=20)"/>
        <s v="Gen Relay LHVRT (Over 1.1600 pu voltage for 0.00   seconds ) action: Open (TripMW=16)"/>
        <s v="Gen Relay LHVRT (Over 1.1600 pu voltage for 0.00   seconds ) action: Open (TripMW=21)"/>
        <s v="Gen Relay LHVRT (Over 1.1100 pu voltage for 1.00   seconds ) action: Open (TripMW=0)"/>
        <s v="Gen Relay LHVRT (Over 1.1800 pu voltage for 0.20   seconds ) action: Open (TripMW=0)"/>
        <s v="Gen Relay LHVRT (Over 1.2000 pu voltage for 0.00   seconds ) action: Open (TripMW=0)"/>
        <s v="Gen Relay LHVRT (Over 1.1000 pu voltage for 2.00   seconds ) action: Open (TripMW=100)"/>
        <s v="Gen Relay LHVRT (Under 0.7000 pu voltage for 0.25   seconds ) action: Open (TripMW=45)"/>
        <s v="Gen Relay LHVRT (Under 0.8500 pu voltage for 0.50   seconds ) action: Open (TripMW=45)"/>
        <s v="Gen Relay LHVRT (Under 0.8500 pu voltage for 0.50   seconds ) action: Open (TripMW=42)"/>
        <s v="Gen Relay LHVRT (Under 0.8500 pu voltage for 0.50   seconds ) action: Open (TripMW=20)"/>
        <s v="Gen Relay LHVRT (Under 0.7500 pu voltage for 0.16   seconds ) action: Open (TripMW=20)"/>
        <s v="Gen Relay LHVRT (Under 0.8500 pu voltage for 0.48   seconds ) action: Open (TripMW=20)"/>
        <s v="Gen Relay LHVRT (Over 1.1000 pu voltage for 3.00   seconds ) action: Open (TripMW=190)"/>
        <s v="Gen Relay LHVRT (Over 1.2000 pu voltage for 0.00   seconds ) action: Open (TripMW=120)"/>
        <s v="Gen Relay LHVRT (Under 0.8500 pu voltage for 3.00   seconds ) action: Open (TripMW=12)"/>
        <s v="Gen Relay LHVRT (Under 0.8800 pu voltage for 1.50   seconds ) action: Open (TripMW=12)"/>
        <s v="Generic Limit Monitor, Angle Deviation more than 720.0 degrees for 0.000 seconds: Open (TripMW=2)"/>
        <s v="Generic Limit Monitor, Angle Deviation more than 720.0 degrees for 0.000 seconds: Open (TripMW=1)"/>
        <s v="Gen Relay LHVRT (Under 0.3500 pu voltage for 0.00   seconds ) action: Open (TripMW=59.25)"/>
        <s v="Gen Relay LHVRT (Over 1.1750 pu voltage for 0.20   seconds ) action: Open (TripMW=31.59)"/>
        <s v="Gen Relay LHVRT (Under 0.3800 pu voltage for 0.00   seconds ) action: Open (TripMW=25)"/>
        <s v="Gen Relay LHVRT (Under 0.4500 pu voltage for 0.00   seconds ) action: Open (TripMW=25)"/>
        <s v="Gen Relay LHVRT (Under 0.8500 pu voltage for 0.10   seconds ) action: Open (TripMW=17.52)"/>
        <s v="Gen Relay LHVRT (Under 0.8500 pu voltage for 0.10   seconds ) action: Open Not In-service"/>
        <s v="Gen Relay LHVRT (Under 0.8980 pu voltage for 0.26   seconds ) action: Open (TripMW=150)"/>
        <s v="Gen Relay LHVRT (Under 0.8980 pu voltage for 0.26   seconds ) action: Open (TripMW=75)"/>
        <s v="Gen Relay LHVRT (Under 0.8500 pu voltage for 0.50   seconds ) action: Open (TripMW=38)"/>
        <s v="Gen Relay LHVRT (Over 1.2000 pu voltage for 0.00   seconds ) action: Open (TripMW=4.86)"/>
        <s v="Gen Relay LHVRT (Over 1.2000 pu voltage for 0.01   seconds ) action: Open (TripMW=13.16)"/>
        <s v="Gen Relay LHVRT (Over 1.2000 pu voltage for 0.01   seconds ) action: Open (TripMW=7.14)"/>
        <s v="Gen Relay LHVRT (Over 1.2000 pu voltage for 0.01   seconds ) action: Open (TripMW=1)"/>
        <s v="Gen Relay LHVRT (Over 1.2000 pu voltage for 0.02   seconds ) action: Open (TripMW=40)"/>
        <s v="Gen Relay LHVRT (Over 1.2000 pu voltage for 0.02   seconds ) action: Open (TripMW=0.01)"/>
        <s v="Gen Relay LHFRT (Over 1.7000 Hz frequency deviation for 0.00   seconds ) action: Open (TripMW=14.5)"/>
        <s v="Gen Relay LHFRT (Over 1.7000 Hz frequency deviation for 0.00   seconds ) action: Open (TripMW=20.01)"/>
        <s v="Gen Relay LHFRT (Over 1.7000 Hz frequency deviation for 0.00   seconds ) action: Open (TripMW=24)"/>
        <s v="Gen Relay LHFRT (Over 1.7000 Hz frequency deviation for 0.00   seconds ) action: Open (TripMW=37.25)"/>
        <s v="Gen Relay LHFRT (Over 1.7000 Hz frequency deviation for 0.07   seconds ) action: Open (TripMW=38)"/>
        <s v="Gen Overexcitation Relay OEL1 action: Open (TripMW=96)"/>
        <s v="Generic Limit Monitor, Angle Deviation more than 720.0 degrees for 0.000 seconds: Open (TripMW=-26.7)"/>
        <s v="Gen Relay LHFRT (Under -0.7000 Hz frequency deviation for 0.17   seconds ) action: Open (TripMW=109)"/>
        <s v="Gen Relay LHVRT (Over 1.1010 pu voltage for 0.15   seconds ) action: Open (TripMW=148.8)"/>
        <s v="Gen Relay LHVRT (Under 0.7000 pu voltage for 1.50   seconds ) action: Open (TripMW=91)"/>
        <s v="Gen Relay LHVRT (Under 0.6900 pu voltage for 0.02   seconds ) action: Open (TripMW=15.75)"/>
        <s v="Gen Relay LHVRT (Under 0.6900 pu voltage for 0.02   seconds ) action: Open (TripMW=22.5)"/>
        <s v="Gen Relay LHVRT (Under 0.1500 pu voltage for 0.02   seconds ) action: Open (TripMW=19.28)"/>
        <s v="Gen Relay LHVRT (Under 0.1500 pu voltage for 0.02   seconds ) action: Open (TripMW=27.6)"/>
        <s v="Gen Relay LHVRT (Under 0.1500 pu voltage for 0.02   seconds ) action: Open (TripMW=26.77)"/>
        <s v="Gen Relay LHVRT (Under 0.1500 pu voltage for 0.02   seconds ) action: Open (TripMW=38.25)"/>
        <s v="Gen Relay LHVRT (Over 1.1000 pu voltage for 0.10   seconds ) action: Open (TripMW=120)"/>
        <s v="Gen Relay LHVRT (Under 0.1500 pu voltage for 0.02   seconds ) action: Open (TripMW=120)"/>
        <s v="Gen Relay LHVRT (Under 0.1500 pu voltage for 0.02   seconds ) action: Open (TripMW=42)"/>
        <s v="Gen Relay LHVRT (Under 0.1500 pu voltage for 0.02   seconds ) action: Open (TripMW=60)"/>
        <s v="Gen Relay LHFRT (Over 0.0400 Hz frequency deviation for 0.02   seconds ) action: Open (TripMW=72)"/>
        <s v="Gen Relay LHFRT (Under -0.0600 Hz frequency deviation for 0.02   seconds ) action: Open (TripMW=72)"/>
        <s v="Generic Limit Monitor, Angle Deviation more than 720.0 degrees for 0.000 seconds: Open (TripMW=107.9)"/>
        <s v="Generic Limit Monitor, Angle Deviation more than 720.0 degrees for 0.000 seconds: Open (TripMW=103.3)"/>
        <s v="Generic Limit Monitor, Angle Deviation more than 720.0 degrees for 0.000 seconds: Open (TripMW=17.09)"/>
        <s v="Gen Relay LHVRT (Under 0.9000 pu voltage for 3.00   seconds ) action: Open (TripMW=33.3)"/>
        <s v="Gen Relay LHVRT (Under 0.9000 pu voltage for 3.00   seconds ) action: Open (TripMW=37.4)"/>
        <s v="Gen Relay LHFRT (Under -0.2000 Hz frequency deviation for 0.00   seconds ) action: Open (TripMW=160)"/>
        <s v="Generic Limit Monitor, Angle Deviation more than 720.0 degrees for 0.000 seconds: Open (TripMW=7.932)"/>
        <s v="Generic Limit Monitor, Angle Deviation more than 720.0 degrees for 0.000 seconds: Open (TripMW=9.728)"/>
        <s v="Generic Limit Monitor, Angle Deviation more than 720.0 degrees for 0.000 seconds: Open (TripMW=4.517)"/>
        <s v="Generic Limit Monitor, Angle Deviation more than 720.0 degrees for 0.000 seconds: Open (TripMW=22.76)"/>
        <s v="Generic Limit Monitor, Angle Deviation more than 720.0 degrees for 0.000 seconds: Open (TripMW=7.049)"/>
        <s v="Generic Limit Monitor, Angle Deviation more than 720.0 degrees for 0.000 seconds: Open (TripMW=8.468)"/>
        <s v="Generic Limit Monitor, Angle Deviation more than 720.0 degrees for 0.000 seconds: Open (TripMW=22.78)"/>
        <s v="Gen Relay LHVRT (Over 1.2000 pu voltage for 0.00   seconds ) action: Open (TripMW=8)"/>
        <s v="Gen Relay LHVRT (Over 1.1750 pu voltage for 0.20   seconds ) action: Open (TripMW=11.1)"/>
        <s v="Gen Relay LHVRT (Over 1.1750 pu voltage for 0.20   seconds ) action: Open (TripMW=11.2)"/>
        <s v="Gen Relay LHVRT (Over 1.1000 pu voltage for 1.00   seconds ) action: Open (TripMW=64)"/>
        <s v="Gen Relay LHVRT (Over 1.1750 pu voltage for 0.20   seconds ) action: Open (TripMW=64)"/>
        <s v="Gen Relay LHVRT (Over 1.2000 pu voltage for 0.00   seconds ) action: Open (TripMW=64)"/>
        <s v="Gen Relay LHVRT (Over 1.1000 pu voltage for 4.00   seconds ) action: Open (TripMW=10.21)"/>
        <s v="Gen Relay LHVRT (Over 1.1000 pu voltage for 4.00   seconds ) action: Open (TripMW=8)"/>
        <s v="Gen Relay LHVRT (Over 1.1000 pu voltage for 4.00   seconds ) action: Open (TripMW=8.679)"/>
        <s v="Gen Relay LHVRT (Over 1.1750 pu voltage for 0.50   seconds ) action: Open (TripMW=10.21)"/>
        <s v="Gen Relay LHVRT (Over 1.1000 pu voltage for 1.10   seconds ) action: Open (TripMW=10)"/>
        <s v="Gen Relay LHVRT (Over 1.1350 pu voltage for 0.50   seconds ) action: Open (TripMW=15.34)"/>
        <s v="Gen Relay LHVRT (Under 0.6500 pu voltage for 0.30   seconds ) action: Open (TripMW=5)"/>
        <s v="Gen Relay LHVRT (Under 0.6500 pu voltage for 0.30   seconds ) action: Open (TripMW=2)"/>
        <s v="Gen Relay LHVRT (Under 0.9000 pu voltage for 3.00   seconds ) action: Open (TripMW=2.4)"/>
        <s v="Gen Relay LHVRT (Under 0.9000 pu voltage for 3.00   seconds ) action: Open (TripMW=2.7)"/>
        <s v="Gen Relay LHVRT (Under 0.9000 pu voltage for 3.00   seconds ) action: Open (TripMW=2.2)"/>
        <s v="Gen Relay LHVRT (Under 0.9000 pu voltage for 3.00   seconds ) action: Open (TripMW=2.475)"/>
      </sharedItems>
    </cacheField>
  </cacheFields>
  <cacheHierarchies count="21">
    <cacheHierarchy uniqueName="[TSResultEvent].[FileName]" caption="FileName" attribute="1" defaultMemberUniqueName="[TSResultEvent].[FileName].[All]" allUniqueName="[TSResultEvent].[FileName].[All]" dimensionUniqueName="[TSResultEvent]" displayFolder="" count="0" memberValueDatatype="130" unbalanced="0"/>
    <cacheHierarchy uniqueName="[TSResultEvent].[TSCTGName]" caption="TSCTGName" attribute="1" defaultMemberUniqueName="[TSResultEvent].[TSCTGName].[All]" allUniqueName="[TSResultEvent].[TSCTGName].[All]" dimensionUniqueName="[TSResultEvent]" displayFolder="" count="2" memberValueDatatype="130" unbalanced="0">
      <fieldsUsage count="2">
        <fieldUsage x="-1"/>
        <fieldUsage x="5"/>
      </fieldsUsage>
    </cacheHierarchy>
    <cacheHierarchy uniqueName="[TSResultEvent].[TSTimeInCycles]" caption="TSTimeInCycles" attribute="1" defaultMemberUniqueName="[TSResultEvent].[TSTimeInCycles].[All]" allUniqueName="[TSResultEvent].[TSTimeInCycles].[All]" dimensionUniqueName="[TSResultEvent]" displayFolder="" count="0" memberValueDatatype="5" unbalanced="0"/>
    <cacheHierarchy uniqueName="[TSResultEvent].[TSTimeInSeconds]" caption="TSTimeInSeconds" attribute="1" defaultMemberUniqueName="[TSResultEvent].[TSTimeInSeconds].[All]" allUniqueName="[TSResultEvent].[TSTimeInSeconds].[All]" dimensionUniqueName="[TSResultEvent]" displayFolder="" count="0" memberValueDatatype="5" unbalanced="0"/>
    <cacheHierarchy uniqueName="[TSResultEvent].[TSTimeInSecondsRequest]" caption="TSTimeInSecondsRequest" attribute="1" defaultMemberUniqueName="[TSResultEvent].[TSTimeInSecondsRequest].[All]" allUniqueName="[TSResultEvent].[TSTimeInSecondsRequest].[All]" dimensionUniqueName="[TSResultEvent]" displayFolder="" count="0" memberValueDatatype="5" unbalanced="0"/>
    <cacheHierarchy uniqueName="[TSResultEvent].[WhoAmI]" caption="WhoAmI" attribute="1" defaultMemberUniqueName="[TSResultEvent].[WhoAmI].[All]" allUniqueName="[TSResultEvent].[WhoAmI].[All]" dimensionUniqueName="[TSResultEvent]" displayFolder="" count="0" memberValueDatatype="130" unbalanced="0"/>
    <cacheHierarchy uniqueName="[TSResultEvent].[TSModelType]" caption="TSModelType" attribute="1" defaultMemberUniqueName="[TSResultEvent].[TSModelType].[All]" allUniqueName="[TSResultEvent].[TSModelType].[All]" dimensionUniqueName="[TSResultEvent]" displayFolder="" count="2" memberValueDatatype="130" unbalanced="0">
      <fieldsUsage count="2">
        <fieldUsage x="-1"/>
        <fieldUsage x="0"/>
      </fieldsUsage>
    </cacheHierarchy>
    <cacheHierarchy uniqueName="[TSResultEvent].[TSEventString]" caption="TSEventString" attribute="1" defaultMemberUniqueName="[TSResultEvent].[TSEventString].[All]" allUniqueName="[TSResultEvent].[TSEventString].[All]" dimensionUniqueName="[TSResultEvent]" displayFolder="" count="2" memberValueDatatype="130" unbalanced="0">
      <fieldsUsage count="2">
        <fieldUsage x="-1"/>
        <fieldUsage x="8"/>
      </fieldsUsage>
    </cacheHierarchy>
    <cacheHierarchy uniqueName="[TSResultEvent].[TSResultEventLevel]" caption="TSResultEventLevel" attribute="1" defaultMemberUniqueName="[TSResultEvent].[TSResultEventLevel].[All]" allUniqueName="[TSResultEvent].[TSResultEventLevel].[All]" dimensionUniqueName="[TSResultEvent]" displayFolder="" count="0" memberValueDatatype="130" unbalanced="0"/>
    <cacheHierarchy uniqueName="[TSResultEvent].[BusNumFrom]" caption="BusNumFrom" attribute="1" defaultMemberUniqueName="[TSResultEvent].[BusNumFrom].[All]" allUniqueName="[TSResultEvent].[BusNumFrom].[All]" dimensionUniqueName="[TSResultEvent]" displayFolder="" count="2" memberValueDatatype="20" unbalanced="0">
      <fieldsUsage count="2">
        <fieldUsage x="-1"/>
        <fieldUsage x="3"/>
      </fieldsUsage>
    </cacheHierarchy>
    <cacheHierarchy uniqueName="[TSResultEvent].[BusNameFrom]" caption="BusNameFrom" attribute="1" defaultMemberUniqueName="[TSResultEvent].[BusNameFrom].[All]" allUniqueName="[TSResultEvent].[BusNameFrom].[All]" dimensionUniqueName="[TSResultEvent]" displayFolder="" count="2" memberValueDatatype="130" unbalanced="0">
      <fieldsUsage count="2">
        <fieldUsage x="-1"/>
        <fieldUsage x="4"/>
      </fieldsUsage>
    </cacheHierarchy>
    <cacheHierarchy uniqueName="[TSResultEvent].[BusNumTo]" caption="BusNumTo" attribute="1" defaultMemberUniqueName="[TSResultEvent].[BusNumTo].[All]" allUniqueName="[TSResultEvent].[BusNumTo].[All]" dimensionUniqueName="[TSResultEvent]" displayFolder="" count="2" memberValueDatatype="20" unbalanced="0">
      <fieldsUsage count="2">
        <fieldUsage x="-1"/>
        <fieldUsage x="2"/>
      </fieldsUsage>
    </cacheHierarchy>
    <cacheHierarchy uniqueName="[TSResultEvent].[BusNameTo]" caption="BusNameTo" attribute="1" defaultMemberUniqueName="[TSResultEvent].[BusNameTo].[All]" allUniqueName="[TSResultEvent].[BusNameTo].[All]" dimensionUniqueName="[TSResultEvent]" displayFolder="" count="2" memberValueDatatype="130" unbalanced="0">
      <fieldsUsage count="2">
        <fieldUsage x="-1"/>
        <fieldUsage x="1"/>
      </fieldsUsage>
    </cacheHierarchy>
    <cacheHierarchy uniqueName="[TSResultEvent].[Circuit]" caption="Circuit" attribute="1" defaultMemberUniqueName="[TSResultEvent].[Circuit].[All]" allUniqueName="[TSResultEvent].[Circuit].[All]" dimensionUniqueName="[TSResultEvent]" displayFolder="" count="2" memberValueDatatype="130" unbalanced="0">
      <fieldsUsage count="2">
        <fieldUsage x="-1"/>
        <fieldUsage x="6"/>
      </fieldsUsage>
    </cacheHierarchy>
    <cacheHierarchy uniqueName="[TSResultEvent].[AreaNameFrom]" caption="AreaNameFrom" attribute="1" defaultMemberUniqueName="[TSResultEvent].[AreaNameFrom].[All]" allUniqueName="[TSResultEvent].[AreaNameFrom].[All]" dimensionUniqueName="[TSResultEvent]" displayFolder="" count="0" memberValueDatatype="130" unbalanced="0"/>
    <cacheHierarchy uniqueName="[TSResultEvent].[BANameFrom]" caption="BANameFrom" attribute="1" defaultMemberUniqueName="[TSResultEvent].[BANameFrom].[All]" allUniqueName="[TSResultEvent].[BANameFrom].[All]" dimensionUniqueName="[TSResultEvent]" displayFolder="" count="0" memberValueDatatype="130" unbalanced="0"/>
    <cacheHierarchy uniqueName="[TSResultEvent].[DataMaintainer]" caption="DataMaintainer" attribute="1" defaultMemberUniqueName="[TSResultEvent].[DataMaintainer].[All]" allUniqueName="[TSResultEvent].[DataMaintainer].[All]" dimensionUniqueName="[TSResultEvent]" displayFolder="" count="0" memberValueDatatype="130" unbalanced="0"/>
    <cacheHierarchy uniqueName="[TSResultEvent].[OwnerNames]" caption="OwnerNames" attribute="1" defaultMemberUniqueName="[TSResultEvent].[OwnerNames].[All]" allUniqueName="[TSResultEvent].[OwnerNames].[All]" dimensionUniqueName="[TSResultEvent]" displayFolder="" count="2" memberValueDatatype="130" unbalanced="0">
      <fieldsUsage count="2">
        <fieldUsage x="-1"/>
        <fieldUsage x="7"/>
      </fieldsUsage>
    </cacheHierarchy>
    <cacheHierarchy uniqueName="[TSResultEvent].[ZoneNameFrom]" caption="ZoneNameFrom" attribute="1" defaultMemberUniqueName="[TSResultEvent].[ZoneNameFrom].[All]" allUniqueName="[TSResultEvent].[ZoneNameFrom].[All]" dimensionUniqueName="[TSResultEvent]" displayFolder="" count="0" memberValueDatatype="130" unbalanced="0"/>
    <cacheHierarchy uniqueName="[Measures].[__XL_Count TSResultEvent]" caption="__XL_Count TSResultEvent" measure="1" displayFolder="" measureGroup="TSResultEvent" count="0" hidden="1"/>
    <cacheHierarchy uniqueName="[Measures].[__No measures defined]" caption="__No measures defined" measure="1" displayFolder="" count="0" hidden="1"/>
  </cacheHierarchies>
  <kpis count="0"/>
  <dimensions count="2">
    <dimension measure="1" name="Measures" uniqueName="[Measures]" caption="Measures"/>
    <dimension name="TSResultEvent" uniqueName="[TSResultEvent]" caption="TSResultEvent"/>
  </dimensions>
  <measureGroups count="1">
    <measureGroup name="TSResultEvent" caption="TSResultEv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Hutchins (WPP)" refreshedDate="45412.438782291669" missingItemsLimit="0" createdVersion="8" refreshedVersion="8" minRefreshableVersion="3" recordCount="1" xr:uid="{2E01323D-197B-418F-9ED2-C07F665AD581}">
  <cacheSource type="worksheet">
    <worksheetSource name="Table_TSResultAnalysisViolation"/>
  </cacheSource>
  <cacheFields count="13">
    <cacheField name="FileName" numFmtId="0">
      <sharedItems containsNonDate="0" containsString="0" containsBlank="1" count="1">
        <m/>
      </sharedItems>
    </cacheField>
    <cacheField name="Contingency" numFmtId="0">
      <sharedItems containsNonDate="0" containsString="0" containsBlank="1" count="1">
        <m/>
      </sharedItems>
    </cacheField>
    <cacheField name="Field" numFmtId="0">
      <sharedItems containsNonDate="0" containsString="0" containsBlank="1"/>
    </cacheField>
    <cacheField name="Window" numFmtId="0">
      <sharedItems containsNonDate="0" containsString="0" containsBlank="1" count="1">
        <m/>
      </sharedItems>
    </cacheField>
    <cacheField name="Object" numFmtId="0">
      <sharedItems containsNonDate="0" containsString="0" containsBlank="1"/>
    </cacheField>
    <cacheField name="Type" numFmtId="0">
      <sharedItems containsNonDate="0" containsString="0" containsBlank="1"/>
    </cacheField>
    <cacheField name="Value" numFmtId="0">
      <sharedItems containsNonDate="0" containsString="0" containsBlank="1"/>
    </cacheField>
    <cacheField name="BusNumFrom" numFmtId="0">
      <sharedItems containsNonDate="0" containsString="0" containsBlank="1" count="1">
        <m/>
      </sharedItems>
    </cacheField>
    <cacheField name="BusNameFrom" numFmtId="0">
      <sharedItems containsNonDate="0" containsString="0" containsBlank="1" count="1">
        <m/>
      </sharedItems>
    </cacheField>
    <cacheField name="BusNumTo" numFmtId="0">
      <sharedItems containsNonDate="0" containsString="0" containsBlank="1" count="1">
        <m/>
      </sharedItems>
    </cacheField>
    <cacheField name="BusNameTo" numFmtId="0">
      <sharedItems containsNonDate="0" containsString="0" containsBlank="1" count="1">
        <m/>
      </sharedItems>
    </cacheField>
    <cacheField name="Circuit" numFmtId="0">
      <sharedItems containsNonDate="0" containsString="0" containsBlank="1" count="1">
        <m/>
      </sharedItems>
    </cacheField>
    <cacheField name="AreaNameFrom" numFmtId="0">
      <sharedItems containsNonDate="0" containsString="0" containsBlank="1" count="1">
        <m/>
      </sharedItems>
    </cacheField>
  </cacheFields>
  <extLst>
    <ext xmlns:x14="http://schemas.microsoft.com/office/spreadsheetml/2009/9/main" uri="{725AE2AE-9491-48be-B2B4-4EB974FC3084}">
      <x14:pivotCacheDefinition pivotCacheId="48254522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Hutchins (WPP)" refreshedDate="45412.438782523146" missingItemsLimit="0" createdVersion="8" refreshedVersion="8" minRefreshableVersion="3" recordCount="1" xr:uid="{BA352C5A-7FDA-47E9-8FE5-0DA464F52A9F}">
  <cacheSource type="worksheet">
    <worksheetSource name="Table_TSLimitViolation"/>
  </cacheSource>
  <cacheFields count="29">
    <cacheField name="FileName" numFmtId="0">
      <sharedItems containsNonDate="0" containsString="0" containsBlank="1" count="1">
        <m/>
      </sharedItems>
    </cacheField>
    <cacheField name="MonitorName" numFmtId="0">
      <sharedItems containsNonDate="0" containsString="0" containsBlank="1" count="1">
        <m/>
      </sharedItems>
    </cacheField>
    <cacheField name="Contingency" numFmtId="0">
      <sharedItems containsNonDate="0" containsString="0" containsBlank="1" count="1">
        <m/>
      </sharedItems>
    </cacheField>
    <cacheField name="MonitorObject" numFmtId="0">
      <sharedItems containsNonDate="0" containsString="0" containsBlank="1"/>
    </cacheField>
    <cacheField name="AreaNameFrom" numFmtId="0">
      <sharedItems containsNonDate="0" containsString="0" containsBlank="1"/>
    </cacheField>
    <cacheField name="BANameFrom" numFmtId="0">
      <sharedItems containsNonDate="0" containsString="0" containsBlank="1"/>
    </cacheField>
    <cacheField name="DataMaintainer" numFmtId="0">
      <sharedItems containsNonDate="0" containsString="0" containsBlank="1"/>
    </cacheField>
    <cacheField name="OwnerNames" numFmtId="0">
      <sharedItems containsNonDate="0" containsString="0" containsBlank="1" count="1">
        <m/>
      </sharedItems>
    </cacheField>
    <cacheField name="ZoneNameFrom" numFmtId="0">
      <sharedItems containsNonDate="0" containsString="0" containsBlank="1"/>
    </cacheField>
    <cacheField name="MonitorField" numFmtId="0">
      <sharedItems containsNonDate="0" containsString="0" containsBlank="1"/>
    </cacheField>
    <cacheField name="ValueInitial" numFmtId="0">
      <sharedItems containsNonDate="0" containsString="0" containsBlank="1"/>
    </cacheField>
    <cacheField name="Value" numFmtId="0">
      <sharedItems containsNonDate="0" containsString="0" containsBlank="1"/>
    </cacheField>
    <cacheField name="ValueConv" numFmtId="0">
      <sharedItems containsNonDate="0" containsString="0" containsBlank="1"/>
    </cacheField>
    <cacheField name="ValueTime" numFmtId="0">
      <sharedItems containsNonDate="0" containsString="0" containsBlank="1"/>
    </cacheField>
    <cacheField name="ValueStart" numFmtId="0">
      <sharedItems containsNonDate="0" containsString="0" containsBlank="1"/>
    </cacheField>
    <cacheField name="ValueStartConv" numFmtId="0">
      <sharedItems containsNonDate="0" containsString="0" containsBlank="1"/>
    </cacheField>
    <cacheField name="ValueStartTime" numFmtId="0">
      <sharedItems containsNonDate="0" containsString="0" containsBlank="1"/>
    </cacheField>
    <cacheField name="ValueExtreme" numFmtId="0">
      <sharedItems containsNonDate="0" containsString="0" containsBlank="1"/>
    </cacheField>
    <cacheField name="ValueExtremeConv" numFmtId="0">
      <sharedItems containsNonDate="0" containsString="0" containsBlank="1"/>
    </cacheField>
    <cacheField name="ValueExtremeTime" numFmtId="0">
      <sharedItems containsNonDate="0" containsString="0" containsBlank="1"/>
    </cacheField>
    <cacheField name="ValueNoLongerViolates" numFmtId="0">
      <sharedItems containsNonDate="0" containsString="0" containsBlank="1"/>
    </cacheField>
    <cacheField name="ValueNoLongerViolatesConv" numFmtId="0">
      <sharedItems containsNonDate="0" containsString="0" containsBlank="1"/>
    </cacheField>
    <cacheField name="ValueNoLongerViolatesTime" numFmtId="0">
      <sharedItems containsNonDate="0" containsString="0" containsBlank="1"/>
    </cacheField>
    <cacheField name="BusNumFrom" numFmtId="0">
      <sharedItems containsNonDate="0" containsString="0" containsBlank="1"/>
    </cacheField>
    <cacheField name="BusNameFrom" numFmtId="0">
      <sharedItems containsNonDate="0" containsString="0" containsBlank="1"/>
    </cacheField>
    <cacheField name="BusNumTo" numFmtId="0">
      <sharedItems containsNonDate="0" containsString="0" containsBlank="1"/>
    </cacheField>
    <cacheField name="BusNameTo" numFmtId="0">
      <sharedItems containsNonDate="0" containsString="0" containsBlank="1"/>
    </cacheField>
    <cacheField name="Circuit" numFmtId="0">
      <sharedItems containsNonDate="0" containsString="0" containsBlank="1"/>
    </cacheField>
    <cacheField name="ID" numFmtId="0">
      <sharedItems containsNonDate="0" containsString="0" containsBlank="1" count="1">
        <m/>
      </sharedItems>
    </cacheField>
  </cacheFields>
  <extLst>
    <ext xmlns:x14="http://schemas.microsoft.com/office/spreadsheetml/2009/9/main" uri="{725AE2AE-9491-48be-B2B4-4EB974FC3084}">
      <x14:pivotCacheDefinition pivotCacheId="114788233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n Hutchins (WPP)" refreshedDate="45412.438781365738" backgroundQuery="1" createdVersion="3" refreshedVersion="8" minRefreshableVersion="3" recordCount="0" supportSubquery="1" supportAdvancedDrill="1" xr:uid="{6D039CD4-1950-409E-AF38-C0C101E4FB70}">
  <cacheSource type="external" connectionId="5">
    <extLst>
      <ext xmlns:x14="http://schemas.microsoft.com/office/spreadsheetml/2009/9/main" uri="{F057638F-6D5F-4e77-A914-E7F072B9BCA8}">
        <x14:sourceConnection name="ThisWorkbookDataModel"/>
      </ext>
    </extLst>
  </cacheSource>
  <cacheFields count="0"/>
  <cacheHierarchies count="21">
    <cacheHierarchy uniqueName="[TSResultEvent].[FileName]" caption="FileName" attribute="1" defaultMemberUniqueName="[TSResultEvent].[FileName].[All]" allUniqueName="[TSResultEvent].[FileName].[All]" dimensionUniqueName="[TSResultEvent]" displayFolder="" count="0" memberValueDatatype="130" unbalanced="0"/>
    <cacheHierarchy uniqueName="[TSResultEvent].[TSCTGName]" caption="TSCTGName" attribute="1" defaultMemberUniqueName="[TSResultEvent].[TSCTGName].[All]" allUniqueName="[TSResultEvent].[TSCTGName].[All]" dimensionUniqueName="[TSResultEvent]" displayFolder="" count="0" memberValueDatatype="130" unbalanced="0"/>
    <cacheHierarchy uniqueName="[TSResultEvent].[TSTimeInCycles]" caption="TSTimeInCycles" attribute="1" defaultMemberUniqueName="[TSResultEvent].[TSTimeInCycles].[All]" allUniqueName="[TSResultEvent].[TSTimeInCycles].[All]" dimensionUniqueName="[TSResultEvent]" displayFolder="" count="0" memberValueDatatype="5" unbalanced="0"/>
    <cacheHierarchy uniqueName="[TSResultEvent].[TSTimeInSeconds]" caption="TSTimeInSeconds" attribute="1" defaultMemberUniqueName="[TSResultEvent].[TSTimeInSeconds].[All]" allUniqueName="[TSResultEvent].[TSTimeInSeconds].[All]" dimensionUniqueName="[TSResultEvent]" displayFolder="" count="0" memberValueDatatype="5" unbalanced="0"/>
    <cacheHierarchy uniqueName="[TSResultEvent].[TSTimeInSecondsRequest]" caption="TSTimeInSecondsRequest" attribute="1" defaultMemberUniqueName="[TSResultEvent].[TSTimeInSecondsRequest].[All]" allUniqueName="[TSResultEvent].[TSTimeInSecondsRequest].[All]" dimensionUniqueName="[TSResultEvent]" displayFolder="" count="0" memberValueDatatype="5" unbalanced="0"/>
    <cacheHierarchy uniqueName="[TSResultEvent].[WhoAmI]" caption="WhoAmI" attribute="1" defaultMemberUniqueName="[TSResultEvent].[WhoAmI].[All]" allUniqueName="[TSResultEvent].[WhoAmI].[All]" dimensionUniqueName="[TSResultEvent]" displayFolder="" count="0" memberValueDatatype="130" unbalanced="0"/>
    <cacheHierarchy uniqueName="[TSResultEvent].[TSModelType]" caption="TSModelType" attribute="1" defaultMemberUniqueName="[TSResultEvent].[TSModelType].[All]" allUniqueName="[TSResultEvent].[TSModelType].[All]" dimensionUniqueName="[TSResultEvent]" displayFolder="" count="2" memberValueDatatype="130" unbalanced="0"/>
    <cacheHierarchy uniqueName="[TSResultEvent].[TSEventString]" caption="TSEventString" attribute="1" defaultMemberUniqueName="[TSResultEvent].[TSEventString].[All]" allUniqueName="[TSResultEvent].[TSEventString].[All]" dimensionUniqueName="[TSResultEvent]" displayFolder="" count="0" memberValueDatatype="130" unbalanced="0"/>
    <cacheHierarchy uniqueName="[TSResultEvent].[TSResultEventLevel]" caption="TSResultEventLevel" attribute="1" defaultMemberUniqueName="[TSResultEvent].[TSResultEventLevel].[All]" allUniqueName="[TSResultEvent].[TSResultEventLevel].[All]" dimensionUniqueName="[TSResultEvent]" displayFolder="" count="0" memberValueDatatype="130" unbalanced="0"/>
    <cacheHierarchy uniqueName="[TSResultEvent].[BusNumFrom]" caption="BusNumFrom" attribute="1" defaultMemberUniqueName="[TSResultEvent].[BusNumFrom].[All]" allUniqueName="[TSResultEvent].[BusNumFrom].[All]" dimensionUniqueName="[TSResultEvent]" displayFolder="" count="0" memberValueDatatype="20" unbalanced="0"/>
    <cacheHierarchy uniqueName="[TSResultEvent].[BusNameFrom]" caption="BusNameFrom" attribute="1" defaultMemberUniqueName="[TSResultEvent].[BusNameFrom].[All]" allUniqueName="[TSResultEvent].[BusNameFrom].[All]" dimensionUniqueName="[TSResultEvent]" displayFolder="" count="0" memberValueDatatype="130" unbalanced="0"/>
    <cacheHierarchy uniqueName="[TSResultEvent].[BusNumTo]" caption="BusNumTo" attribute="1" defaultMemberUniqueName="[TSResultEvent].[BusNumTo].[All]" allUniqueName="[TSResultEvent].[BusNumTo].[All]" dimensionUniqueName="[TSResultEvent]" displayFolder="" count="0" memberValueDatatype="20" unbalanced="0"/>
    <cacheHierarchy uniqueName="[TSResultEvent].[BusNameTo]" caption="BusNameTo" attribute="1" defaultMemberUniqueName="[TSResultEvent].[BusNameTo].[All]" allUniqueName="[TSResultEvent].[BusNameTo].[All]" dimensionUniqueName="[TSResultEvent]" displayFolder="" count="0" memberValueDatatype="130" unbalanced="0"/>
    <cacheHierarchy uniqueName="[TSResultEvent].[Circuit]" caption="Circuit" attribute="1" defaultMemberUniqueName="[TSResultEvent].[Circuit].[All]" allUniqueName="[TSResultEvent].[Circuit].[All]" dimensionUniqueName="[TSResultEvent]" displayFolder="" count="0" memberValueDatatype="130" unbalanced="0"/>
    <cacheHierarchy uniqueName="[TSResultEvent].[AreaNameFrom]" caption="AreaNameFrom" attribute="1" defaultMemberUniqueName="[TSResultEvent].[AreaNameFrom].[All]" allUniqueName="[TSResultEvent].[AreaNameFrom].[All]" dimensionUniqueName="[TSResultEvent]" displayFolder="" count="0" memberValueDatatype="130" unbalanced="0"/>
    <cacheHierarchy uniqueName="[TSResultEvent].[BANameFrom]" caption="BANameFrom" attribute="1" defaultMemberUniqueName="[TSResultEvent].[BANameFrom].[All]" allUniqueName="[TSResultEvent].[BANameFrom].[All]" dimensionUniqueName="[TSResultEvent]" displayFolder="" count="0" memberValueDatatype="130" unbalanced="0"/>
    <cacheHierarchy uniqueName="[TSResultEvent].[DataMaintainer]" caption="DataMaintainer" attribute="1" defaultMemberUniqueName="[TSResultEvent].[DataMaintainer].[All]" allUniqueName="[TSResultEvent].[DataMaintainer].[All]" dimensionUniqueName="[TSResultEvent]" displayFolder="" count="0" memberValueDatatype="130" unbalanced="0"/>
    <cacheHierarchy uniqueName="[TSResultEvent].[OwnerNames]" caption="OwnerNames" attribute="1" defaultMemberUniqueName="[TSResultEvent].[OwnerNames].[All]" allUniqueName="[TSResultEvent].[OwnerNames].[All]" dimensionUniqueName="[TSResultEvent]" displayFolder="" count="0" memberValueDatatype="130" unbalanced="0"/>
    <cacheHierarchy uniqueName="[TSResultEvent].[ZoneNameFrom]" caption="ZoneNameFrom" attribute="1" defaultMemberUniqueName="[TSResultEvent].[ZoneNameFrom].[All]" allUniqueName="[TSResultEvent].[ZoneNameFrom].[All]" dimensionUniqueName="[TSResultEvent]" displayFolder="" count="0" memberValueDatatype="130" unbalanced="0"/>
    <cacheHierarchy uniqueName="[Measures].[__XL_Count TSResultEvent]" caption="__XL_Count TSResultEvent" measure="1" displayFolder="" measureGroup="TSResultEven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7988977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m/>
    <m/>
    <m/>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m/>
    <m/>
    <m/>
    <m/>
    <x v="0"/>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AFB80B-5E8B-4D92-991B-284615A9D268}" name="PivotTable1"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B1:I1" firstHeaderRow="1" firstDataRow="1" firstDataCol="8"/>
  <pivotFields count="9">
    <pivotField axis="axisRow" compact="0" allDrilled="1" outline="0" subtotalTop="0" showAll="0" defaultSubtotal="0" defaultAttributeDrillState="1">
      <items count="3">
        <item x="0"/>
        <item x="1"/>
        <item x="2"/>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efaultSubtotal="0" defaultAttributeDrillState="1">
      <items count="1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s>
    </pivotField>
    <pivotField axis="axisRow" compact="0" allDrilled="1" outline="0" subtotalTop="0" showAll="0" dataSourceSort="1" defaultSubtotal="0" defaultAttributeDrillState="1">
      <items count="1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s>
    </pivotField>
    <pivotField compact="0" allDrilled="1" outline="0" subtotalTop="0" showAll="0" sortType="ascending"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axis="axisRow" compact="0" allDrilled="1" outline="0" subtotalTop="0" showAll="0"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xis="axisRow" compact="0" allDrilled="1" outline="0" subtotalTop="0" showAll="0" dataSourceSort="1" defaultSubtotal="0" defaultAttributeDrillState="1">
      <items count="1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s>
    </pivotField>
  </pivotFields>
  <rowFields count="8">
    <field x="0"/>
    <field x="3"/>
    <field x="4"/>
    <field x="2"/>
    <field x="1"/>
    <field x="6"/>
    <field x="7"/>
    <field x="8"/>
  </rowFields>
  <pivotHierarchies count="2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8">
    <rowHierarchyUsage hierarchyUsage="6"/>
    <rowHierarchyUsage hierarchyUsage="9"/>
    <rowHierarchyUsage hierarchyUsage="10"/>
    <rowHierarchyUsage hierarchyUsage="11"/>
    <rowHierarchyUsage hierarchyUsage="12"/>
    <rowHierarchyUsage hierarchyUsage="13"/>
    <rowHierarchyUsage hierarchyUsage="17"/>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SResultEv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82E7A9-83A9-409A-86A5-789D2F49F41D}" name="pqTSResultAnalysisViolation"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O4:U5" firstHeaderRow="1" firstDataRow="1" firstDataCol="7" rowPageCount="2" colPageCount="1"/>
  <pivotFields count="13">
    <pivotField axis="axisRow" compact="0" outline="0" subtotalTop="0" showAll="0" defaultSubtotal="0">
      <items count="1">
        <item x="0"/>
      </items>
    </pivotField>
    <pivotField axis="axisPage" compact="0" outline="0" subtotalTop="0" showAll="0" defaultSubtotal="0">
      <items count="1">
        <item x="0"/>
      </items>
    </pivotField>
    <pivotField compact="0" outline="0" subtotalTop="0" showAll="0" defaultSubtotal="0"/>
    <pivotField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defaultSubtotal="0">
      <items count="1">
        <item x="0"/>
      </items>
    </pivotField>
    <pivotField axis="axisRow" compact="0" outline="0" subtotalTop="0" showAll="0" defaultSubtotal="0">
      <items count="1">
        <item x="0"/>
      </items>
    </pivotField>
    <pivotField axis="axisRow" compact="0" outline="0" subtotalTop="0" showAll="0" defaultSubtotal="0">
      <items count="1">
        <item x="0"/>
      </items>
    </pivotField>
    <pivotField axis="axisRow" compact="0" outline="0" subtotalTop="0" showAll="0" defaultSubtotal="0">
      <items count="1">
        <item x="0"/>
      </items>
    </pivotField>
    <pivotField axis="axisRow" compact="0" outline="0" subtotalTop="0" showAll="0" defaultSubtotal="0">
      <items count="1">
        <item x="0"/>
      </items>
    </pivotField>
    <pivotField axis="axisPage" compact="0" outline="0" subtotalTop="0" showAll="0" defaultSubtotal="0">
      <items count="1">
        <item x="0"/>
      </items>
    </pivotField>
  </pivotFields>
  <rowFields count="7">
    <field x="0"/>
    <field x="3"/>
    <field x="7"/>
    <field x="8"/>
    <field x="9"/>
    <field x="10"/>
    <field x="11"/>
  </rowFields>
  <rowItems count="1">
    <i>
      <x/>
      <x/>
      <x/>
      <x/>
      <x/>
      <x/>
      <x/>
    </i>
  </rowItems>
  <colItems count="1">
    <i/>
  </colItems>
  <pageFields count="2">
    <pageField fld="1" hier="-1"/>
    <pageField fld="1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B0C0FB-C0F1-4973-946C-E98FB0D3DB81}"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E1:AJ2" firstHeaderRow="1" firstDataRow="1" firstDataCol="5"/>
  <pivotFields count="29">
    <pivotField axis="axisRow" compact="0" outline="0" subtotalTop="0" showAll="0" defaultSubtotal="0">
      <items count="1">
        <item x="0"/>
      </items>
    </pivotField>
    <pivotField axis="axisRow" dataField="1" compact="0" outline="0" showAll="0" sortType="ascending" defaultSubtotal="0">
      <items count="1">
        <item x="0"/>
      </items>
    </pivotField>
    <pivotField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defaultSubtotal="0">
      <items count="1">
        <item x="0"/>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
        <item x="0"/>
      </items>
    </pivotField>
  </pivotFields>
  <rowFields count="5">
    <field x="0"/>
    <field x="1"/>
    <field x="2"/>
    <field x="7"/>
    <field x="28"/>
  </rowFields>
  <rowItems count="1">
    <i>
      <x/>
      <x/>
      <x/>
      <x/>
      <x/>
    </i>
  </rowItems>
  <colItems count="1">
    <i/>
  </colItems>
  <dataFields count="1">
    <dataField name="Count of MonitorName" fld="1" subtotal="count" baseField="0" baseItem="0"/>
  </dataFields>
  <conditionalFormats count="1">
    <conditionalFormat scope="field" priority="1">
      <pivotAreas count="1">
        <pivotArea outline="0" collapsedLevelsAreSubtotals="1" fieldPosition="0">
          <references count="2">
            <reference field="4294967294" count="1" selected="0">
              <x v="0"/>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D4B1C2-C161-4870-B59C-1BC0F2C43F21}" autoFormatId="16" applyNumberFormats="0" applyBorderFormats="0" applyFontFormats="0" applyPatternFormats="0" applyAlignmentFormats="0" applyWidthHeightFormats="0">
  <queryTableRefresh nextId="39">
    <queryTableFields count="27">
      <queryTableField id="37" name="FileName" tableColumnId="23"/>
      <queryTableField id="2" name="Name" tableColumnId="2"/>
      <queryTableField id="27" name="AreaNames" tableColumnId="1"/>
      <queryTableField id="28" name="BANames" tableColumnId="24"/>
      <queryTableField id="29" name="DataMaintainer" tableColumnId="25"/>
      <queryTableField id="30" name="OwnerNames" tableColumnId="26"/>
      <queryTableField id="31" name="ZoneNames" tableColumnId="27"/>
      <queryTableField id="3" name="ResultFileName" tableColumnId="3"/>
      <queryTableField id="4" name="ResultDirectory" tableColumnId="4"/>
      <queryTableField id="5" name="Category" tableColumnId="5"/>
      <queryTableField id="6" name="TimeStart" tableColumnId="6"/>
      <queryTableField id="7" name="TimeEnd" tableColumnId="7"/>
      <queryTableField id="8" name="TimeStepUseCycles" tableColumnId="8"/>
      <queryTableField id="9" name="TimeStep" tableColumnId="9"/>
      <queryTableField id="10" name="Skip" tableColumnId="10"/>
      <queryTableField id="11" name="RemedialActionInclude" tableColumnId="11"/>
      <queryTableField id="12" name="Processed" tableColumnId="12"/>
      <queryTableField id="13" name="Solved" tableColumnId="13"/>
      <queryTableField id="14" name="SolvedReason" tableColumnId="14"/>
      <queryTableField id="15" name="Violations" tableColumnId="15"/>
      <queryTableField id="16" name="LoadMWTripped" tableColumnId="16"/>
      <queryTableField id="17" name="LoadRelayMWTripped" tableColumnId="17"/>
      <queryTableField id="18" name="LoadModelMWTripped" tableColumnId="18"/>
      <queryTableField id="19" name="GenMWTripped" tableColumnId="19"/>
      <queryTableField id="20" name="LoadMWIslanded" tableColumnId="20"/>
      <queryTableField id="21" name="GenMWIslanded" tableColumnId="21"/>
      <queryTableField id="22" name="CountElement"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EBB14C4B-ADE2-433E-9F4E-AFE901649C54}" autoFormatId="16" applyNumberFormats="0" applyBorderFormats="0" applyFontFormats="0" applyPatternFormats="0" applyAlignmentFormats="0" applyWidthHeightFormats="0">
  <queryTableRefresh nextId="108">
    <queryTableFields count="13">
      <queryTableField id="106" name="FileName" tableColumnId="10"/>
      <queryTableField id="94" name="Contingency" tableColumnId="1"/>
      <queryTableField id="95" name="Field" tableColumnId="2"/>
      <queryTableField id="96" name="Window" tableColumnId="3"/>
      <queryTableField id="97" name="Object" tableColumnId="4"/>
      <queryTableField id="98" name="Type" tableColumnId="5"/>
      <queryTableField id="99" name="Value" tableColumnId="6"/>
      <queryTableField id="100" name="BusNumFrom" tableColumnId="7"/>
      <queryTableField id="101" name="BusNameFrom" tableColumnId="8"/>
      <queryTableField id="102" name="BusNumTo" tableColumnId="9"/>
      <queryTableField id="103" name="BusNameTo" tableColumnId="11"/>
      <queryTableField id="104" name="Circuit" tableColumnId="12"/>
      <queryTableField id="105" name="AreaNameFrom"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E2F46503-177B-40AE-B209-E209D576813D}" autoFormatId="16" applyNumberFormats="0" applyBorderFormats="0" applyFontFormats="0" applyPatternFormats="0" applyAlignmentFormats="0" applyWidthHeightFormats="0">
  <queryTableRefresh nextId="45" unboundColumnsRight="1">
    <queryTableFields count="29">
      <queryTableField id="43" name="FileName" tableColumnId="19"/>
      <queryTableField id="2" name="MonitorName" tableColumnId="2"/>
      <queryTableField id="3" name="Contingency" tableColumnId="3"/>
      <queryTableField id="4" name="MonitorObject" tableColumnId="4"/>
      <queryTableField id="33" name="AreaNameFrom" tableColumnId="1"/>
      <queryTableField id="34" name="BANameFrom" tableColumnId="20"/>
      <queryTableField id="35" name="DataMaintainer" tableColumnId="21"/>
      <queryTableField id="36" name="OwnerNames" tableColumnId="22"/>
      <queryTableField id="37" name="ZoneNameFrom" tableColumnId="29"/>
      <queryTableField id="5" name="MonitorField" tableColumnId="5"/>
      <queryTableField id="6" name="ValueInitial" tableColumnId="6"/>
      <queryTableField id="7" name="Value" tableColumnId="7"/>
      <queryTableField id="8" name="ValueConv" tableColumnId="8"/>
      <queryTableField id="9" name="ValueTime" tableColumnId="9"/>
      <queryTableField id="10" name="ValueStart" tableColumnId="10"/>
      <queryTableField id="11" name="ValueStartConv" tableColumnId="11"/>
      <queryTableField id="12" name="ValueStartTime" tableColumnId="12"/>
      <queryTableField id="13" name="ValueExtreme" tableColumnId="13"/>
      <queryTableField id="14" name="ValueExtremeConv" tableColumnId="14"/>
      <queryTableField id="15" name="ValueExtremeTime" tableColumnId="15"/>
      <queryTableField id="16" name="ValueNoLongerViolates" tableColumnId="16"/>
      <queryTableField id="17" name="ValueNoLongerViolatesConv" tableColumnId="17"/>
      <queryTableField id="18" name="ValueNoLongerViolatesTime" tableColumnId="18"/>
      <queryTableField id="25" name="BusNumFrom" tableColumnId="23"/>
      <queryTableField id="26" name="BusNameFrom" tableColumnId="24"/>
      <queryTableField id="27" name="BusNumTo" tableColumnId="25"/>
      <queryTableField id="28" name="BusNameTo" tableColumnId="26"/>
      <queryTableField id="29" name="Circuit" tableColumnId="27"/>
      <queryTableField id="30" dataBound="0" tableColumnId="2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SModelType" xr10:uid="{C0967E52-03B6-4F34-95B6-BFC27514E68E}" sourceName="[TSResultEvent].[TSModelType]">
  <pivotTables>
    <pivotTable tabId="7" name="PivotTable1"/>
  </pivotTables>
  <data>
    <olap pivotCacheId="779889775">
      <levels count="2">
        <level uniqueName="[TSResultEvent].[TSModelType].[(All)]" sourceCaption="(All)" count="0"/>
        <level uniqueName="[TSResultEvent].[TSModelType].[TSModelType]" sourceCaption="TSModelType" count="0"/>
      </levels>
      <selections count="1">
        <selection n="[TSResultEvent].[TSModel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gency" xr10:uid="{18EFC2BB-EDCB-4039-A43D-508B1EF4A0BC}" sourceName="Contingency">
  <pivotTables>
    <pivotTable tabId="6" name="pqTSResultAnalysisViolation"/>
  </pivotTables>
  <data>
    <tabular pivotCacheId="482545224">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dow" xr10:uid="{40E946EF-DFE3-491B-8F87-3D605F1274CB}" sourceName="Window">
  <pivotTables>
    <pivotTable tabId="6" name="pqTSResultAnalysisViolation"/>
  </pivotTables>
  <data>
    <tabular pivotCacheId="482545224">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NameFrom" xr10:uid="{ED5D83B4-5A6B-4294-A635-4E68F3D0B8EB}" sourceName="AreaNameFrom">
  <pivotTables>
    <pivotTable tabId="6" name="pqTSResultAnalysisViolation"/>
  </pivotTables>
  <data>
    <tabular pivotCacheId="482545224">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leName" xr10:uid="{980293D3-F85A-46D6-BC00-BB375B1C4809}" sourceName="FileName">
  <pivotTables>
    <pivotTable tabId="5" name="PivotTable2"/>
  </pivotTables>
  <data>
    <tabular pivotCacheId="1147882334">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leName1" xr10:uid="{EAC2A1DC-82AC-434C-95B4-89DB452D264E}" sourceName="FileName">
  <pivotTables>
    <pivotTable tabId="6" name="pqTSResultAnalysisViolation"/>
  </pivotTables>
  <data>
    <tabular pivotCacheId="482545224">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SModelType" xr10:uid="{D35283F5-2794-4B3A-8FAF-F2D700776496}" cache="Slicer_TSModelType" caption="TSModelTyp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gency" xr10:uid="{6196E985-C7B2-49AD-AD2E-ABC2A7BA29FC}" cache="Slicer_Contingency" caption="Contingency" rowHeight="241300"/>
  <slicer name="Window" xr10:uid="{BFD035F2-E765-435A-B030-3D090810BC33}" cache="Slicer_Window" caption="Window" rowHeight="241300"/>
  <slicer name="AreaNameFrom" xr10:uid="{D117C727-122C-4039-B47A-2E174E5F9D3E}" cache="Slicer_AreaNameFrom" caption="AreaNameFrom" rowHeight="241300"/>
  <slicer name="FileName 1" xr10:uid="{312689B2-2166-47B3-B696-3B672971AFC8}" cache="Slicer_FileName1" caption="FileNam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leName" xr10:uid="{9BB3C54F-5F8B-4F9E-A918-6BE889220F60}" cache="Slicer_FileName" caption="File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ECB5BF-C07E-4967-8551-2C51DF5916E5}" name="Table_TSContingency" displayName="Table_TSContingency" ref="A1:AA2" tableType="queryTable" totalsRowShown="0">
  <autoFilter ref="A1:AA2" xr:uid="{87ECB5BF-C07E-4967-8551-2C51DF5916E5}"/>
  <tableColumns count="27">
    <tableColumn id="23" xr3:uid="{818113AF-2047-4E3B-BB4B-85DE459FDD1C}" uniqueName="23" name="FileName" queryTableFieldId="37" dataDxfId="21"/>
    <tableColumn id="2" xr3:uid="{9F58C625-33F4-4734-85F8-EA74CFC8BE59}" uniqueName="2" name="Name" queryTableFieldId="2" dataDxfId="20"/>
    <tableColumn id="1" xr3:uid="{ADB2B968-5996-4CA5-96A7-A06CABAC1FDF}" uniqueName="1" name="AreaNames" queryTableFieldId="27" dataDxfId="19"/>
    <tableColumn id="24" xr3:uid="{DC9AB899-8BA7-4812-9BA7-858C78C793F3}" uniqueName="24" name="BANames" queryTableFieldId="28" dataDxfId="18"/>
    <tableColumn id="25" xr3:uid="{A2D96710-50AA-44DD-98AB-A55B1B209F4B}" uniqueName="25" name="DataMaintainer" queryTableFieldId="29" dataDxfId="17"/>
    <tableColumn id="26" xr3:uid="{73182D96-2247-4273-8855-53385A9E17AF}" uniqueName="26" name="OwnerNames" queryTableFieldId="30" dataDxfId="16"/>
    <tableColumn id="27" xr3:uid="{7999B426-EEE4-4969-A695-B9C28EC147AC}" uniqueName="27" name="ZoneNames" queryTableFieldId="31" dataDxfId="15"/>
    <tableColumn id="3" xr3:uid="{6FFB6609-F7FD-44BD-B023-F730D5564C62}" uniqueName="3" name="ResultFileName" queryTableFieldId="3" dataDxfId="14"/>
    <tableColumn id="4" xr3:uid="{70197985-FE6C-4BC7-A002-CB722BB9724F}" uniqueName="4" name="ResultDirectory" queryTableFieldId="4" dataDxfId="13"/>
    <tableColumn id="5" xr3:uid="{5604CD32-7A97-4F46-A32C-F00DA1243ACC}" uniqueName="5" name="Category" queryTableFieldId="5" dataDxfId="12"/>
    <tableColumn id="6" xr3:uid="{AB48969A-1DAD-4E10-8E8D-C6E9337F18A1}" uniqueName="6" name="TimeStart" queryTableFieldId="6"/>
    <tableColumn id="7" xr3:uid="{3B7A4E82-908E-4298-9ACA-CFDB78D76D78}" uniqueName="7" name="TimeEnd" queryTableFieldId="7"/>
    <tableColumn id="8" xr3:uid="{DB90EF62-1853-4AC3-A014-90294D35ACE8}" uniqueName="8" name="TimeStepUseCycles" queryTableFieldId="8" dataDxfId="11"/>
    <tableColumn id="9" xr3:uid="{554257B9-EB58-41D9-96DE-367C7C605777}" uniqueName="9" name="TimeStep" queryTableFieldId="9"/>
    <tableColumn id="10" xr3:uid="{E9AD178B-09F6-484E-9D35-A6B2DEA531B9}" uniqueName="10" name="Skip" queryTableFieldId="10" dataDxfId="10"/>
    <tableColumn id="11" xr3:uid="{8C363218-13F5-4CD4-AFCB-7901E982A897}" uniqueName="11" name="RemedialActionInclude" queryTableFieldId="11" dataDxfId="9"/>
    <tableColumn id="12" xr3:uid="{B3223C1D-9907-42DA-897B-27B0ABE00F18}" uniqueName="12" name="Processed" queryTableFieldId="12" dataDxfId="8"/>
    <tableColumn id="13" xr3:uid="{DDE4FE7A-2E82-4195-B6CB-87F12AD23E5C}" uniqueName="13" name="Solved" queryTableFieldId="13" dataDxfId="7"/>
    <tableColumn id="14" xr3:uid="{3048066D-E748-4A25-A936-D3D19C6CEC84}" uniqueName="14" name="SolvedReason" queryTableFieldId="14" dataDxfId="6"/>
    <tableColumn id="15" xr3:uid="{447DB7C2-6F20-420E-8A54-F8CC5ADD6647}" uniqueName="15" name="Violations" queryTableFieldId="15"/>
    <tableColumn id="16" xr3:uid="{B06A45E7-14D0-4162-B756-88907C17D5C4}" uniqueName="16" name="LoadMWTripped" queryTableFieldId="16" dataDxfId="5"/>
    <tableColumn id="17" xr3:uid="{EB793A4D-B450-42FB-BAA2-676092AC794A}" uniqueName="17" name="LoadRelayMWTripped" queryTableFieldId="17" dataDxfId="4"/>
    <tableColumn id="18" xr3:uid="{3591E8C2-ECDF-4A14-990F-4FF8A32DDE70}" uniqueName="18" name="LoadModelMWTripped" queryTableFieldId="18" dataDxfId="3"/>
    <tableColumn id="19" xr3:uid="{D0E953D9-8114-400E-8CCD-FF94248641EC}" uniqueName="19" name="GenMWTripped" queryTableFieldId="19" dataDxfId="2"/>
    <tableColumn id="20" xr3:uid="{3E3D87FA-A5CF-418B-BCE9-F67E6A3A437E}" uniqueName="20" name="LoadMWIslanded" queryTableFieldId="20"/>
    <tableColumn id="21" xr3:uid="{B033FB44-3104-4CFC-A8C3-D8E5194F7765}" uniqueName="21" name="GenMWIslanded" queryTableFieldId="21"/>
    <tableColumn id="22" xr3:uid="{C65C87AF-72A6-4A37-9CB1-C18456ADD7F2}" uniqueName="22" name="CountElement" queryTableField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3ECD810-ADC9-4793-BA62-CF477EF37A77}" name="Table_TSResultAnalysisViolation" displayName="Table_TSResultAnalysisViolation" ref="A1:M2" tableType="queryTable" insertRow="1" totalsRowShown="0">
  <autoFilter ref="A1:M2" xr:uid="{A3ECD810-ADC9-4793-BA62-CF477EF37A77}"/>
  <tableColumns count="13">
    <tableColumn id="10" xr3:uid="{24327796-71CC-48D8-8707-8876BE78E2EB}" uniqueName="10" name="FileName" queryTableFieldId="106"/>
    <tableColumn id="1" xr3:uid="{C8B08B20-4130-4031-B869-48A96F86D4FF}" uniqueName="1" name="Contingency" queryTableFieldId="94"/>
    <tableColumn id="2" xr3:uid="{49F31880-E6BA-4384-9197-9CEAFB9D45A6}" uniqueName="2" name="Field" queryTableFieldId="95"/>
    <tableColumn id="3" xr3:uid="{8DB130A3-9246-4C1D-AEA7-5C4E718B1824}" uniqueName="3" name="Window" queryTableFieldId="96"/>
    <tableColumn id="4" xr3:uid="{D6C7FCEB-155F-45C4-A320-03A64D991176}" uniqueName="4" name="Object" queryTableFieldId="97"/>
    <tableColumn id="5" xr3:uid="{BA9EB262-6A1E-4B5E-86E2-39AFC6BA9BD5}" uniqueName="5" name="Type" queryTableFieldId="98"/>
    <tableColumn id="6" xr3:uid="{7EEE4C97-DB0A-496E-942E-22EE9FD3B057}" uniqueName="6" name="Value" queryTableFieldId="99"/>
    <tableColumn id="7" xr3:uid="{730F68E1-4E6E-4389-B8BF-4BF2DE040E1D}" uniqueName="7" name="BusNumFrom" queryTableFieldId="100"/>
    <tableColumn id="8" xr3:uid="{92C52D38-2899-489B-A363-C9AC1AD84533}" uniqueName="8" name="BusNameFrom" queryTableFieldId="101"/>
    <tableColumn id="9" xr3:uid="{2D528899-EA05-4328-BEFC-C2DDCCC15231}" uniqueName="9" name="BusNumTo" queryTableFieldId="102"/>
    <tableColumn id="11" xr3:uid="{2964C7C0-E453-4CB2-AB01-C881431E2D3E}" uniqueName="11" name="BusNameTo" queryTableFieldId="103"/>
    <tableColumn id="12" xr3:uid="{562C61E9-C29F-4EA0-BA36-1BF4C7FF9ED1}" uniqueName="12" name="Circuit" queryTableFieldId="104"/>
    <tableColumn id="13" xr3:uid="{61F09C36-CC80-4A5E-874B-44B8EC14CA40}" uniqueName="13" name="AreaNameFrom" queryTableFieldId="10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39FDAE-7736-4CC5-B822-44992EE686DA}" name="Table_TSLimitViolation" displayName="Table_TSLimitViolation" ref="A1:AC2" tableType="queryTable" insertRow="1" totalsRowShown="0">
  <autoFilter ref="A1:AC2" xr:uid="{B339FDAE-7736-4CC5-B822-44992EE686DA}"/>
  <tableColumns count="29">
    <tableColumn id="19" xr3:uid="{14791CF8-6493-40E6-B09D-FB986C7E76D6}" uniqueName="19" name="FileName" queryTableFieldId="43"/>
    <tableColumn id="2" xr3:uid="{79F7C07B-8A59-4455-B001-6C6B3DE3A69A}" uniqueName="2" name="MonitorName" queryTableFieldId="2"/>
    <tableColumn id="3" xr3:uid="{99E3732C-70F5-4568-B065-38762554EB3B}" uniqueName="3" name="Contingency" queryTableFieldId="3"/>
    <tableColumn id="4" xr3:uid="{EF4B36E8-DBC6-4C78-A22A-D7664BC9902A}" uniqueName="4" name="MonitorObject" queryTableFieldId="4"/>
    <tableColumn id="1" xr3:uid="{4E9BA5A0-ECB1-4679-B308-081C8162C146}" uniqueName="1" name="AreaNameFrom" queryTableFieldId="33"/>
    <tableColumn id="20" xr3:uid="{6DFCF257-B2D1-42AD-B671-0D4E8B171781}" uniqueName="20" name="BANameFrom" queryTableFieldId="34"/>
    <tableColumn id="21" xr3:uid="{27AB673B-D7F5-473F-AFD9-BFAEF0236F58}" uniqueName="21" name="DataMaintainer" queryTableFieldId="35"/>
    <tableColumn id="22" xr3:uid="{608E356E-B548-46D9-8405-BE1F443AF9F4}" uniqueName="22" name="OwnerNames" queryTableFieldId="36"/>
    <tableColumn id="29" xr3:uid="{B46A3F9B-C691-4241-85E5-783A80EE787A}" uniqueName="29" name="ZoneNameFrom" queryTableFieldId="37"/>
    <tableColumn id="5" xr3:uid="{CDC9327C-D2A6-46BF-B880-31F1943BBD71}" uniqueName="5" name="MonitorField" queryTableFieldId="5"/>
    <tableColumn id="6" xr3:uid="{38783FB5-FB51-4258-9A60-ABBF0AAF0056}" uniqueName="6" name="ValueInitial" queryTableFieldId="6"/>
    <tableColumn id="7" xr3:uid="{A0A855BC-AF7F-4F9C-A967-3BBC77820DB5}" uniqueName="7" name="Value" queryTableFieldId="7"/>
    <tableColumn id="8" xr3:uid="{838858C7-02B6-4A08-813C-C68502D5D20B}" uniqueName="8" name="ValueConv" queryTableFieldId="8"/>
    <tableColumn id="9" xr3:uid="{6BBAE723-5133-42B5-A84F-CEAD5727D2BA}" uniqueName="9" name="ValueTime" queryTableFieldId="9"/>
    <tableColumn id="10" xr3:uid="{4A2EC4FD-D1DA-455A-A960-A86D74A90E48}" uniqueName="10" name="ValueStart" queryTableFieldId="10"/>
    <tableColumn id="11" xr3:uid="{3FD8CDF7-A18F-4116-976C-7D10CDB55D6C}" uniqueName="11" name="ValueStartConv" queryTableFieldId="11"/>
    <tableColumn id="12" xr3:uid="{971AAF9A-7103-46F2-AEB1-888662052ED4}" uniqueName="12" name="ValueStartTime" queryTableFieldId="12"/>
    <tableColumn id="13" xr3:uid="{ABA1468A-6D64-4A72-B2B2-54756CDD1A61}" uniqueName="13" name="ValueExtreme" queryTableFieldId="13"/>
    <tableColumn id="14" xr3:uid="{0CA02111-FAB3-43D2-A34D-220F1F3A6BD3}" uniqueName="14" name="ValueExtremeConv" queryTableFieldId="14"/>
    <tableColumn id="15" xr3:uid="{B14303C7-D7D1-4AE7-B42D-377E614329DD}" uniqueName="15" name="ValueExtremeTime" queryTableFieldId="15"/>
    <tableColumn id="16" xr3:uid="{FAC7D8A1-2C59-4228-BF35-ECB938878721}" uniqueName="16" name="ValueNoLongerViolates" queryTableFieldId="16"/>
    <tableColumn id="17" xr3:uid="{FA6CF5FF-8036-4168-B050-DA87A3BC314D}" uniqueName="17" name="ValueNoLongerViolatesConv" queryTableFieldId="17"/>
    <tableColumn id="18" xr3:uid="{E488247B-ECC3-4622-9207-6237A495DA7B}" uniqueName="18" name="ValueNoLongerViolatesTime" queryTableFieldId="18"/>
    <tableColumn id="23" xr3:uid="{7D527625-29BE-4438-B95F-F23AF0C81267}" uniqueName="23" name="BusNumFrom" queryTableFieldId="25"/>
    <tableColumn id="24" xr3:uid="{3C32BD8D-7B23-4FF8-96E2-D9C7350F070D}" uniqueName="24" name="BusNameFrom" queryTableFieldId="26"/>
    <tableColumn id="25" xr3:uid="{CDD3A456-F16F-4BD8-A0B7-E3389FA84E8E}" uniqueName="25" name="BusNumTo" queryTableFieldId="27"/>
    <tableColumn id="26" xr3:uid="{52D6FF80-EA07-4A20-8157-1931A4C5E624}" uniqueName="26" name="BusNameTo" queryTableFieldId="28"/>
    <tableColumn id="27" xr3:uid="{50943290-DEAD-4C1A-8668-19592CABA771}" uniqueName="27" name="Circuit" queryTableFieldId="29"/>
    <tableColumn id="28" xr3:uid="{8B66587B-6E85-429F-8D5E-980647DC9F4F}" uniqueName="28" name="ID" queryTableFieldId="30">
      <calculatedColumnFormula>Table_TSLimitViolation[[#This Row],[BusNumFrom]]&amp;" : "&amp;Table_TSLimitViolation[[#This Row],[BusNameFrom]]&amp;" : "&amp;Table_TSLimitViolation[[#This Row],[BusNumTo]]&amp;" : "&amp;Table_TSLimitViolation[[#This Row],[BusNameTo]]&amp;" : "&amp;Table_TSLimitViolation[[#This Row],[Circuit]]</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5" Type="http://schemas.microsoft.com/office/2007/relationships/slicer" Target="../slicers/slicer3.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B3F44-4CEB-4DFE-A31A-22EFE2469FCC}">
  <dimension ref="A2:B2"/>
  <sheetViews>
    <sheetView tabSelected="1" workbookViewId="0">
      <selection activeCell="B2" sqref="B2"/>
    </sheetView>
  </sheetViews>
  <sheetFormatPr defaultRowHeight="15" x14ac:dyDescent="0.25"/>
  <cols>
    <col min="2" max="2" width="35.85546875" bestFit="1" customWidth="1"/>
  </cols>
  <sheetData>
    <row r="2" spans="1:2" x14ac:dyDescent="0.25">
      <c r="A2" t="s">
        <v>49</v>
      </c>
      <c r="B2" s="4" t="str" cm="1">
        <f t="array" aca="1" ref="B2" ca="1">LEFT(CELL("filename",FilePath),FIND("[",CELL("filename",FilePath),1)-1)</f>
        <v>C:\TPS\TS Tool\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B864-A5C1-4E9E-9B8D-698552ED6F91}">
  <dimension ref="A1:AA2"/>
  <sheetViews>
    <sheetView workbookViewId="0"/>
  </sheetViews>
  <sheetFormatPr defaultRowHeight="15" x14ac:dyDescent="0.25"/>
  <cols>
    <col min="1" max="1" width="11.85546875" bestFit="1" customWidth="1"/>
    <col min="2" max="2" width="24.28515625" bestFit="1" customWidth="1"/>
    <col min="3" max="3" width="13.5703125" bestFit="1" customWidth="1"/>
    <col min="4" max="4" width="17.140625" hidden="1" customWidth="1"/>
    <col min="5" max="5" width="11.140625" hidden="1" customWidth="1"/>
    <col min="6" max="6" width="15.5703125" bestFit="1" customWidth="1"/>
    <col min="7" max="7" width="11" hidden="1" customWidth="1"/>
    <col min="8" max="8" width="21" hidden="1" customWidth="1"/>
    <col min="9" max="9" width="11.7109375" hidden="1" customWidth="1"/>
    <col min="10" max="10" width="11.140625" bestFit="1" customWidth="1"/>
    <col min="11" max="11" width="24.42578125" hidden="1" customWidth="1"/>
    <col min="12" max="12" width="12.28515625" hidden="1" customWidth="1"/>
    <col min="13" max="13" width="21" hidden="1" customWidth="1"/>
    <col min="14" max="14" width="11.7109375" hidden="1" customWidth="1"/>
    <col min="15" max="15" width="7" hidden="1" customWidth="1"/>
    <col min="16" max="16" width="24.42578125" hidden="1" customWidth="1"/>
    <col min="17" max="17" width="23.28515625" hidden="1" customWidth="1"/>
    <col min="18" max="18" width="24.42578125" hidden="1" customWidth="1"/>
    <col min="19" max="19" width="15.85546875" hidden="1" customWidth="1"/>
    <col min="20" max="20" width="12.28515625" bestFit="1" customWidth="1"/>
    <col min="21" max="21" width="18.28515625" bestFit="1" customWidth="1"/>
    <col min="22" max="22" width="23.28515625" bestFit="1" customWidth="1"/>
    <col min="23" max="23" width="24.42578125" bestFit="1" customWidth="1"/>
    <col min="24" max="24" width="17.85546875" bestFit="1" customWidth="1"/>
    <col min="25" max="25" width="19" bestFit="1" customWidth="1"/>
    <col min="26" max="26" width="18.5703125" bestFit="1" customWidth="1"/>
    <col min="27" max="27" width="16.140625" bestFit="1" customWidth="1"/>
  </cols>
  <sheetData>
    <row r="1" spans="1:27" x14ac:dyDescent="0.25">
      <c r="A1" t="s">
        <v>66</v>
      </c>
      <c r="B1" t="s">
        <v>1</v>
      </c>
      <c r="C1" t="s">
        <v>51</v>
      </c>
      <c r="D1" t="s">
        <v>52</v>
      </c>
      <c r="E1" t="s">
        <v>53</v>
      </c>
      <c r="F1" t="s">
        <v>54</v>
      </c>
      <c r="G1" t="s">
        <v>55</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x14ac:dyDescent="0.25">
      <c r="A2" t="s">
        <v>67</v>
      </c>
      <c r="B2" t="s">
        <v>68</v>
      </c>
      <c r="C2" t="s">
        <v>63</v>
      </c>
      <c r="D2" t="s">
        <v>63</v>
      </c>
      <c r="E2" t="s">
        <v>22</v>
      </c>
      <c r="F2" t="s">
        <v>63</v>
      </c>
      <c r="G2" t="s">
        <v>63</v>
      </c>
      <c r="H2" t="s">
        <v>22</v>
      </c>
      <c r="I2" t="s">
        <v>22</v>
      </c>
      <c r="J2" t="s">
        <v>22</v>
      </c>
      <c r="K2">
        <v>0</v>
      </c>
      <c r="L2">
        <v>15</v>
      </c>
      <c r="M2" t="s">
        <v>24</v>
      </c>
      <c r="N2">
        <v>0.33333299999999999</v>
      </c>
      <c r="O2" t="s">
        <v>24</v>
      </c>
      <c r="P2" t="s">
        <v>23</v>
      </c>
      <c r="Q2" t="s">
        <v>24</v>
      </c>
      <c r="R2" t="s">
        <v>24</v>
      </c>
      <c r="S2" t="s">
        <v>22</v>
      </c>
      <c r="T2">
        <v>0</v>
      </c>
      <c r="U2" s="2">
        <v>0</v>
      </c>
      <c r="V2" s="2">
        <v>0</v>
      </c>
      <c r="W2" s="2">
        <v>0</v>
      </c>
      <c r="X2" s="2">
        <v>0</v>
      </c>
      <c r="Y2">
        <v>0</v>
      </c>
      <c r="Z2">
        <v>0</v>
      </c>
      <c r="AA2">
        <v>1</v>
      </c>
    </row>
  </sheetData>
  <phoneticPr fontId="1" type="noConversion"/>
  <conditionalFormatting sqref="T2">
    <cfRule type="cellIs" dxfId="1" priority="90" operator="greaterThan">
      <formula>0</formula>
    </cfRule>
    <cfRule type="dataBar" priority="91">
      <dataBar>
        <cfvo type="min"/>
        <cfvo type="max"/>
        <color rgb="FF638EC6"/>
      </dataBar>
      <extLst>
        <ext xmlns:x14="http://schemas.microsoft.com/office/spreadsheetml/2009/9/main" uri="{B025F937-C7B1-47D3-B67F-A62EFF666E3E}">
          <x14:id>{05EB9917-FD82-46BC-8DF4-61C4F4B23BFA}</x14:id>
        </ext>
      </extLst>
    </cfRule>
  </conditionalFormatting>
  <conditionalFormatting sqref="U2">
    <cfRule type="dataBar" priority="92">
      <dataBar>
        <cfvo type="min"/>
        <cfvo type="max"/>
        <color rgb="FF638EC6"/>
      </dataBar>
      <extLst>
        <ext xmlns:x14="http://schemas.microsoft.com/office/spreadsheetml/2009/9/main" uri="{B025F937-C7B1-47D3-B67F-A62EFF666E3E}">
          <x14:id>{967B5882-BB86-4562-8DBD-044F2AB485F8}</x14:id>
        </ext>
      </extLst>
    </cfRule>
  </conditionalFormatting>
  <conditionalFormatting sqref="U2:X2">
    <cfRule type="cellIs" dxfId="0" priority="8" operator="greaterThan">
      <formula>1000</formula>
    </cfRule>
  </conditionalFormatting>
  <conditionalFormatting sqref="X2">
    <cfRule type="dataBar" priority="94">
      <dataBar>
        <cfvo type="min"/>
        <cfvo type="max"/>
        <color rgb="FF638EC6"/>
      </dataBar>
      <extLst>
        <ext xmlns:x14="http://schemas.microsoft.com/office/spreadsheetml/2009/9/main" uri="{B025F937-C7B1-47D3-B67F-A62EFF666E3E}">
          <x14:id>{3D0E9D81-9305-4224-AD77-67FF882DBCBD}</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5EB9917-FD82-46BC-8DF4-61C4F4B23BFA}">
            <x14:dataBar minLength="0" maxLength="100" gradient="0">
              <x14:cfvo type="autoMin"/>
              <x14:cfvo type="autoMax"/>
              <x14:negativeFillColor rgb="FFFF0000"/>
              <x14:axisColor rgb="FF000000"/>
            </x14:dataBar>
          </x14:cfRule>
          <xm:sqref>T2</xm:sqref>
        </x14:conditionalFormatting>
        <x14:conditionalFormatting xmlns:xm="http://schemas.microsoft.com/office/excel/2006/main">
          <x14:cfRule type="dataBar" id="{967B5882-BB86-4562-8DBD-044F2AB485F8}">
            <x14:dataBar minLength="0" maxLength="100" gradient="0">
              <x14:cfvo type="autoMin"/>
              <x14:cfvo type="autoMax"/>
              <x14:negativeFillColor rgb="FFFF0000"/>
              <x14:axisColor rgb="FF000000"/>
            </x14:dataBar>
          </x14:cfRule>
          <xm:sqref>U2</xm:sqref>
        </x14:conditionalFormatting>
        <x14:conditionalFormatting xmlns:xm="http://schemas.microsoft.com/office/excel/2006/main">
          <x14:cfRule type="dataBar" id="{3D0E9D81-9305-4224-AD77-67FF882DBCBD}">
            <x14:dataBar minLength="0" maxLength="100" gradient="0">
              <x14:cfvo type="autoMin"/>
              <x14:cfvo type="autoMax"/>
              <x14:negativeFillColor rgb="FFFF0000"/>
              <x14:axisColor rgb="FF000000"/>
            </x14:dataBar>
          </x14:cfRule>
          <xm:sqref>X2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0F12-2EBD-4586-ABD6-1C8DA393F5F5}">
  <dimension ref="B1:I1"/>
  <sheetViews>
    <sheetView workbookViewId="0"/>
  </sheetViews>
  <sheetFormatPr defaultRowHeight="15" x14ac:dyDescent="0.25"/>
  <cols>
    <col min="1" max="1" width="27.28515625" customWidth="1"/>
    <col min="2" max="2" width="18.42578125" customWidth="1"/>
    <col min="3" max="3" width="9" customWidth="1"/>
    <col min="4" max="4" width="16.7109375" customWidth="1"/>
    <col min="5" max="5" width="10.140625" customWidth="1"/>
    <col min="6" max="6" width="10" customWidth="1"/>
    <col min="7" max="7" width="9" bestFit="1" customWidth="1"/>
    <col min="8" max="8" width="9.5703125" customWidth="1"/>
    <col min="9" max="9" width="15.5703125" bestFit="1" customWidth="1"/>
  </cols>
  <sheetData>
    <row r="1" spans="2:9" x14ac:dyDescent="0.25">
      <c r="B1" s="1" t="s">
        <v>42</v>
      </c>
      <c r="C1" s="1" t="s">
        <v>43</v>
      </c>
      <c r="D1" s="1" t="s">
        <v>44</v>
      </c>
      <c r="E1" s="1" t="s">
        <v>45</v>
      </c>
      <c r="F1" s="1" t="s">
        <v>46</v>
      </c>
      <c r="G1" s="1" t="s">
        <v>47</v>
      </c>
      <c r="H1" s="1" t="s">
        <v>54</v>
      </c>
      <c r="I1" s="1" t="s">
        <v>65</v>
      </c>
    </row>
  </sheetData>
  <phoneticPr fontId="1" type="noConversion"/>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AD998-9823-424D-9153-AE59C07E7D2B}">
  <dimension ref="A1:U5"/>
  <sheetViews>
    <sheetView workbookViewId="0"/>
  </sheetViews>
  <sheetFormatPr defaultRowHeight="15" x14ac:dyDescent="0.25"/>
  <cols>
    <col min="1" max="1" width="11.85546875" bestFit="1" customWidth="1"/>
    <col min="2" max="2" width="14.28515625" bestFit="1" customWidth="1"/>
    <col min="3" max="3" width="7.7109375" bestFit="1" customWidth="1"/>
    <col min="4" max="4" width="10.85546875" bestFit="1" customWidth="1"/>
    <col min="5" max="5" width="9.140625" bestFit="1" customWidth="1"/>
    <col min="6" max="6" width="7.5703125" bestFit="1" customWidth="1"/>
    <col min="7" max="7" width="8.42578125" bestFit="1" customWidth="1"/>
    <col min="8" max="8" width="15.42578125" bestFit="1" customWidth="1"/>
    <col min="9" max="9" width="16.42578125" bestFit="1" customWidth="1"/>
    <col min="10" max="10" width="12.85546875" bestFit="1" customWidth="1"/>
    <col min="11" max="11" width="13.85546875" bestFit="1" customWidth="1"/>
    <col min="12" max="12" width="9" bestFit="1" customWidth="1"/>
    <col min="13" max="13" width="17.42578125" bestFit="1" customWidth="1"/>
    <col min="14" max="14" width="28" customWidth="1"/>
    <col min="15" max="15" width="29.7109375" customWidth="1"/>
    <col min="16" max="16" width="31" bestFit="1" customWidth="1"/>
    <col min="17" max="17" width="15.42578125" bestFit="1" customWidth="1"/>
    <col min="18" max="18" width="20.140625" customWidth="1"/>
    <col min="19" max="19" width="12.85546875" bestFit="1" customWidth="1"/>
    <col min="20" max="21" width="9" bestFit="1" customWidth="1"/>
    <col min="22" max="22" width="8.5703125" bestFit="1" customWidth="1"/>
    <col min="23" max="23" width="9.5703125" bestFit="1" customWidth="1"/>
    <col min="24" max="24" width="9.28515625" bestFit="1" customWidth="1"/>
    <col min="25" max="25" width="8.5703125" bestFit="1" customWidth="1"/>
    <col min="26" max="26" width="9.5703125" bestFit="1" customWidth="1"/>
    <col min="27" max="27" width="8.5703125" bestFit="1" customWidth="1"/>
    <col min="28" max="29" width="9.5703125" bestFit="1" customWidth="1"/>
    <col min="30" max="30" width="8.5703125" bestFit="1" customWidth="1"/>
    <col min="31" max="31" width="9.28515625" bestFit="1" customWidth="1"/>
    <col min="32" max="32" width="9.5703125" bestFit="1" customWidth="1"/>
    <col min="33" max="33" width="17" bestFit="1" customWidth="1"/>
    <col min="34" max="34" width="13.28515625" bestFit="1" customWidth="1"/>
    <col min="35" max="35" width="13.85546875" bestFit="1" customWidth="1"/>
    <col min="36" max="36" width="9" bestFit="1" customWidth="1"/>
    <col min="37" max="37" width="17.42578125" bestFit="1" customWidth="1"/>
    <col min="38" max="38" width="13.42578125" bestFit="1" customWidth="1"/>
    <col min="39" max="39" width="28.42578125" customWidth="1"/>
    <col min="40" max="40" width="11.140625" bestFit="1" customWidth="1"/>
    <col min="41" max="41" width="13.42578125" bestFit="1" customWidth="1"/>
    <col min="42" max="42" width="12.42578125" bestFit="1" customWidth="1"/>
    <col min="43" max="46" width="11.140625" bestFit="1" customWidth="1"/>
    <col min="47" max="49" width="12.140625" bestFit="1" customWidth="1"/>
    <col min="50" max="50" width="5.140625" bestFit="1" customWidth="1"/>
    <col min="51" max="51" width="36.140625" customWidth="1"/>
    <col min="52" max="52" width="18.28515625" bestFit="1" customWidth="1"/>
    <col min="53" max="53" width="7.28515625" bestFit="1" customWidth="1"/>
    <col min="54" max="54" width="12.42578125" bestFit="1" customWidth="1"/>
    <col min="55" max="55" width="13.7109375" bestFit="1" customWidth="1"/>
    <col min="56" max="56" width="15.42578125" bestFit="1" customWidth="1"/>
    <col min="57" max="57" width="16.42578125" bestFit="1" customWidth="1"/>
    <col min="58" max="58" width="12.85546875" bestFit="1" customWidth="1"/>
    <col min="59" max="59" width="13.85546875" bestFit="1" customWidth="1"/>
    <col min="60" max="60" width="9" bestFit="1" customWidth="1"/>
    <col min="61" max="61" width="17.42578125" bestFit="1" customWidth="1"/>
    <col min="62" max="62" width="28" bestFit="1" customWidth="1"/>
    <col min="63" max="63" width="50" customWidth="1"/>
    <col min="64" max="64" width="18.85546875" bestFit="1" customWidth="1"/>
    <col min="65" max="65" width="28" bestFit="1" customWidth="1"/>
    <col min="66" max="68" width="18.5703125" bestFit="1" customWidth="1"/>
    <col min="69" max="72" width="5.28515625" bestFit="1" customWidth="1"/>
    <col min="73" max="74" width="6.28515625" bestFit="1" customWidth="1"/>
    <col min="75" max="75" width="49" bestFit="1" customWidth="1"/>
    <col min="76" max="76" width="13.140625" bestFit="1" customWidth="1"/>
    <col min="77" max="77" width="13.28515625" bestFit="1" customWidth="1"/>
    <col min="78" max="78" width="81.140625" bestFit="1" customWidth="1"/>
    <col min="79" max="79" width="13.28515625" bestFit="1" customWidth="1"/>
    <col min="80" max="80" width="13.85546875" bestFit="1" customWidth="1"/>
    <col min="81" max="83" width="11.140625" bestFit="1" customWidth="1"/>
    <col min="84" max="91" width="12.140625" bestFit="1" customWidth="1"/>
  </cols>
  <sheetData>
    <row r="1" spans="1:21" x14ac:dyDescent="0.25">
      <c r="A1" t="s">
        <v>66</v>
      </c>
      <c r="B1" t="s">
        <v>26</v>
      </c>
      <c r="C1" t="s">
        <v>59</v>
      </c>
      <c r="D1" t="s">
        <v>60</v>
      </c>
      <c r="E1" t="s">
        <v>61</v>
      </c>
      <c r="F1" t="s">
        <v>62</v>
      </c>
      <c r="G1" t="s">
        <v>30</v>
      </c>
      <c r="H1" t="s">
        <v>43</v>
      </c>
      <c r="I1" t="s">
        <v>44</v>
      </c>
      <c r="J1" t="s">
        <v>45</v>
      </c>
      <c r="K1" t="s">
        <v>46</v>
      </c>
      <c r="L1" t="s">
        <v>47</v>
      </c>
      <c r="M1" t="s">
        <v>56</v>
      </c>
      <c r="O1" s="1" t="s">
        <v>26</v>
      </c>
      <c r="P1" t="s">
        <v>64</v>
      </c>
    </row>
    <row r="2" spans="1:21" x14ac:dyDescent="0.25">
      <c r="O2" s="1" t="s">
        <v>56</v>
      </c>
      <c r="P2" t="s">
        <v>64</v>
      </c>
    </row>
    <row r="4" spans="1:21" x14ac:dyDescent="0.25">
      <c r="O4" s="1" t="s">
        <v>66</v>
      </c>
      <c r="P4" s="1" t="s">
        <v>60</v>
      </c>
      <c r="Q4" s="1" t="s">
        <v>43</v>
      </c>
      <c r="R4" s="1" t="s">
        <v>44</v>
      </c>
      <c r="S4" s="1" t="s">
        <v>45</v>
      </c>
      <c r="T4" s="1" t="s">
        <v>46</v>
      </c>
      <c r="U4" s="1" t="s">
        <v>47</v>
      </c>
    </row>
    <row r="5" spans="1:21" x14ac:dyDescent="0.25">
      <c r="O5" t="s">
        <v>50</v>
      </c>
      <c r="P5" t="s">
        <v>50</v>
      </c>
      <c r="Q5" t="s">
        <v>50</v>
      </c>
      <c r="R5" t="s">
        <v>50</v>
      </c>
      <c r="S5" t="s">
        <v>50</v>
      </c>
      <c r="T5" t="s">
        <v>50</v>
      </c>
      <c r="U5" t="s">
        <v>50</v>
      </c>
    </row>
  </sheetData>
  <phoneticPr fontId="1" type="noConversion"/>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3437-4B86-469B-B91A-3B30FD23C6D5}">
  <dimension ref="A1:AJ2"/>
  <sheetViews>
    <sheetView topLeftCell="AD1" workbookViewId="0">
      <selection activeCell="AF19" sqref="AF19"/>
    </sheetView>
  </sheetViews>
  <sheetFormatPr defaultRowHeight="15" x14ac:dyDescent="0.25"/>
  <cols>
    <col min="1" max="1" width="11.85546875" bestFit="1" customWidth="1"/>
    <col min="2" max="2" width="16" bestFit="1" customWidth="1"/>
    <col min="3" max="3" width="14.28515625" bestFit="1" customWidth="1"/>
    <col min="4" max="4" width="16.5703125" bestFit="1" customWidth="1"/>
    <col min="5" max="5" width="17.42578125" bestFit="1" customWidth="1"/>
    <col min="6" max="6" width="15.7109375" bestFit="1" customWidth="1"/>
    <col min="7" max="7" width="17.28515625" bestFit="1" customWidth="1"/>
    <col min="8" max="8" width="15.5703125" bestFit="1" customWidth="1"/>
    <col min="9" max="9" width="17.7109375" bestFit="1" customWidth="1"/>
    <col min="10" max="10" width="15" bestFit="1" customWidth="1"/>
    <col min="11" max="11" width="13.5703125" bestFit="1" customWidth="1"/>
    <col min="12" max="12" width="8.42578125" bestFit="1" customWidth="1"/>
    <col min="13" max="14" width="12.85546875" bestFit="1" customWidth="1"/>
    <col min="15" max="15" width="12.5703125" bestFit="1" customWidth="1"/>
    <col min="16" max="17" width="17.140625" bestFit="1" customWidth="1"/>
    <col min="18" max="18" width="16" bestFit="1" customWidth="1"/>
    <col min="19" max="20" width="20.5703125" bestFit="1" customWidth="1"/>
    <col min="21" max="21" width="24.7109375" bestFit="1" customWidth="1"/>
    <col min="22" max="23" width="29.28515625" bestFit="1" customWidth="1"/>
    <col min="24" max="24" width="15.42578125" bestFit="1" customWidth="1"/>
    <col min="25" max="25" width="16.42578125" bestFit="1" customWidth="1"/>
    <col min="26" max="26" width="12.85546875" bestFit="1" customWidth="1"/>
    <col min="27" max="27" width="13.85546875" bestFit="1" customWidth="1"/>
    <col min="28" max="28" width="9" bestFit="1" customWidth="1"/>
    <col min="29" max="29" width="5.140625" bestFit="1" customWidth="1"/>
    <col min="30" max="30" width="29" bestFit="1" customWidth="1"/>
    <col min="31" max="31" width="31.7109375" customWidth="1"/>
    <col min="32" max="32" width="35.7109375" bestFit="1" customWidth="1"/>
    <col min="33" max="33" width="32.5703125" customWidth="1"/>
    <col min="34" max="34" width="23.85546875" bestFit="1" customWidth="1"/>
    <col min="35" max="35" width="7.28515625" bestFit="1" customWidth="1"/>
    <col min="36" max="37" width="22" bestFit="1" customWidth="1"/>
    <col min="38" max="41" width="29.140625" bestFit="1" customWidth="1"/>
    <col min="42" max="42" width="11.28515625" bestFit="1" customWidth="1"/>
    <col min="43" max="43" width="29.140625" bestFit="1" customWidth="1"/>
    <col min="44" max="44" width="11.28515625" bestFit="1" customWidth="1"/>
  </cols>
  <sheetData>
    <row r="1" spans="1:36" x14ac:dyDescent="0.25">
      <c r="A1" t="s">
        <v>66</v>
      </c>
      <c r="B1" t="s">
        <v>25</v>
      </c>
      <c r="C1" t="s">
        <v>26</v>
      </c>
      <c r="D1" t="s">
        <v>27</v>
      </c>
      <c r="E1" t="s">
        <v>56</v>
      </c>
      <c r="F1" t="s">
        <v>57</v>
      </c>
      <c r="G1" t="s">
        <v>53</v>
      </c>
      <c r="H1" t="s">
        <v>54</v>
      </c>
      <c r="I1" t="s">
        <v>58</v>
      </c>
      <c r="J1" t="s">
        <v>28</v>
      </c>
      <c r="K1" t="s">
        <v>29</v>
      </c>
      <c r="L1" t="s">
        <v>30</v>
      </c>
      <c r="M1" t="s">
        <v>31</v>
      </c>
      <c r="N1" t="s">
        <v>32</v>
      </c>
      <c r="O1" t="s">
        <v>33</v>
      </c>
      <c r="P1" t="s">
        <v>34</v>
      </c>
      <c r="Q1" t="s">
        <v>35</v>
      </c>
      <c r="R1" t="s">
        <v>36</v>
      </c>
      <c r="S1" t="s">
        <v>37</v>
      </c>
      <c r="T1" t="s">
        <v>38</v>
      </c>
      <c r="U1" t="s">
        <v>39</v>
      </c>
      <c r="V1" t="s">
        <v>40</v>
      </c>
      <c r="W1" t="s">
        <v>41</v>
      </c>
      <c r="X1" t="s">
        <v>43</v>
      </c>
      <c r="Y1" t="s">
        <v>44</v>
      </c>
      <c r="Z1" t="s">
        <v>45</v>
      </c>
      <c r="AA1" t="s">
        <v>46</v>
      </c>
      <c r="AB1" t="s">
        <v>47</v>
      </c>
      <c r="AC1" s="3" t="s">
        <v>0</v>
      </c>
      <c r="AE1" s="1" t="s">
        <v>66</v>
      </c>
      <c r="AF1" s="1" t="s">
        <v>25</v>
      </c>
      <c r="AG1" s="1" t="s">
        <v>26</v>
      </c>
      <c r="AH1" s="1" t="s">
        <v>54</v>
      </c>
      <c r="AI1" s="1" t="s">
        <v>0</v>
      </c>
      <c r="AJ1" t="s">
        <v>48</v>
      </c>
    </row>
    <row r="2" spans="1:36" x14ac:dyDescent="0.25">
      <c r="AE2" t="s">
        <v>50</v>
      </c>
      <c r="AF2" t="s">
        <v>50</v>
      </c>
      <c r="AG2" t="s">
        <v>50</v>
      </c>
      <c r="AH2" t="s">
        <v>50</v>
      </c>
      <c r="AI2" t="s">
        <v>50</v>
      </c>
    </row>
  </sheetData>
  <phoneticPr fontId="1" type="noConversion"/>
  <conditionalFormatting pivot="1">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649F1039-53F0-4FF9-8279-FA8A7B40C8B6}">
  <ds:schemaRefs>
    <ds:schemaRef ds:uri="http://schemas.microsoft.com/DataMashup"/>
  </ds:schemaRefs>
</ds:datastoreItem>
</file>

<file path=customXml/itemProps2.xml><?xml version="1.0" encoding="utf-8"?>
<ds:datastoreItem xmlns:ds="http://schemas.openxmlformats.org/officeDocument/2006/customXml" ds:itemID="{0FD3BAF0-3848-402D-B424-41C6F12F554D}">
  <ds:schemaRefs/>
</ds:datastoreItem>
</file>

<file path=customXml/itemProps3.xml><?xml version="1.0" encoding="utf-8"?>
<ds:datastoreItem xmlns:ds="http://schemas.openxmlformats.org/officeDocument/2006/customXml" ds:itemID="{211339BC-F1D8-4D44-93BA-43460B1524CC}">
  <ds:schemaRefs/>
</ds:datastoreItem>
</file>

<file path=customXml/itemProps4.xml><?xml version="1.0" encoding="utf-8"?>
<ds:datastoreItem xmlns:ds="http://schemas.openxmlformats.org/officeDocument/2006/customXml" ds:itemID="{04CF6F81-9368-48AE-BD82-B9472433A297}">
  <ds:schemaRefs/>
</ds:datastoreItem>
</file>

<file path=customXml/itemProps5.xml><?xml version="1.0" encoding="utf-8"?>
<ds:datastoreItem xmlns:ds="http://schemas.openxmlformats.org/officeDocument/2006/customXml" ds:itemID="{CB9ED331-16BC-4D1E-8E28-9E5F90214017}">
  <ds:schemaRefs/>
</ds:datastoreItem>
</file>

<file path=customXml/itemProps6.xml><?xml version="1.0" encoding="utf-8"?>
<ds:datastoreItem xmlns:ds="http://schemas.openxmlformats.org/officeDocument/2006/customXml" ds:itemID="{E6CD800F-4635-4326-AA90-9B74771F7673}">
  <ds:schemaRefs/>
</ds:datastoreItem>
</file>

<file path=customXml/itemProps7.xml><?xml version="1.0" encoding="utf-8"?>
<ds:datastoreItem xmlns:ds="http://schemas.openxmlformats.org/officeDocument/2006/customXml" ds:itemID="{80A907A7-218F-468F-8E72-C6483F012B29}">
  <ds:schemaRefs/>
</ds:datastoreItem>
</file>

<file path=customXml/itemProps8.xml><?xml version="1.0" encoding="utf-8"?>
<ds:datastoreItem xmlns:ds="http://schemas.openxmlformats.org/officeDocument/2006/customXml" ds:itemID="{BD803266-BF9A-45EA-BEA1-C1544F4A7E94}">
  <ds:schemaRefs/>
</ds:datastoreItem>
</file>

<file path=customXml/itemProps9.xml><?xml version="1.0" encoding="utf-8"?>
<ds:datastoreItem xmlns:ds="http://schemas.openxmlformats.org/officeDocument/2006/customXml" ds:itemID="{481AE920-64C3-4C73-A9A6-9C3E25317193}">
  <ds:schemaRefs/>
</ds:datastoreItem>
</file>

<file path=customXml/itemProps10.xml><?xml version="1.0" encoding="utf-8"?>
<ds:datastoreItem xmlns:ds="http://schemas.openxmlformats.org/officeDocument/2006/customXml" ds:itemID="{FD299F42-AC4E-4569-B7F5-1C4E0E533F00}">
  <ds:schemaRefs/>
</ds:datastoreItem>
</file>

<file path=customXml/itemProps11.xml><?xml version="1.0" encoding="utf-8"?>
<ds:datastoreItem xmlns:ds="http://schemas.openxmlformats.org/officeDocument/2006/customXml" ds:itemID="{411C6029-3ADD-4437-8ECD-6C52319FE401}">
  <ds:schemaRefs/>
</ds:datastoreItem>
</file>

<file path=customXml/itemProps12.xml><?xml version="1.0" encoding="utf-8"?>
<ds:datastoreItem xmlns:ds="http://schemas.openxmlformats.org/officeDocument/2006/customXml" ds:itemID="{91985CB0-120C-44A7-9A75-D7DA8FC8D806}">
  <ds:schemaRefs/>
</ds:datastoreItem>
</file>

<file path=customXml/itemProps13.xml><?xml version="1.0" encoding="utf-8"?>
<ds:datastoreItem xmlns:ds="http://schemas.openxmlformats.org/officeDocument/2006/customXml" ds:itemID="{AA6C1AC7-9E33-4E6C-A7FE-E51146CE459D}">
  <ds:schemaRefs/>
</ds:datastoreItem>
</file>

<file path=customXml/itemProps14.xml><?xml version="1.0" encoding="utf-8"?>
<ds:datastoreItem xmlns:ds="http://schemas.openxmlformats.org/officeDocument/2006/customXml" ds:itemID="{41BD3848-DD11-49DB-A181-BA68D5F6BE7E}">
  <ds:schemaRefs/>
</ds:datastoreItem>
</file>

<file path=customXml/itemProps15.xml><?xml version="1.0" encoding="utf-8"?>
<ds:datastoreItem xmlns:ds="http://schemas.openxmlformats.org/officeDocument/2006/customXml" ds:itemID="{77A7CADD-FC14-4AF7-87A9-D1B1C9B5CAEC}">
  <ds:schemaRefs/>
</ds:datastoreItem>
</file>

<file path=customXml/itemProps16.xml><?xml version="1.0" encoding="utf-8"?>
<ds:datastoreItem xmlns:ds="http://schemas.openxmlformats.org/officeDocument/2006/customXml" ds:itemID="{A9A4643C-D73E-42B7-B2F0-A87ED6FF5037}">
  <ds:schemaRefs/>
</ds:datastoreItem>
</file>

<file path=customXml/itemProps17.xml><?xml version="1.0" encoding="utf-8"?>
<ds:datastoreItem xmlns:ds="http://schemas.openxmlformats.org/officeDocument/2006/customXml" ds:itemID="{69DF1FA8-15D3-41BC-B396-18415044CE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qTSContingency</vt:lpstr>
      <vt:lpstr>qTSResultEvent</vt:lpstr>
      <vt:lpstr>qTSResultAnalysisViolation</vt:lpstr>
      <vt:lpstr>qTSLimitViolation</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Hutchins (WPP)</dc:creator>
  <cp:lastModifiedBy>Ben Hutchins (WPP)</cp:lastModifiedBy>
  <dcterms:created xsi:type="dcterms:W3CDTF">2015-06-05T18:17:20Z</dcterms:created>
  <dcterms:modified xsi:type="dcterms:W3CDTF">2024-05-01T15:47:48Z</dcterms:modified>
</cp:coreProperties>
</file>