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3" i="1" l="1"/>
  <c r="L22" i="1"/>
  <c r="L14" i="1"/>
  <c r="L13" i="1"/>
  <c r="L6" i="1"/>
  <c r="L5" i="1"/>
  <c r="H5" i="1"/>
  <c r="I5" i="1"/>
  <c r="H6" i="1"/>
  <c r="I6" i="1"/>
  <c r="I23" i="1"/>
  <c r="H23" i="1"/>
  <c r="I22" i="1"/>
  <c r="H22" i="1"/>
  <c r="I21" i="1"/>
  <c r="H21" i="1"/>
  <c r="I20" i="1"/>
  <c r="H20" i="1"/>
  <c r="I19" i="1"/>
  <c r="H19" i="1"/>
  <c r="I14" i="1"/>
  <c r="H14" i="1"/>
  <c r="I13" i="1"/>
  <c r="H13" i="1"/>
  <c r="I12" i="1"/>
  <c r="H12" i="1"/>
  <c r="I11" i="1"/>
  <c r="H11" i="1"/>
</calcChain>
</file>

<file path=xl/sharedStrings.xml><?xml version="1.0" encoding="utf-8"?>
<sst xmlns="http://schemas.openxmlformats.org/spreadsheetml/2006/main" count="30" uniqueCount="12">
  <si>
    <t>Repeat #1</t>
  </si>
  <si>
    <t>Repeat #2</t>
  </si>
  <si>
    <t>Repeat #3</t>
  </si>
  <si>
    <t>Repeat #4</t>
  </si>
  <si>
    <t>Repeat #5</t>
  </si>
  <si>
    <t>Average</t>
  </si>
  <si>
    <t>Range</t>
  </si>
  <si>
    <t>PC Gamers</t>
  </si>
  <si>
    <t>Console Gamers</t>
  </si>
  <si>
    <t>Non-Gamers</t>
  </si>
  <si>
    <t>Average Reaction Time:</t>
  </si>
  <si>
    <t>Average 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</si>
</sst>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indexed="64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47625</xdr:rowOff>
    </xdr:from>
    <xdr:to>
      <xdr:col>0</xdr:col>
      <xdr:colOff>481014</xdr:colOff>
      <xdr:row>22</xdr:row>
      <xdr:rowOff>142877</xdr:rowOff>
    </xdr:to>
    <xdr:sp macro="" textlink="">
      <xdr:nvSpPr>
        <xdr:cNvPr id="2" name="TextBox 1"/>
        <xdr:cNvSpPr txBox="1"/>
      </xdr:nvSpPr>
      <xdr:spPr>
        <a:xfrm rot="16200000">
          <a:off x="-1550194" y="2512219"/>
          <a:ext cx="3686177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aseline="0"/>
            <a:t>Participant Number</a:t>
          </a:r>
          <a:endParaRPr lang="en-GB" sz="2000"/>
        </a:p>
      </xdr:txBody>
    </xdr:sp>
    <xdr:clientData/>
  </xdr:twoCellAnchor>
  <xdr:twoCellAnchor>
    <xdr:from>
      <xdr:col>1</xdr:col>
      <xdr:colOff>638175</xdr:colOff>
      <xdr:row>6</xdr:row>
      <xdr:rowOff>0</xdr:rowOff>
    </xdr:from>
    <xdr:to>
      <xdr:col>6</xdr:col>
      <xdr:colOff>457200</xdr:colOff>
      <xdr:row>7</xdr:row>
      <xdr:rowOff>176214</xdr:rowOff>
    </xdr:to>
    <xdr:sp macro="" textlink="">
      <xdr:nvSpPr>
        <xdr:cNvPr id="3" name="TextBox 2"/>
        <xdr:cNvSpPr txBox="1"/>
      </xdr:nvSpPr>
      <xdr:spPr>
        <a:xfrm>
          <a:off x="1247775" y="1209675"/>
          <a:ext cx="3295650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1</xdr:col>
      <xdr:colOff>857250</xdr:colOff>
      <xdr:row>14</xdr:row>
      <xdr:rowOff>9525</xdr:rowOff>
    </xdr:from>
    <xdr:to>
      <xdr:col>7</xdr:col>
      <xdr:colOff>66675</xdr:colOff>
      <xdr:row>15</xdr:row>
      <xdr:rowOff>185739</xdr:rowOff>
    </xdr:to>
    <xdr:sp macro="" textlink="">
      <xdr:nvSpPr>
        <xdr:cNvPr id="4" name="TextBox 3"/>
        <xdr:cNvSpPr txBox="1"/>
      </xdr:nvSpPr>
      <xdr:spPr>
        <a:xfrm>
          <a:off x="1466850" y="2819400"/>
          <a:ext cx="3295650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1</xdr:col>
      <xdr:colOff>828675</xdr:colOff>
      <xdr:row>0</xdr:row>
      <xdr:rowOff>0</xdr:rowOff>
    </xdr:from>
    <xdr:to>
      <xdr:col>7</xdr:col>
      <xdr:colOff>38100</xdr:colOff>
      <xdr:row>1</xdr:row>
      <xdr:rowOff>185739</xdr:rowOff>
    </xdr:to>
    <xdr:sp macro="" textlink="">
      <xdr:nvSpPr>
        <xdr:cNvPr id="5" name="TextBox 4"/>
        <xdr:cNvSpPr txBox="1"/>
      </xdr:nvSpPr>
      <xdr:spPr>
        <a:xfrm>
          <a:off x="1438275" y="0"/>
          <a:ext cx="3295650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workbookViewId="0">
      <selection activeCell="K21" sqref="K21"/>
    </sheetView>
  </sheetViews>
  <sheetFormatPr defaultRowHeight="15" x14ac:dyDescent="0.25"/>
  <cols>
    <col min="2" max="2" width="15.5703125" bestFit="1" customWidth="1"/>
    <col min="11" max="11" width="22.28515625" bestFit="1" customWidth="1"/>
  </cols>
  <sheetData>
    <row r="2" spans="2:12" ht="15.75" thickBot="1" x14ac:dyDescent="0.3"/>
    <row r="3" spans="2:12" ht="16.5" thickTop="1" thickBot="1" x14ac:dyDescent="0.3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I3" s="3" t="s">
        <v>6</v>
      </c>
    </row>
    <row r="4" spans="2:12" ht="16.5" thickTop="1" thickBot="1" x14ac:dyDescent="0.3">
      <c r="B4" s="4" t="s">
        <v>7</v>
      </c>
      <c r="C4" s="5"/>
      <c r="D4" s="6"/>
      <c r="E4" s="6"/>
      <c r="F4" s="6"/>
      <c r="G4" s="6"/>
      <c r="H4" s="6"/>
      <c r="I4" s="7"/>
    </row>
    <row r="5" spans="2:12" ht="15.75" thickTop="1" x14ac:dyDescent="0.25">
      <c r="B5" s="8">
        <v>1</v>
      </c>
      <c r="C5" s="9">
        <v>241</v>
      </c>
      <c r="D5" s="10">
        <v>283</v>
      </c>
      <c r="E5" s="10">
        <v>292</v>
      </c>
      <c r="F5" s="10">
        <v>270</v>
      </c>
      <c r="G5" s="10">
        <v>257</v>
      </c>
      <c r="H5" s="10">
        <f>SUM(C5:G5)/5</f>
        <v>268.60000000000002</v>
      </c>
      <c r="I5" s="11">
        <f>MAX(C5:G5)-MIN(C5:G5)</f>
        <v>51</v>
      </c>
      <c r="K5" t="s">
        <v>10</v>
      </c>
      <c r="L5">
        <f>SUM(H5,H6)/2</f>
        <v>263.20000000000005</v>
      </c>
    </row>
    <row r="6" spans="2:12" ht="15.75" thickBot="1" x14ac:dyDescent="0.3">
      <c r="B6" s="16">
        <v>2</v>
      </c>
      <c r="C6" s="9">
        <v>247</v>
      </c>
      <c r="D6" s="10">
        <v>253</v>
      </c>
      <c r="E6" s="10">
        <v>226</v>
      </c>
      <c r="F6" s="10">
        <v>241</v>
      </c>
      <c r="G6" s="10">
        <v>322</v>
      </c>
      <c r="H6" s="10">
        <f t="shared" ref="H6" si="0">SUM(C6:G6)/5</f>
        <v>257.8</v>
      </c>
      <c r="I6" s="11">
        <f t="shared" ref="I6" si="1">MAX(C6:G6)-MIN(C6:G6)</f>
        <v>96</v>
      </c>
      <c r="K6" t="s">
        <v>11</v>
      </c>
      <c r="L6">
        <f>SUM(I5,I6)/2</f>
        <v>73.5</v>
      </c>
    </row>
    <row r="7" spans="2:12" ht="15.75" thickTop="1" x14ac:dyDescent="0.25">
      <c r="B7" s="14"/>
      <c r="C7" s="15"/>
      <c r="D7" s="15"/>
      <c r="E7" s="15"/>
      <c r="F7" s="15"/>
      <c r="G7" s="15"/>
      <c r="H7" s="15"/>
      <c r="I7" s="15"/>
    </row>
    <row r="8" spans="2:12" ht="15.75" thickBot="1" x14ac:dyDescent="0.3">
      <c r="B8" s="14"/>
      <c r="C8" s="15"/>
      <c r="D8" s="15"/>
      <c r="E8" s="15"/>
      <c r="F8" s="15"/>
      <c r="G8" s="15"/>
      <c r="H8" s="15"/>
      <c r="I8" s="15"/>
    </row>
    <row r="9" spans="2:12" ht="16.5" thickTop="1" thickBot="1" x14ac:dyDescent="0.3">
      <c r="B9" s="1"/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3" t="s">
        <v>5</v>
      </c>
      <c r="I9" s="3" t="s">
        <v>6</v>
      </c>
    </row>
    <row r="10" spans="2:12" ht="16.5" thickTop="1" thickBot="1" x14ac:dyDescent="0.3">
      <c r="B10" s="4" t="s">
        <v>8</v>
      </c>
      <c r="C10" s="5"/>
      <c r="D10" s="6"/>
      <c r="E10" s="6"/>
      <c r="F10" s="6"/>
      <c r="G10" s="6"/>
      <c r="H10" s="6"/>
      <c r="I10" s="7"/>
    </row>
    <row r="11" spans="2:12" ht="15.75" thickTop="1" x14ac:dyDescent="0.25">
      <c r="B11" s="8">
        <v>1</v>
      </c>
      <c r="C11" s="9">
        <v>218</v>
      </c>
      <c r="D11" s="10">
        <v>257</v>
      </c>
      <c r="E11" s="10">
        <v>204</v>
      </c>
      <c r="F11" s="10">
        <v>208</v>
      </c>
      <c r="G11" s="10">
        <v>248</v>
      </c>
      <c r="H11" s="10">
        <f>SUM(C11:G11)/5</f>
        <v>227</v>
      </c>
      <c r="I11" s="11">
        <f>MAX(C11:G11)-MIN(C11:G11)</f>
        <v>53</v>
      </c>
    </row>
    <row r="12" spans="2:12" x14ac:dyDescent="0.25">
      <c r="B12" s="12">
        <v>2</v>
      </c>
      <c r="C12" s="9">
        <v>266</v>
      </c>
      <c r="D12" s="10">
        <v>270</v>
      </c>
      <c r="E12" s="10">
        <v>259</v>
      </c>
      <c r="F12" s="10">
        <v>285</v>
      </c>
      <c r="G12" s="10">
        <v>281</v>
      </c>
      <c r="H12" s="10">
        <f t="shared" ref="H12:H14" si="2">SUM(C12:G12)/5</f>
        <v>272.2</v>
      </c>
      <c r="I12" s="11">
        <f t="shared" ref="I12:I14" si="3">MAX(C12:G12)-MIN(C12:G12)</f>
        <v>26</v>
      </c>
    </row>
    <row r="13" spans="2:12" x14ac:dyDescent="0.25">
      <c r="B13" s="12">
        <v>3</v>
      </c>
      <c r="C13" s="9">
        <v>275</v>
      </c>
      <c r="D13" s="10">
        <v>279</v>
      </c>
      <c r="E13" s="10">
        <v>232</v>
      </c>
      <c r="F13" s="10">
        <v>278</v>
      </c>
      <c r="G13" s="10">
        <v>277</v>
      </c>
      <c r="H13" s="10">
        <f t="shared" si="2"/>
        <v>268.2</v>
      </c>
      <c r="I13" s="11">
        <f t="shared" si="3"/>
        <v>47</v>
      </c>
      <c r="K13" t="s">
        <v>10</v>
      </c>
      <c r="L13">
        <f>SUM(H11,H12,H13,H14)/4</f>
        <v>253</v>
      </c>
    </row>
    <row r="14" spans="2:12" ht="15.75" thickBot="1" x14ac:dyDescent="0.3">
      <c r="B14" s="16">
        <v>4</v>
      </c>
      <c r="C14" s="9">
        <v>260</v>
      </c>
      <c r="D14" s="10">
        <v>259</v>
      </c>
      <c r="E14" s="10">
        <v>259</v>
      </c>
      <c r="F14" s="10">
        <v>201</v>
      </c>
      <c r="G14" s="10">
        <v>244</v>
      </c>
      <c r="H14" s="10">
        <f t="shared" si="2"/>
        <v>244.6</v>
      </c>
      <c r="I14" s="11">
        <f t="shared" si="3"/>
        <v>59</v>
      </c>
      <c r="K14" t="s">
        <v>11</v>
      </c>
      <c r="L14">
        <f>SUM(I11,I12,I13,I14)/4</f>
        <v>46.25</v>
      </c>
    </row>
    <row r="15" spans="2:12" ht="15.75" thickTop="1" x14ac:dyDescent="0.25">
      <c r="B15" s="14"/>
      <c r="C15" s="15"/>
      <c r="D15" s="15"/>
      <c r="E15" s="15"/>
      <c r="F15" s="15"/>
      <c r="G15" s="15"/>
      <c r="H15" s="15"/>
      <c r="I15" s="15"/>
    </row>
    <row r="16" spans="2:12" ht="15.75" thickBot="1" x14ac:dyDescent="0.3"/>
    <row r="17" spans="2:12" ht="16.5" thickTop="1" thickBot="1" x14ac:dyDescent="0.3">
      <c r="B17" s="1"/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3" t="s">
        <v>5</v>
      </c>
      <c r="I17" s="3" t="s">
        <v>6</v>
      </c>
    </row>
    <row r="18" spans="2:12" ht="16.5" thickTop="1" thickBot="1" x14ac:dyDescent="0.3">
      <c r="B18" s="4" t="s">
        <v>9</v>
      </c>
      <c r="C18" s="5"/>
      <c r="D18" s="6"/>
      <c r="E18" s="6"/>
      <c r="F18" s="6"/>
      <c r="G18" s="6"/>
      <c r="H18" s="6"/>
      <c r="I18" s="7"/>
    </row>
    <row r="19" spans="2:12" ht="15.75" thickTop="1" x14ac:dyDescent="0.25">
      <c r="B19" s="8">
        <v>1</v>
      </c>
      <c r="C19" s="9">
        <v>220</v>
      </c>
      <c r="D19" s="10">
        <v>245</v>
      </c>
      <c r="E19" s="10">
        <v>202</v>
      </c>
      <c r="F19" s="10">
        <v>218</v>
      </c>
      <c r="G19" s="10">
        <v>238</v>
      </c>
      <c r="H19" s="10">
        <f>SUM(C19:G19)/5</f>
        <v>224.6</v>
      </c>
      <c r="I19" s="11">
        <f>MAX(C19:G19)-MIN(C19:G19)</f>
        <v>43</v>
      </c>
    </row>
    <row r="20" spans="2:12" x14ac:dyDescent="0.25">
      <c r="B20" s="12">
        <v>2</v>
      </c>
      <c r="C20" s="9">
        <v>241</v>
      </c>
      <c r="D20" s="10">
        <v>221</v>
      </c>
      <c r="E20" s="10">
        <v>239</v>
      </c>
      <c r="F20" s="10">
        <v>250</v>
      </c>
      <c r="G20" s="10">
        <v>247</v>
      </c>
      <c r="H20" s="10">
        <f t="shared" ref="H20:H23" si="4">SUM(C20:G20)/5</f>
        <v>239.6</v>
      </c>
      <c r="I20" s="11">
        <f t="shared" ref="I20:I23" si="5">MAX(C20:G20)-MIN(C20:G20)</f>
        <v>29</v>
      </c>
    </row>
    <row r="21" spans="2:12" x14ac:dyDescent="0.25">
      <c r="B21" s="12">
        <v>3</v>
      </c>
      <c r="C21" s="9">
        <v>304</v>
      </c>
      <c r="D21" s="10">
        <v>313</v>
      </c>
      <c r="E21" s="10">
        <v>283</v>
      </c>
      <c r="F21" s="10">
        <v>419</v>
      </c>
      <c r="G21" s="10">
        <v>413</v>
      </c>
      <c r="H21" s="10">
        <f t="shared" si="4"/>
        <v>346.4</v>
      </c>
      <c r="I21" s="11">
        <f t="shared" si="5"/>
        <v>136</v>
      </c>
    </row>
    <row r="22" spans="2:12" x14ac:dyDescent="0.25">
      <c r="B22" s="12">
        <v>4</v>
      </c>
      <c r="C22" s="9">
        <v>238</v>
      </c>
      <c r="D22" s="10">
        <v>246</v>
      </c>
      <c r="E22" s="10">
        <v>301</v>
      </c>
      <c r="F22" s="10">
        <v>264</v>
      </c>
      <c r="G22" s="10">
        <v>275</v>
      </c>
      <c r="H22" s="10">
        <f t="shared" si="4"/>
        <v>264.8</v>
      </c>
      <c r="I22" s="11">
        <f t="shared" si="5"/>
        <v>63</v>
      </c>
      <c r="K22" t="s">
        <v>10</v>
      </c>
      <c r="L22">
        <f>SUM(H19,H21,H20,H22,H23)/5</f>
        <v>266.96000000000004</v>
      </c>
    </row>
    <row r="23" spans="2:12" ht="15.75" thickBot="1" x14ac:dyDescent="0.3">
      <c r="B23" s="13">
        <v>5</v>
      </c>
      <c r="C23" s="9">
        <v>268</v>
      </c>
      <c r="D23" s="10">
        <v>272</v>
      </c>
      <c r="E23" s="10">
        <v>275</v>
      </c>
      <c r="F23" s="10">
        <v>232</v>
      </c>
      <c r="G23" s="10">
        <v>250</v>
      </c>
      <c r="H23" s="10">
        <f t="shared" si="4"/>
        <v>259.39999999999998</v>
      </c>
      <c r="I23" s="11">
        <f t="shared" si="5"/>
        <v>43</v>
      </c>
      <c r="K23" t="s">
        <v>11</v>
      </c>
      <c r="L23">
        <f>SUM(I19,I20,I21,I22,I23)/5</f>
        <v>62.8</v>
      </c>
    </row>
    <row r="24" spans="2:12" ht="15.75" thickTop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2014-06-30T08:22:20Z</dcterms:created>
  <dcterms:modified xsi:type="dcterms:W3CDTF">2014-06-30T08:49:13Z</dcterms:modified>
</cp:coreProperties>
</file>