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3"/>
  </bookViews>
  <sheets>
    <sheet name="Copper" sheetId="1" r:id="rId1"/>
    <sheet name="Nickel" sheetId="2" r:id="rId2"/>
    <sheet name="Manganese" sheetId="3" r:id="rId3"/>
    <sheet name="Iron" sheetId="4" r:id="rId4"/>
    <sheet name="ALL" sheetId="5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12" i="4"/>
  <c r="E13" i="4"/>
  <c r="E3" i="4"/>
  <c r="E4" i="3"/>
  <c r="E5" i="3"/>
  <c r="E6" i="3"/>
  <c r="E7" i="3"/>
  <c r="E8" i="3"/>
  <c r="E9" i="3"/>
  <c r="E10" i="3"/>
  <c r="E11" i="3"/>
  <c r="E12" i="3"/>
  <c r="E13" i="3"/>
  <c r="E3" i="3"/>
  <c r="E9" i="2" l="1"/>
  <c r="E5" i="2"/>
  <c r="E6" i="2"/>
  <c r="E7" i="2"/>
  <c r="E8" i="2"/>
  <c r="E10" i="2"/>
  <c r="E11" i="2"/>
  <c r="E12" i="2"/>
  <c r="E13" i="2"/>
  <c r="E14" i="2"/>
  <c r="E4" i="2"/>
</calcChain>
</file>

<file path=xl/sharedStrings.xml><?xml version="1.0" encoding="utf-8"?>
<sst xmlns="http://schemas.openxmlformats.org/spreadsheetml/2006/main" count="8" uniqueCount="2">
  <si>
    <t>Time(s)</t>
  </si>
  <si>
    <t>Volume of Hydrogen Produced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</si>
</sst>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1.0 g of Zinc and 40 cm</a:t>
            </a:r>
            <a:r>
              <a:rPr lang="en-GB" baseline="30000"/>
              <a:t>3 </a:t>
            </a:r>
            <a:r>
              <a:rPr lang="en-GB" baseline="0"/>
              <a:t> 0.2 Molar Sulfuric Acid and 0.01 Molar Copper Sulfate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'[1]0.01 CS'!$G$5:$G$15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'[1]0.01 CS'!$L$5:$L$15</c:f>
              <c:numCache>
                <c:formatCode>General</c:formatCode>
                <c:ptCount val="11"/>
                <c:pt idx="0">
                  <c:v>0</c:v>
                </c:pt>
                <c:pt idx="1">
                  <c:v>7.25</c:v>
                </c:pt>
                <c:pt idx="2">
                  <c:v>13.5</c:v>
                </c:pt>
                <c:pt idx="3">
                  <c:v>16.5</c:v>
                </c:pt>
                <c:pt idx="4">
                  <c:v>19.25</c:v>
                </c:pt>
                <c:pt idx="5">
                  <c:v>21.5</c:v>
                </c:pt>
                <c:pt idx="6">
                  <c:v>23</c:v>
                </c:pt>
                <c:pt idx="7">
                  <c:v>24.25</c:v>
                </c:pt>
                <c:pt idx="8">
                  <c:v>25.25</c:v>
                </c:pt>
                <c:pt idx="9">
                  <c:v>26.5</c:v>
                </c:pt>
                <c:pt idx="10">
                  <c:v>27.75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36832"/>
        <c:axId val="98138752"/>
      </c:lineChart>
      <c:catAx>
        <c:axId val="981368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138752"/>
        <c:crosses val="autoZero"/>
        <c:auto val="1"/>
        <c:lblAlgn val="ctr"/>
        <c:lblOffset val="100"/>
        <c:noMultiLvlLbl val="0"/>
      </c:catAx>
      <c:valAx>
        <c:axId val="98138752"/>
        <c:scaling>
          <c:orientation val="minMax"/>
          <c:max val="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136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1 g of Zinc and 40 cm</a:t>
            </a:r>
            <a:r>
              <a:rPr lang="en-GB" baseline="30000"/>
              <a:t>3 </a:t>
            </a:r>
            <a:r>
              <a:rPr lang="en-GB" baseline="0"/>
              <a:t>0.4 Molar Sulfuric Acid and 0.01 Molar Nickel Sulfate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Nickel!$B$4:$B$14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Nickel!$E$4:$E$14</c:f>
              <c:numCache>
                <c:formatCode>0.0</c:formatCode>
                <c:ptCount val="11"/>
                <c:pt idx="0">
                  <c:v>0</c:v>
                </c:pt>
                <c:pt idx="1">
                  <c:v>8</c:v>
                </c:pt>
                <c:pt idx="2">
                  <c:v>13.5</c:v>
                </c:pt>
                <c:pt idx="3">
                  <c:v>18.5</c:v>
                </c:pt>
                <c:pt idx="4">
                  <c:v>22.5</c:v>
                </c:pt>
                <c:pt idx="5">
                  <c:v>26</c:v>
                </c:pt>
                <c:pt idx="6">
                  <c:v>30</c:v>
                </c:pt>
                <c:pt idx="7">
                  <c:v>33</c:v>
                </c:pt>
                <c:pt idx="8">
                  <c:v>36</c:v>
                </c:pt>
                <c:pt idx="9">
                  <c:v>39.5</c:v>
                </c:pt>
                <c:pt idx="10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12192"/>
        <c:axId val="94714112"/>
      </c:lineChart>
      <c:catAx>
        <c:axId val="9471219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714112"/>
        <c:crosses val="autoZero"/>
        <c:auto val="1"/>
        <c:lblAlgn val="ctr"/>
        <c:lblOffset val="100"/>
        <c:noMultiLvlLbl val="0"/>
      </c:catAx>
      <c:valAx>
        <c:axId val="94714112"/>
        <c:scaling>
          <c:orientation val="minMax"/>
          <c:max val="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94712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1 g of Zinc and 40 cm</a:t>
            </a:r>
            <a:r>
              <a:rPr lang="en-GB" baseline="30000"/>
              <a:t>3 </a:t>
            </a:r>
            <a:r>
              <a:rPr lang="en-GB" baseline="0"/>
              <a:t>0.4 Molar Sulfuric Acid and 0.01 Molar Manganese Sulfate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Nickel!$B$4:$B$14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Manganese!$E$3:$E$13</c:f>
              <c:numCache>
                <c:formatCode>0.0</c:formatCode>
                <c:ptCount val="11"/>
                <c:pt idx="0">
                  <c:v>0</c:v>
                </c:pt>
                <c:pt idx="1">
                  <c:v>8.5</c:v>
                </c:pt>
                <c:pt idx="2">
                  <c:v>15</c:v>
                </c:pt>
                <c:pt idx="3">
                  <c:v>22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43.5</c:v>
                </c:pt>
                <c:pt idx="8">
                  <c:v>48</c:v>
                </c:pt>
                <c:pt idx="9">
                  <c:v>53</c:v>
                </c:pt>
                <c:pt idx="10">
                  <c:v>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59552"/>
        <c:axId val="94581504"/>
      </c:lineChart>
      <c:catAx>
        <c:axId val="9475955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581504"/>
        <c:crosses val="autoZero"/>
        <c:auto val="1"/>
        <c:lblAlgn val="ctr"/>
        <c:lblOffset val="100"/>
        <c:noMultiLvlLbl val="0"/>
      </c:catAx>
      <c:valAx>
        <c:axId val="94581504"/>
        <c:scaling>
          <c:orientation val="minMax"/>
          <c:max val="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94759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1 g of Zinc and 40 cm</a:t>
            </a:r>
            <a:r>
              <a:rPr lang="en-GB" baseline="30000"/>
              <a:t>3 </a:t>
            </a:r>
            <a:r>
              <a:rPr lang="en-GB" baseline="0"/>
              <a:t>0.4 Molar Sulfuric Acid and 0.01 Molar Manganese Sulfate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Nickel!$B$4:$B$14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Iron!$E$3:$E$13</c:f>
              <c:numCache>
                <c:formatCode>0.0</c:formatCode>
                <c:ptCount val="11"/>
                <c:pt idx="0">
                  <c:v>0</c:v>
                </c:pt>
                <c:pt idx="1">
                  <c:v>9.5</c:v>
                </c:pt>
                <c:pt idx="2">
                  <c:v>15.5</c:v>
                </c:pt>
                <c:pt idx="3">
                  <c:v>20.5</c:v>
                </c:pt>
                <c:pt idx="4">
                  <c:v>24</c:v>
                </c:pt>
                <c:pt idx="5">
                  <c:v>27.5</c:v>
                </c:pt>
                <c:pt idx="6">
                  <c:v>31</c:v>
                </c:pt>
                <c:pt idx="7">
                  <c:v>33.5</c:v>
                </c:pt>
                <c:pt idx="8">
                  <c:v>36.5</c:v>
                </c:pt>
                <c:pt idx="9">
                  <c:v>40.5</c:v>
                </c:pt>
                <c:pt idx="10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66208"/>
        <c:axId val="94768128"/>
      </c:lineChart>
      <c:catAx>
        <c:axId val="9476620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768128"/>
        <c:crosses val="autoZero"/>
        <c:auto val="1"/>
        <c:lblAlgn val="ctr"/>
        <c:lblOffset val="100"/>
        <c:noMultiLvlLbl val="0"/>
      </c:catAx>
      <c:valAx>
        <c:axId val="94768128"/>
        <c:scaling>
          <c:orientation val="minMax"/>
          <c:max val="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94766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2</xdr:row>
      <xdr:rowOff>47625</xdr:rowOff>
    </xdr:from>
    <xdr:to>
      <xdr:col>14</xdr:col>
      <xdr:colOff>55228</xdr:colOff>
      <xdr:row>20</xdr:row>
      <xdr:rowOff>60727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</xdr:row>
      <xdr:rowOff>125346</xdr:rowOff>
    </xdr:from>
    <xdr:to>
      <xdr:col>17</xdr:col>
      <xdr:colOff>112378</xdr:colOff>
      <xdr:row>22</xdr:row>
      <xdr:rowOff>52775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</xdr:row>
      <xdr:rowOff>161925</xdr:rowOff>
    </xdr:from>
    <xdr:to>
      <xdr:col>17</xdr:col>
      <xdr:colOff>207628</xdr:colOff>
      <xdr:row>22</xdr:row>
      <xdr:rowOff>98879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1</xdr:row>
      <xdr:rowOff>0</xdr:rowOff>
    </xdr:from>
    <xdr:to>
      <xdr:col>17</xdr:col>
      <xdr:colOff>121903</xdr:colOff>
      <xdr:row>21</xdr:row>
      <xdr:rowOff>127454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ryCataly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01 CS"/>
      <sheetName val="0.02 CS"/>
      <sheetName val="0.03 CS"/>
      <sheetName val="0.04 CS"/>
      <sheetName val="0.05 CS"/>
      <sheetName val="0.06 CS"/>
      <sheetName val="ALL"/>
    </sheetNames>
    <sheetDataSet>
      <sheetData sheetId="0">
        <row r="5">
          <cell r="G5">
            <v>0</v>
          </cell>
          <cell r="L5">
            <v>0</v>
          </cell>
        </row>
        <row r="6">
          <cell r="G6">
            <v>10</v>
          </cell>
          <cell r="L6">
            <v>7.25</v>
          </cell>
        </row>
        <row r="7">
          <cell r="G7">
            <v>20</v>
          </cell>
          <cell r="L7">
            <v>13.5</v>
          </cell>
        </row>
        <row r="8">
          <cell r="G8">
            <v>30</v>
          </cell>
          <cell r="L8">
            <v>16.5</v>
          </cell>
        </row>
        <row r="9">
          <cell r="G9">
            <v>40</v>
          </cell>
          <cell r="L9">
            <v>19.25</v>
          </cell>
        </row>
        <row r="10">
          <cell r="G10">
            <v>50</v>
          </cell>
          <cell r="L10">
            <v>21.5</v>
          </cell>
        </row>
        <row r="11">
          <cell r="G11">
            <v>60</v>
          </cell>
          <cell r="L11">
            <v>23</v>
          </cell>
        </row>
        <row r="12">
          <cell r="G12">
            <v>70</v>
          </cell>
          <cell r="L12">
            <v>24.25</v>
          </cell>
        </row>
        <row r="13">
          <cell r="G13">
            <v>80</v>
          </cell>
          <cell r="L13">
            <v>25.25</v>
          </cell>
        </row>
        <row r="14">
          <cell r="G14">
            <v>90</v>
          </cell>
          <cell r="L14">
            <v>26.5</v>
          </cell>
        </row>
        <row r="15">
          <cell r="G15">
            <v>100</v>
          </cell>
          <cell r="L15">
            <v>27.75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5"/>
  <sheetViews>
    <sheetView workbookViewId="0">
      <selection activeCell="E6" sqref="E6"/>
    </sheetView>
  </sheetViews>
  <sheetFormatPr defaultRowHeight="15" x14ac:dyDescent="0.25"/>
  <cols>
    <col min="2" max="2" width="7.7109375" bestFit="1" customWidth="1"/>
    <col min="3" max="3" width="33" bestFit="1" customWidth="1"/>
  </cols>
  <sheetData>
    <row r="2" spans="2:3" ht="15.75" thickBot="1" x14ac:dyDescent="0.3"/>
    <row r="3" spans="2:3" ht="16.5" thickTop="1" thickBot="1" x14ac:dyDescent="0.3">
      <c r="B3" s="3" t="s">
        <v>0</v>
      </c>
      <c r="C3" s="3" t="s">
        <v>1</v>
      </c>
    </row>
    <row r="4" spans="2:3" ht="16.5" thickTop="1" thickBot="1" x14ac:dyDescent="0.3">
      <c r="B4" s="3">
        <v>0</v>
      </c>
      <c r="C4" s="2"/>
    </row>
    <row r="5" spans="2:3" ht="16.5" thickTop="1" thickBot="1" x14ac:dyDescent="0.3">
      <c r="B5" s="3">
        <v>10</v>
      </c>
      <c r="C5" s="2"/>
    </row>
    <row r="6" spans="2:3" ht="16.5" thickTop="1" thickBot="1" x14ac:dyDescent="0.3">
      <c r="B6" s="3">
        <v>20</v>
      </c>
      <c r="C6" s="2"/>
    </row>
    <row r="7" spans="2:3" ht="16.5" thickTop="1" thickBot="1" x14ac:dyDescent="0.3">
      <c r="B7" s="3">
        <v>30</v>
      </c>
      <c r="C7" s="2"/>
    </row>
    <row r="8" spans="2:3" ht="16.5" thickTop="1" thickBot="1" x14ac:dyDescent="0.3">
      <c r="B8" s="3">
        <v>40</v>
      </c>
      <c r="C8" s="2"/>
    </row>
    <row r="9" spans="2:3" ht="16.5" thickTop="1" thickBot="1" x14ac:dyDescent="0.3">
      <c r="B9" s="3">
        <v>50</v>
      </c>
      <c r="C9" s="2"/>
    </row>
    <row r="10" spans="2:3" ht="16.5" thickTop="1" thickBot="1" x14ac:dyDescent="0.3">
      <c r="B10" s="3">
        <v>60</v>
      </c>
      <c r="C10" s="2"/>
    </row>
    <row r="11" spans="2:3" ht="16.5" thickTop="1" thickBot="1" x14ac:dyDescent="0.3">
      <c r="B11" s="3">
        <v>70</v>
      </c>
      <c r="C11" s="2"/>
    </row>
    <row r="12" spans="2:3" ht="16.5" thickTop="1" thickBot="1" x14ac:dyDescent="0.3">
      <c r="B12" s="3">
        <v>80</v>
      </c>
      <c r="C12" s="2"/>
    </row>
    <row r="13" spans="2:3" ht="16.5" thickTop="1" thickBot="1" x14ac:dyDescent="0.3">
      <c r="B13" s="3">
        <v>90</v>
      </c>
      <c r="C13" s="2"/>
    </row>
    <row r="14" spans="2:3" ht="16.5" thickTop="1" thickBot="1" x14ac:dyDescent="0.3">
      <c r="B14" s="3">
        <v>100</v>
      </c>
      <c r="C14" s="2"/>
    </row>
    <row r="15" spans="2:3" ht="15.75" thickTop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C24" sqref="C24"/>
    </sheetView>
  </sheetViews>
  <sheetFormatPr defaultRowHeight="15" x14ac:dyDescent="0.25"/>
  <cols>
    <col min="2" max="2" width="7.7109375" bestFit="1" customWidth="1"/>
    <col min="3" max="3" width="33" bestFit="1" customWidth="1"/>
  </cols>
  <sheetData>
    <row r="2" spans="2:5" ht="15.75" thickBot="1" x14ac:dyDescent="0.3"/>
    <row r="3" spans="2:5" ht="16.5" thickTop="1" thickBot="1" x14ac:dyDescent="0.3">
      <c r="B3" s="3" t="s">
        <v>0</v>
      </c>
      <c r="C3" s="3" t="s">
        <v>1</v>
      </c>
    </row>
    <row r="4" spans="2:5" ht="16.5" thickTop="1" thickBot="1" x14ac:dyDescent="0.3">
      <c r="B4" s="3">
        <v>0</v>
      </c>
      <c r="C4" s="2">
        <v>2</v>
      </c>
      <c r="E4" s="1">
        <f>C4-2</f>
        <v>0</v>
      </c>
    </row>
    <row r="5" spans="2:5" ht="16.5" thickTop="1" thickBot="1" x14ac:dyDescent="0.3">
      <c r="B5" s="3">
        <v>10</v>
      </c>
      <c r="C5" s="2">
        <v>10</v>
      </c>
      <c r="E5" s="1">
        <f t="shared" ref="E5:E14" si="0">C5-2</f>
        <v>8</v>
      </c>
    </row>
    <row r="6" spans="2:5" ht="16.5" thickTop="1" thickBot="1" x14ac:dyDescent="0.3">
      <c r="B6" s="3">
        <v>20</v>
      </c>
      <c r="C6" s="2">
        <v>15.5</v>
      </c>
      <c r="E6" s="1">
        <f t="shared" si="0"/>
        <v>13.5</v>
      </c>
    </row>
    <row r="7" spans="2:5" ht="16.5" thickTop="1" thickBot="1" x14ac:dyDescent="0.3">
      <c r="B7" s="3">
        <v>30</v>
      </c>
      <c r="C7" s="2">
        <v>20.5</v>
      </c>
      <c r="E7" s="1">
        <f t="shared" si="0"/>
        <v>18.5</v>
      </c>
    </row>
    <row r="8" spans="2:5" ht="16.5" thickTop="1" thickBot="1" x14ac:dyDescent="0.3">
      <c r="B8" s="3">
        <v>40</v>
      </c>
      <c r="C8" s="2">
        <v>24.5</v>
      </c>
      <c r="E8" s="1">
        <f t="shared" si="0"/>
        <v>22.5</v>
      </c>
    </row>
    <row r="9" spans="2:5" ht="16.5" thickTop="1" thickBot="1" x14ac:dyDescent="0.3">
      <c r="B9" s="3">
        <v>50</v>
      </c>
      <c r="C9" s="2">
        <v>28</v>
      </c>
      <c r="E9" s="1">
        <f>C9-2</f>
        <v>26</v>
      </c>
    </row>
    <row r="10" spans="2:5" ht="16.5" thickTop="1" thickBot="1" x14ac:dyDescent="0.3">
      <c r="B10" s="3">
        <v>60</v>
      </c>
      <c r="C10" s="2">
        <v>32</v>
      </c>
      <c r="E10" s="1">
        <f t="shared" si="0"/>
        <v>30</v>
      </c>
    </row>
    <row r="11" spans="2:5" ht="16.5" thickTop="1" thickBot="1" x14ac:dyDescent="0.3">
      <c r="B11" s="3">
        <v>70</v>
      </c>
      <c r="C11" s="2">
        <v>35</v>
      </c>
      <c r="E11" s="1">
        <f t="shared" si="0"/>
        <v>33</v>
      </c>
    </row>
    <row r="12" spans="2:5" ht="16.5" thickTop="1" thickBot="1" x14ac:dyDescent="0.3">
      <c r="B12" s="3">
        <v>80</v>
      </c>
      <c r="C12" s="2">
        <v>38</v>
      </c>
      <c r="E12" s="1">
        <f t="shared" si="0"/>
        <v>36</v>
      </c>
    </row>
    <row r="13" spans="2:5" ht="16.5" thickTop="1" thickBot="1" x14ac:dyDescent="0.3">
      <c r="B13" s="3">
        <v>90</v>
      </c>
      <c r="C13" s="2">
        <v>41.5</v>
      </c>
      <c r="E13" s="1">
        <f t="shared" si="0"/>
        <v>39.5</v>
      </c>
    </row>
    <row r="14" spans="2:5" ht="16.5" thickTop="1" thickBot="1" x14ac:dyDescent="0.3">
      <c r="B14" s="3">
        <v>100</v>
      </c>
      <c r="C14" s="2">
        <v>44</v>
      </c>
      <c r="E14" s="1">
        <f t="shared" si="0"/>
        <v>42</v>
      </c>
    </row>
    <row r="15" spans="2:5" ht="15.75" thickTop="1" x14ac:dyDescent="0.25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workbookViewId="0">
      <selection activeCell="E16" sqref="E16"/>
    </sheetView>
  </sheetViews>
  <sheetFormatPr defaultRowHeight="15" x14ac:dyDescent="0.25"/>
  <cols>
    <col min="2" max="2" width="7.7109375" bestFit="1" customWidth="1"/>
    <col min="3" max="3" width="33" bestFit="1" customWidth="1"/>
  </cols>
  <sheetData>
    <row r="1" spans="2:5" ht="15.75" thickBot="1" x14ac:dyDescent="0.3"/>
    <row r="2" spans="2:5" ht="16.5" thickTop="1" thickBot="1" x14ac:dyDescent="0.3">
      <c r="B2" s="3" t="s">
        <v>0</v>
      </c>
      <c r="C2" s="3" t="s">
        <v>1</v>
      </c>
    </row>
    <row r="3" spans="2:5" ht="16.5" thickTop="1" thickBot="1" x14ac:dyDescent="0.3">
      <c r="B3" s="3">
        <v>0</v>
      </c>
      <c r="C3" s="2">
        <v>3</v>
      </c>
      <c r="E3" s="1">
        <f>C3-3</f>
        <v>0</v>
      </c>
    </row>
    <row r="4" spans="2:5" ht="16.5" thickTop="1" thickBot="1" x14ac:dyDescent="0.3">
      <c r="B4" s="3">
        <v>10</v>
      </c>
      <c r="C4" s="2">
        <v>11.5</v>
      </c>
      <c r="E4" s="1">
        <f t="shared" ref="E4:E13" si="0">C4-3</f>
        <v>8.5</v>
      </c>
    </row>
    <row r="5" spans="2:5" ht="16.5" thickTop="1" thickBot="1" x14ac:dyDescent="0.3">
      <c r="B5" s="3">
        <v>20</v>
      </c>
      <c r="C5" s="2">
        <v>18</v>
      </c>
      <c r="E5" s="1">
        <f t="shared" si="0"/>
        <v>15</v>
      </c>
    </row>
    <row r="6" spans="2:5" ht="16.5" thickTop="1" thickBot="1" x14ac:dyDescent="0.3">
      <c r="B6" s="3">
        <v>30</v>
      </c>
      <c r="C6" s="2">
        <v>25</v>
      </c>
      <c r="E6" s="1">
        <f t="shared" si="0"/>
        <v>22</v>
      </c>
    </row>
    <row r="7" spans="2:5" ht="16.5" thickTop="1" thickBot="1" x14ac:dyDescent="0.3">
      <c r="B7" s="3">
        <v>40</v>
      </c>
      <c r="C7" s="2">
        <v>30</v>
      </c>
      <c r="E7" s="1">
        <f t="shared" si="0"/>
        <v>27</v>
      </c>
    </row>
    <row r="8" spans="2:5" ht="16.5" thickTop="1" thickBot="1" x14ac:dyDescent="0.3">
      <c r="B8" s="3">
        <v>50</v>
      </c>
      <c r="C8" s="2">
        <v>36</v>
      </c>
      <c r="E8" s="1">
        <f t="shared" si="0"/>
        <v>33</v>
      </c>
    </row>
    <row r="9" spans="2:5" ht="16.5" thickTop="1" thickBot="1" x14ac:dyDescent="0.3">
      <c r="B9" s="3">
        <v>60</v>
      </c>
      <c r="C9" s="2">
        <v>42</v>
      </c>
      <c r="E9" s="1">
        <f t="shared" si="0"/>
        <v>39</v>
      </c>
    </row>
    <row r="10" spans="2:5" ht="16.5" thickTop="1" thickBot="1" x14ac:dyDescent="0.3">
      <c r="B10" s="3">
        <v>70</v>
      </c>
      <c r="C10" s="2">
        <v>46.5</v>
      </c>
      <c r="E10" s="1">
        <f t="shared" si="0"/>
        <v>43.5</v>
      </c>
    </row>
    <row r="11" spans="2:5" ht="16.5" thickTop="1" thickBot="1" x14ac:dyDescent="0.3">
      <c r="B11" s="3">
        <v>80</v>
      </c>
      <c r="C11" s="2">
        <v>51</v>
      </c>
      <c r="E11" s="1">
        <f t="shared" si="0"/>
        <v>48</v>
      </c>
    </row>
    <row r="12" spans="2:5" ht="16.5" thickTop="1" thickBot="1" x14ac:dyDescent="0.3">
      <c r="B12" s="3">
        <v>90</v>
      </c>
      <c r="C12" s="2">
        <v>56</v>
      </c>
      <c r="E12" s="1">
        <f t="shared" si="0"/>
        <v>53</v>
      </c>
    </row>
    <row r="13" spans="2:5" ht="16.5" thickTop="1" thickBot="1" x14ac:dyDescent="0.3">
      <c r="B13" s="3">
        <v>100</v>
      </c>
      <c r="C13" s="2">
        <v>60</v>
      </c>
      <c r="E13" s="1">
        <f t="shared" si="0"/>
        <v>57</v>
      </c>
    </row>
    <row r="14" spans="2:5" ht="15.75" thickTop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tabSelected="1" workbookViewId="0">
      <selection activeCell="F4" sqref="F4"/>
    </sheetView>
  </sheetViews>
  <sheetFormatPr defaultRowHeight="15" x14ac:dyDescent="0.25"/>
  <cols>
    <col min="2" max="2" width="7.7109375" bestFit="1" customWidth="1"/>
    <col min="3" max="3" width="33" bestFit="1" customWidth="1"/>
  </cols>
  <sheetData>
    <row r="1" spans="2:5" ht="15.75" thickBot="1" x14ac:dyDescent="0.3"/>
    <row r="2" spans="2:5" ht="16.5" thickTop="1" thickBot="1" x14ac:dyDescent="0.3">
      <c r="B2" s="3" t="s">
        <v>0</v>
      </c>
      <c r="C2" s="3" t="s">
        <v>1</v>
      </c>
    </row>
    <row r="3" spans="2:5" ht="16.5" thickTop="1" thickBot="1" x14ac:dyDescent="0.3">
      <c r="B3" s="3">
        <v>0</v>
      </c>
      <c r="C3" s="2">
        <v>2.5</v>
      </c>
      <c r="E3" s="1">
        <f>C3-2.5</f>
        <v>0</v>
      </c>
    </row>
    <row r="4" spans="2:5" ht="16.5" thickTop="1" thickBot="1" x14ac:dyDescent="0.3">
      <c r="B4" s="3">
        <v>10</v>
      </c>
      <c r="C4" s="2">
        <v>12</v>
      </c>
      <c r="E4" s="1">
        <f t="shared" ref="E4:E13" si="0">C4-2.5</f>
        <v>9.5</v>
      </c>
    </row>
    <row r="5" spans="2:5" ht="16.5" thickTop="1" thickBot="1" x14ac:dyDescent="0.3">
      <c r="B5" s="3">
        <v>20</v>
      </c>
      <c r="C5" s="2">
        <v>18</v>
      </c>
      <c r="E5" s="1">
        <f t="shared" si="0"/>
        <v>15.5</v>
      </c>
    </row>
    <row r="6" spans="2:5" ht="16.5" thickTop="1" thickBot="1" x14ac:dyDescent="0.3">
      <c r="B6" s="3">
        <v>30</v>
      </c>
      <c r="C6" s="2">
        <v>23</v>
      </c>
      <c r="E6" s="1">
        <f t="shared" si="0"/>
        <v>20.5</v>
      </c>
    </row>
    <row r="7" spans="2:5" ht="16.5" thickTop="1" thickBot="1" x14ac:dyDescent="0.3">
      <c r="B7" s="3">
        <v>40</v>
      </c>
      <c r="C7" s="2">
        <v>26.5</v>
      </c>
      <c r="E7" s="1">
        <f t="shared" si="0"/>
        <v>24</v>
      </c>
    </row>
    <row r="8" spans="2:5" ht="16.5" thickTop="1" thickBot="1" x14ac:dyDescent="0.3">
      <c r="B8" s="3">
        <v>50</v>
      </c>
      <c r="C8" s="2">
        <v>30</v>
      </c>
      <c r="E8" s="1">
        <f t="shared" si="0"/>
        <v>27.5</v>
      </c>
    </row>
    <row r="9" spans="2:5" ht="16.5" thickTop="1" thickBot="1" x14ac:dyDescent="0.3">
      <c r="B9" s="3">
        <v>60</v>
      </c>
      <c r="C9" s="2">
        <v>33.5</v>
      </c>
      <c r="E9" s="1">
        <f t="shared" si="0"/>
        <v>31</v>
      </c>
    </row>
    <row r="10" spans="2:5" ht="16.5" thickTop="1" thickBot="1" x14ac:dyDescent="0.3">
      <c r="B10" s="3">
        <v>70</v>
      </c>
      <c r="C10" s="2">
        <v>36</v>
      </c>
      <c r="E10" s="1">
        <f t="shared" si="0"/>
        <v>33.5</v>
      </c>
    </row>
    <row r="11" spans="2:5" ht="16.5" thickTop="1" thickBot="1" x14ac:dyDescent="0.3">
      <c r="B11" s="3">
        <v>80</v>
      </c>
      <c r="C11" s="2">
        <v>39</v>
      </c>
      <c r="E11" s="1">
        <f t="shared" si="0"/>
        <v>36.5</v>
      </c>
    </row>
    <row r="12" spans="2:5" ht="16.5" thickTop="1" thickBot="1" x14ac:dyDescent="0.3">
      <c r="B12" s="3">
        <v>90</v>
      </c>
      <c r="C12" s="2">
        <v>43</v>
      </c>
      <c r="E12" s="1">
        <f t="shared" si="0"/>
        <v>40.5</v>
      </c>
    </row>
    <row r="13" spans="2:5" ht="16.5" thickTop="1" thickBot="1" x14ac:dyDescent="0.3">
      <c r="B13" s="3">
        <v>100</v>
      </c>
      <c r="C13" s="2">
        <v>46.5</v>
      </c>
      <c r="E13" s="1">
        <f t="shared" si="0"/>
        <v>44</v>
      </c>
    </row>
    <row r="14" spans="2:5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0" sqref="E2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Copper</vt:lpstr>
      <vt:lpstr>Nickel</vt:lpstr>
      <vt:lpstr>Manganese</vt:lpstr>
      <vt:lpstr>Iron</vt:lpstr>
      <vt:lpstr>ALL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2015-03-24T18:37:22Z</dcterms:created>
  <dcterms:modified xsi:type="dcterms:W3CDTF">2015-03-24T21:12:31Z</dcterms:modified>
</cp:coreProperties>
</file>