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ains\"/>
    </mc:Choice>
  </mc:AlternateContent>
  <xr:revisionPtr revIDLastSave="0" documentId="8_{C98E7E47-2DCD-4EA4-8AD5-97E25BA6A058}" xr6:coauthVersionLast="47" xr6:coauthVersionMax="47" xr10:uidLastSave="{00000000-0000-0000-0000-000000000000}"/>
  <bookViews>
    <workbookView xWindow="-108" yWindow="-108" windowWidth="23256" windowHeight="12456" activeTab="1" xr2:uid="{AB2B4DC1-208D-4012-A158-959562FB83FF}"/>
  </bookViews>
  <sheets>
    <sheet name="Pivot table" sheetId="3" r:id="rId1"/>
    <sheet name="Supermarket Sales" sheetId="5" r:id="rId2"/>
  </sheets>
  <definedNames>
    <definedName name="_xlchart.v1.0" hidden="1">'Supermarket Sales'!$Q$2:$Q$1001</definedName>
    <definedName name="_xlchart.v1.1" hidden="1">'Supermarket Sales'!$Q$2:$Q$1001</definedName>
    <definedName name="_xlchart.v1.2" hidden="1">'Supermarket Sales'!$Q$2:$Q$1001</definedName>
    <definedName name="ExternalData_1" localSheetId="1" hidden="1">'Supermarket Sales'!$A$1:$Q$1005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5" l="1"/>
  <c r="AM9" i="5"/>
  <c r="AM8" i="5"/>
  <c r="Q1003" i="5"/>
  <c r="AM7" i="5"/>
  <c r="AM6" i="5"/>
  <c r="AM5" i="5"/>
  <c r="Q1002" i="5"/>
  <c r="P1002" i="5"/>
  <c r="N1002" i="5"/>
  <c r="P1003" i="5"/>
  <c r="N1003" i="5"/>
  <c r="J1003" i="5"/>
  <c r="I1003" i="5"/>
  <c r="Q1004" i="5"/>
  <c r="P1004" i="5"/>
  <c r="N1004" i="5"/>
  <c r="J1004" i="5"/>
  <c r="I1004" i="5"/>
  <c r="Q1005" i="5"/>
  <c r="P1005" i="5"/>
  <c r="N1005" i="5"/>
  <c r="J1005" i="5"/>
  <c r="I1005" i="5"/>
  <c r="H1005" i="5"/>
  <c r="H1004" i="5"/>
  <c r="H1003" i="5"/>
  <c r="G1005" i="5"/>
  <c r="G1004" i="5"/>
  <c r="G1003" i="5"/>
  <c r="G1002" i="5"/>
  <c r="J1002" i="5"/>
  <c r="I1002" i="5"/>
  <c r="H10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D4183-70BC-4D6E-B3EA-7A82B976BDFA}" keepAlive="1" name="Query - supermarket_sales - Sheet1" description="Connection to the 'supermarket_sales - Sheet1' query in the workbook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F6A82A54-35B6-4BB2-9AC6-86AC2E634542}" keepAlive="1" name="Query - supermarket_sales - Sheet1 (2)" description="Connection to the 'supermarket_sales - Sheet1 (2)' query in the workbook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<sst xmlns="http://schemas.openxmlformats.org/spreadsheetml/2006/main" count="8044" uniqueCount="1142">
  <si>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</si>
  <si>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</si>
  <si>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</si>
  <si>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</si>
  <si>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</si>
  <si>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</si>
  <si>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</si>
  <si>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</si>
  <si>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</si>
  <si>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</si>
  <si>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</si>
  <si>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</si>
  <si>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</si>
  <si>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</si>
  <si>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</si>
  <si>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</si>
  <si>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</si>
  <si>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</si>
  <si>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</si>
  <si>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</si>
  <si>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</si>
  <si>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</si>
  <si>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</si>
  <si>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</si>
  <si>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</si>
  <si>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</si>
  <si>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</si>
  <si>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</si>
  <si>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</si>
  <si>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</si>
  <si>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</si>
  <si>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</si>
  <si>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</si>
  <si>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</si>
  <si>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</si>
  <si>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</si>
  <si>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</si>
  <si>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</si>
  <si>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</si>
  <si>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</si>
  <si>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</si>
  <si>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</si>
  <si>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</si>
  <si>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</si>
  <si>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</si>
  <si>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</si>
  <si>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</si>
  <si>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</si>
  <si>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</si>
  <si>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</si>
  <si>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</si>
  <si>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</si>
  <si>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</si>
  <si>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</si>
  <si>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</si>
  <si>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</si>
  <si>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</si>
  <si>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</si>
  <si>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</si>
  <si>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</si>
  <si>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</si>
  <si>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</si>
  <si>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</si>
  <si>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</si>
  <si>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</si>
  <si>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</si>
  <si>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</si>
  <si>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</si>
  <si>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</si>
  <si>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</si>
  <si>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</si>
  <si>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</si>
  <si>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</si>
  <si>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</si>
  <si>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</si>
  <si>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</si>
  <si>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</si>
  <si>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</si>
  <si>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</si>
  <si>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</si>
  <si>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</si>
  <si>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</si>
  <si>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</si>
  <si>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</si>
  <si>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</si>
  <si>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</si>
  <si>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</si>
  <si>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</si>
  <si>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</si>
  <si>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</si>
  <si>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</si>
  <si>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</si>
  <si>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</si>
  <si>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</si>
  <si>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</si>
  <si>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</si>
  <si>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</si>
  <si>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</si>
  <si>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</si>
  <si>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</si>
  <si>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</si>
  <si>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</si>
  <si>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</si>
  <si>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</si>
  <si>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</si>
  <si>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</si>
  <si>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</si>
  <si>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</si>
  <si>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</si>
  <si>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</si>
  <si>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</si>
  <si>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</si>
  <si>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</si>
  <si>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</si>
  <si>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</si>
  <si>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</si>
  <si>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</si>
  <si>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</si>
  <si>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</si>
  <si>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</si>
  <si>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</si>
  <si>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</si>
  <si>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</si>
  <si>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</si>
  <si>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</si>
  <si>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</si>
  <si>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</si>
  <si>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</si>
  <si>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</si>
  <si>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</si>
  <si>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</si>
  <si>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</si>
  <si>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</si>
  <si>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</si>
  <si>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</si>
  <si>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</si>
  <si>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</si>
  <si>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</si>
  <si>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</si>
  <si>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</si>
  <si>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</si>
  <si>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</si>
  <si>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</si>
  <si>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</si>
  <si>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</si>
  <si>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</si>
  <si>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</si>
  <si>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</si>
  <si>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</si>
  <si>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</si>
  <si>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</si>
  <si>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</si>
  <si>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</si>
  <si>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</si>
  <si>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</si>
  <si>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</si>
  <si>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</si>
  <si>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</si>
  <si>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</si>
  <si>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</si>
  <si>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</si>
  <si>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</si>
  <si>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</si>
  <si>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</si>
  <si>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</si>
  <si>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</si>
  <si>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</si>
  <si>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</si>
  <si>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</si>
  <si>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</si>
  <si>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</si>
  <si>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</si>
  <si>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</si>
  <si>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</si>
  <si>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</si>
  <si>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</si>
  <si>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</si>
  <si>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</si>
  <si>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</si>
  <si>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</si>
  <si>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</si>
  <si>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</si>
  <si>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</si>
  <si>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</si>
  <si>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</si>
  <si>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</si>
  <si>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</si>
  <si>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</si>
  <si>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</si>
  <si>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</si>
  <si>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</si>
  <si>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</si>
  <si>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</si>
  <si>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</si>
  <si>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</si>
  <si>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</si>
  <si>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</si>
  <si>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</si>
  <si>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</si>
  <si>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</si>
  <si>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</si>
  <si>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</si>
  <si>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</si>
  <si>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</si>
  <si>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</si>
  <si>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</si>
  <si>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</si>
  <si>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</si>
  <si>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</si>
  <si>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</si>
  <si>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</si>
  <si>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</si>
  <si>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</si>
  <si>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</si>
  <si>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</si>
  <si>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</si>
  <si>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</si>
  <si>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</si>
  <si>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</si>
  <si>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</si>
  <si>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</si>
  <si>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</si>
  <si>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</si>
  <si>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</si>
  <si>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</si>
  <si>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</si>
  <si>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</si>
  <si>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</si>
  <si>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</si>
  <si>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</si>
  <si>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</si>
  <si>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</si>
  <si>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</si>
  <si>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</si>
  <si>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</si>
  <si>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</si>
  <si>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</si>
  <si>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</si>
  <si>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</si>
  <si>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</si>
  <si>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</si>
  <si>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</si>
  <si>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</si>
  <si>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</si>
  <si>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</si>
  <si>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</si>
  <si>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</si>
  <si>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</si>
  <si>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</si>
  <si>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</si>
  <si>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</si>
  <si>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</si>
  <si>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</si>
  <si>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</si>
  <si>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</si>
  <si>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</si>
  <si>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</si>
  <si>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</si>
  <si>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</si>
  <si>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</si>
  <si>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</si>
  <si>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</si>
  <si>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</si>
  <si>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</si>
  <si>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</si>
  <si>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</si>
  <si>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</si>
  <si>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</si>
  <si>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</si>
  <si>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</si>
  <si>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</si>
  <si>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</si>
  <si>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</si>
  <si>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</si>
  <si>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</si>
  <si>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</si>
  <si>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</si>
  <si>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</si>
  <si>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</si>
  <si>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</si>
  <si>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</si>
  <si>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</si>
  <si>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</si>
  <si>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</si>
  <si>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</si>
  <si>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</si>
  <si>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</si>
  <si>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</si>
  <si>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</si>
  <si>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</si>
  <si>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</si>
  <si>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</si>
  <si>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</si>
  <si>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</si>
  <si>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</si>
  <si>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</si>
  <si>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</si>
  <si>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</si>
  <si>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</si>
  <si>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</si>
  <si>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</si>
  <si>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</si>
  <si>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</si>
  <si>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</si>
  <si>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</si>
  <si>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</si>
  <si>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</si>
  <si>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</si>
  <si>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</si>
  <si>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</si>
  <si>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</si>
  <si>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</si>
  <si>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</si>
  <si>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</si>
  <si>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</si>
  <si>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</si>
  <si>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</si>
  <si>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</si>
  <si>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</si>
  <si>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</si>
  <si>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</si>
  <si>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</si>
  <si>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</si>
  <si>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</si>
  <si>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</si>
  <si>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</si>
  <si>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</si>
  <si>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</si>
  <si>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</si>
  <si>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</si>
  <si>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</si>
  <si>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</si>
  <si>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</si>
  <si>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</si>
  <si>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</si>
  <si>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</si>
  <si>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</si>
  <si>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</si>
  <si>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</si>
  <si>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</si>
  <si>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</si>
  <si>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</si>
  <si>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</si>
  <si>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</si>
  <si>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</si>
  <si>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</si>
  <si>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</si>
  <si>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</si>
  <si>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</si>
  <si>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</si>
  <si>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</si>
  <si>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</si>
  <si>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</si>
  <si>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</si>
  <si>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</si>
  <si>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</si>
  <si>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</si>
  <si>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</si>
  <si>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</si>
  <si>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</si>
  <si>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</si>
  <si>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</si>
  <si>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</si>
  <si>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</si>
  <si>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</si>
  <si>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</si>
  <si>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</si>
  <si>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</si>
  <si>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</si>
  <si>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</si>
  <si>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</si>
  <si>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</si>
  <si>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</si>
  <si>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</si>
  <si>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</si>
  <si>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</si>
  <si>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</si>
  <si>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</si>
  <si>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</si>
  <si>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</si>
  <si>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</si>
  <si>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</si>
  <si>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</si>
  <si>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</si>
  <si>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</si>
  <si>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</si>
  <si>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</si>
  <si>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</si>
  <si>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</si>
  <si>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</si>
  <si>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</si>
  <si>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</si>
  <si>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</si>
  <si>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</si>
  <si>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</si>
  <si>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</si>
  <si>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</si>
  <si>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</si>
  <si>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</si>
  <si>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</si>
  <si>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</si>
  <si>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</si>
  <si>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</si>
  <si>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</si>
  <si>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</si>
  <si>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</si>
  <si>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</si>
  <si>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</si>
  <si>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</si>
  <si>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</si>
  <si>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</si>
  <si>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</si>
  <si>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</si>
  <si>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</si>
  <si>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</si>
  <si>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</si>
  <si>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</si>
  <si>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</si>
  <si>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</si>
  <si>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</si>
  <si>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</si>
  <si>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</si>
  <si>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</si>
  <si>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</si>
  <si>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</si>
  <si>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</si>
  <si>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</si>
  <si>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</si>
  <si>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</si>
  <si>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</si>
  <si>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</si>
  <si>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</si>
  <si>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</si>
  <si>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</si>
  <si>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</si>
  <si>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</si>
  <si>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</si>
  <si>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</si>
  <si>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</si>
  <si>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</si>
  <si>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</si>
  <si>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</si>
  <si>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</si>
  <si>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</si>
  <si>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</si>
  <si>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</si>
  <si>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</si>
  <si>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</si>
  <si>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</si>
  <si>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</si>
  <si>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</si>
  <si>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</si>
  <si>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</si>
  <si>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</si>
  <si>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</si>
  <si>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</si>
  <si>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</si>
  <si>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</si>
  <si>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</si>
  <si>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</si>
  <si>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</si>
  <si>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</si>
  <si>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</si>
  <si>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</si>
  <si>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</si>
  <si>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</si>
  <si>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</si>
  <si>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</si>
  <si>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</si>
  <si>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</si>
  <si>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</si>
  <si>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</si>
  <si>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</si>
  <si>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</si>
  <si>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</si>
  <si>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</si>
  <si>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</si>
  <si>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</si>
  <si>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</si>
  <si>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</si>
  <si>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</si>
  <si>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</si>
  <si>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</si>
  <si>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</si>
  <si>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</si>
  <si>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</si>
  <si>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</si>
  <si>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</si>
  <si>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</si>
  <si>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</si>
  <si>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</si>
  <si>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</si>
  <si>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</si>
  <si>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</si>
  <si>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</si>
  <si>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</si>
  <si>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</si>
  <si>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</si>
  <si>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</si>
  <si>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</si>
  <si>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</si>
  <si>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</si>
  <si>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</si>
  <si>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</si>
  <si>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</si>
  <si>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</si>
  <si>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</si>
  <si>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</si>
  <si>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</si>
  <si>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</si>
  <si>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</si>
  <si>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</si>
  <si>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</si>
  <si>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</si>
  <si>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</si>
  <si>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</si>
  <si>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</si>
  <si>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</si>
  <si>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</si>
  <si>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</si>
  <si>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</si>
  <si>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</si>
  <si>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</si>
  <si>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</si>
  <si>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</si>
  <si>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</si>
  <si>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</si>
  <si>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</si>
  <si>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</si>
  <si>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</si>
  <si>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</si>
  <si>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</si>
  <si>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</si>
  <si>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</si>
  <si>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</si>
  <si>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</si>
  <si>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</si>
  <si>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</si>
  <si>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</si>
  <si>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</si>
  <si>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</si>
  <si>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</si>
  <si>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</si>
  <si>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</si>
  <si>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</si>
  <si>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</si>
  <si>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</si>
  <si>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</si>
  <si>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</si>
  <si>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</si>
  <si>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</si>
  <si>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</si>
  <si>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</si>
  <si>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</si>
  <si>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</si>
  <si>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</si>
  <si>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</si>
  <si>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</si>
  <si>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</si>
  <si>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</si>
  <si>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</si>
  <si>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</si>
  <si>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</si>
  <si>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</si>
  <si>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</si>
  <si>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</si>
  <si>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</si>
  <si>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</si>
  <si>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</si>
  <si>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</si>
  <si>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</si>
  <si>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</si>
  <si>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</si>
  <si>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</si>
  <si>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</si>
  <si>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</si>
  <si>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</si>
  <si>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</si>
  <si>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</si>
  <si>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</si>
  <si>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</si>
  <si>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</si>
  <si>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</si>
  <si>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</si>
  <si>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</si>
  <si>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</si>
  <si>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</si>
  <si>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</si>
  <si>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</si>
  <si>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</si>
  <si>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</si>
  <si>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</si>
  <si>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</si>
  <si>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</si>
  <si>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</si>
  <si>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</si>
  <si>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</si>
  <si>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</si>
  <si>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</si>
  <si>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</si>
  <si>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</si>
  <si>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</si>
  <si>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</si>
  <si>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</si>
  <si>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</si>
  <si>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</si>
  <si>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</si>
  <si>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</si>
  <si>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</si>
  <si>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</si>
  <si>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</si>
  <si>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</si>
  <si>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</si>
  <si>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</si>
  <si>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</si>
  <si>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</si>
  <si>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</si>
  <si>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</si>
  <si>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</si>
  <si>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</si>
  <si>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</si>
  <si>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</si>
  <si>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</si>
  <si>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</si>
  <si>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</si>
  <si>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</si>
  <si>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</si>
  <si>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</si>
  <si>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</si>
  <si>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</si>
  <si>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</si>
  <si>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</si>
  <si>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</si>
  <si>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</si>
  <si>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</si>
  <si>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</si>
  <si>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</si>
  <si>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</si>
  <si>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</si>
  <si>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</si>
  <si>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</si>
  <si>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</si>
  <si>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</si>
  <si>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</si>
  <si>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</si>
  <si>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</si>
  <si>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</si>
  <si>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</si>
  <si>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</si>
  <si>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</si>
  <si>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</si>
  <si>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</si>
  <si>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</si>
  <si>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</si>
  <si>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</si>
  <si>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</si>
  <si>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</si>
  <si>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</si>
  <si>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</si>
  <si>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</si>
  <si>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</si>
  <si>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</si>
  <si>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</si>
  <si>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</si>
  <si>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</si>
  <si>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</si>
  <si>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</si>
  <si>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</si>
  <si>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</si>
  <si>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</si>
  <si>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</si>
  <si>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</si>
  <si>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</si>
  <si>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</si>
  <si>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</si>
  <si>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</si>
  <si>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</si>
  <si>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</si>
  <si>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</si>
  <si>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</si>
  <si>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</si>
  <si>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</si>
  <si>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</si>
  <si>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</si>
  <si>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</si>
  <si>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</si>
  <si>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</si>
  <si>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</si>
  <si>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</si>
  <si>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</si>
  <si>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</si>
  <si>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</si>
  <si>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</si>
  <si>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</si>
  <si>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</si>
  <si>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</si>
  <si>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</si>
  <si>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</si>
  <si>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</si>
  <si>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</si>
  <si>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</si>
  <si>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</si>
  <si>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</si>
  <si>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</si>
  <si>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</si>
  <si>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</si>
  <si>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</si>
  <si>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</si>
  <si>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</si>
  <si>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</si>
  <si>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</si>
  <si>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</si>
  <si>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</si>
  <si>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</si>
  <si>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</si>
  <si>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</si>
  <si>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</si>
  <si>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</si>
  <si>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</si>
  <si>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</si>
  <si>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</si>
  <si>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</si>
  <si>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</si>
  <si>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</si>
  <si>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</si>
  <si>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</si>
  <si>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</si>
  <si>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</si>
  <si>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</si>
  <si>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</si>
  <si>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</si>
  <si>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</si>
  <si>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</si>
  <si>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</si>
  <si>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</si>
  <si>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</si>
  <si>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</si>
  <si>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</si>
  <si>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</si>
  <si>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</si>
  <si>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</si>
  <si>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</si>
  <si>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</si>
  <si>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</si>
  <si>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</si>
  <si>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</si>
  <si>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</si>
  <si>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</si>
  <si>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</si>
  <si>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</si>
  <si>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</si>
  <si>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</si>
  <si>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</si>
  <si>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</si>
  <si>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</si>
  <si>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</si>
  <si>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</si>
  <si>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</si>
  <si>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</si>
  <si>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</si>
  <si>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</si>
  <si>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</si>
  <si>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</si>
  <si>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</si>
  <si>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</si>
  <si>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</si>
  <si>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</si>
  <si>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</si>
  <si>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</si>
  <si>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</si>
  <si>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</si>
  <si>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</si>
  <si>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</si>
  <si>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</si>
  <si>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</si>
  <si>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</si>
  <si>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</si>
  <si>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</si>
  <si>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</si>
  <si>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</si>
  <si>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</si>
  <si>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</si>
  <si>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</si>
  <si>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</si>
  <si>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</si>
  <si>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</si>
  <si>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</si>
  <si>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</si>
  <si>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</si>
  <si>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</si>
  <si>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</si>
  <si>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</si>
  <si>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</si>
  <si>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</si>
  <si>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</si>
  <si>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</si>
  <si>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</si>
  <si>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</si>
  <si>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</si>
  <si>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</si>
  <si>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</si>
  <si>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</si>
  <si>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</si>
  <si>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</si>
  <si>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</si>
  <si>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</si>
  <si>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</si>
  <si>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</si>
  <si>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</si>
  <si>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</si>
  <si>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</si>
  <si>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</si>
  <si>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</si>
  <si>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</si>
  <si>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</si>
  <si>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</si>
  <si>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</si>
  <si>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</si>
  <si>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</si>
  <si>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</si>
  <si>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</si>
  <si>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</si>
  <si>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</si>
  <si>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</si>
  <si>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</si>
  <si>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</si>
  <si>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</si>
  <si>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</si>
  <si>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</si>
  <si>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</si>
  <si>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</si>
  <si>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</si>
  <si>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</si>
  <si>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</si>
  <si>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</si>
  <si>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</si>
  <si>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</si>
  <si>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</si>
  <si>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</si>
  <si>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</si>
  <si>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</si>
  <si>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</si>
  <si>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</si>
  <si>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</si>
  <si>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</si>
  <si>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</si>
  <si>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</si>
  <si>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</si>
  <si>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</si>
  <si>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</si>
  <si>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</si>
  <si>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</si>
  <si>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</si>
  <si>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</si>
  <si>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</si>
  <si>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</si>
  <si>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</si>
  <si>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</si>
  <si>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</si>
  <si>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</si>
  <si>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</si>
  <si>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</si>
  <si>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</si>
  <si>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</si>
  <si>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</si>
  <si>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</si>
  <si>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</si>
  <si>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</si>
  <si>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</si>
  <si>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</si>
  <si>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</si>
  <si>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</si>
  <si>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</si>
  <si>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</si>
  <si>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</si>
  <si>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</si>
  <si>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</si>
  <si>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</si>
  <si>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</si>
  <si>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</si>
  <si>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</si>
  <si>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</si>
  <si>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</si>
  <si>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</si>
  <si>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</si>
  <si>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</si>
  <si>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</si>
  <si>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</si>
  <si>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</si>
  <si>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</si>
  <si>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</si>
  <si>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</si>
  <si>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</si>
  <si>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</si>
  <si>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</si>
  <si>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</si>
  <si>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</si>
  <si>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</si>
  <si>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</si>
  <si>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</si>
  <si>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</si>
  <si>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</si>
  <si>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</si>
  <si>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</si>
  <si>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</si>
  <si>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</si>
  <si>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</si>
  <si>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</si>
  <si>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</si>
  <si>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</si>
  <si>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</si>
  <si>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</si>
  <si>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</si>
  <si>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</si>
  <si>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</si>
  <si>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</si>
  <si>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</si>
  <si>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</si>
  <si>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</si>
  <si>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</si>
  <si>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</si>
  <si>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</si>
  <si>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</si>
  <si>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</si>
  <si>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</si>
  <si>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</si>
  <si>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</si>
  <si>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</si>
  <si>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</si>
  <si>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</si>
  <si>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</si>
  <si>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</si>
  <si>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</si>
  <si>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</si>
  <si>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</si>
  <si>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</si>
  <si>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</si>
  <si>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</si>
  <si>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</si>
  <si>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</si>
  <si>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</si>
  <si>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</si>
  <si>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</si>
  <si>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</si>
  <si>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</si>
  <si>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</si>
  <si>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</si>
  <si>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</si>
  <si>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</si>
  <si>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</si>
  <si>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</si>
  <si>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</si>
  <si>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</si>
  <si>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</si>
  <si>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</si>
  <si>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</si>
  <si>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</si>
  <si>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</si>
  <si>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</si>
  <si>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</si>
  <si>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</si>
  <si>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</si>
  <si>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</si>
  <si>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</si>
  <si>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</si>
  <si>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</si>
  <si>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</si>
  <si>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</si>
  <si>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</si>
  <si>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</si>
  <si>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</si>
  <si>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</si>
  <si>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</si>
  <si>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</si>
  <si>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</si>
  <si>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</si>
  <si>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</si>
  <si>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</si>
  <si>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</si>
  <si>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</si>
  <si>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</si>
  <si>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</si>
  <si>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</si>
  <si>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</si>
  <si>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</si>
  <si>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</si>
  <si>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</si>
  <si>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</si>
  <si>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</si>
  <si>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</si>
  <si>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</si>
  <si>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</si>
  <si>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</si>
  <si>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</si>
  <si>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</si>
  <si>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</si>
  <si>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</si>
  <si>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</si>
  <si>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</si>
  <si>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</si>
  <si>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</si>
  <si>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</si>
  <si>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</si>
  <si>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</si>
  <si>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</si>
  <si>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</si>
  <si>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</si>
  <si>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</si>
  <si>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</si>
  <si>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</si>
  <si>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</si>
  <si>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</si>
  <si>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</si>
  <si>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</si>
  <si>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</si>
  <si>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</si>
  <si>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</si>
  <si>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</si>
  <si>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</si>
  <si>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</si>
  <si>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</si>
  <si>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</si>
  <si>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</si>
  <si>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</si>
  <si>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</si>
  <si>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</si>
  <si>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</si>
  <si>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</si>
  <si>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</si>
  <si>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</si>
  <si>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</si>
  <si>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</si>
  <si>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</si>
  <si>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</si>
  <si>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</si>
  <si>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</si>
  <si>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</si>
  <si>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</si>
  <si>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</si>
  <si>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</si>
  <si>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</si>
  <si>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</si>
  <si>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</si>
  <si>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</si>
  <si>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</si>
  <si>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</si>
  <si>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</si>
  <si>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</si>
  <si>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</si>
  <si>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</si>
  <si>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</si>
  <si>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</si>
  <si>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</si>
  <si>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</si>
  <si>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</si>
  <si>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</si>
  <si>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</si>
  <si>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</si>
  <si>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</si>
  <si>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</si>
  <si>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</si>
  <si>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</si>
  <si>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</si>
  <si>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</si>
  <si>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</si>
  <si>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</si>
  <si>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</si>
  <si>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</si>
  <si>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</si>
  <si>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</si>
  <si>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</si>
  <si>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</si>
  <si>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</si>
  <si>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</si>
  <si>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</si>
  <si>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</si>
  <si>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</si>
  <si>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</si>
  <si>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</si>
  <si>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</si>
  <si>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</si>
  <si>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</si>
  <si>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</si>
  <si>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</si>
  <si>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</si>
  <si>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</si>
  <si>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</si>
  <si>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</si>
  <si>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</si>
  <si>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</si>
  <si>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</si>
  <si>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</si>
  <si>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</si>
  <si>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</si>
  <si>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</si>
  <si>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</si>
  <si>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</si>
  <si>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</si>
  <si>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</si>
  <si>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</si>
  <si>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</si>
  <si>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</si>
  <si>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</si>
  <si>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</si>
  <si>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</si>
  <si>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</si>
  <si>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</si>
  <si>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</si>
  <si>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</si>
  <si>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</si>
  <si>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</si>
  <si>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</si>
  <si>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</si>
  <si>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</si>
  <si>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</si>
  <si>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</si>
  <si>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</si>
  <si>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</si>
  <si>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</si>
  <si>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</si>
  <si>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</si>
  <si>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</si>
  <si>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</si>
  <si>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</si>
  <si>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</si>
  <si>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</si>
  <si>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</si>
  <si>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</si>
  <si>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Rata-Rata</t>
  </si>
  <si>
    <t>Median</t>
  </si>
  <si>
    <t>Modus</t>
  </si>
  <si>
    <t>Standard Deviation</t>
  </si>
  <si>
    <t>Sum of Total</t>
  </si>
  <si>
    <t>Identifikasi Outlier</t>
  </si>
  <si>
    <t>Visualisasi Chart</t>
  </si>
  <si>
    <t>Minimum</t>
  </si>
  <si>
    <t>Hasil</t>
  </si>
  <si>
    <t>Q1</t>
  </si>
  <si>
    <t>Q2 (Median)</t>
  </si>
  <si>
    <t>Q3</t>
  </si>
  <si>
    <t>Maximum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</si>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</sst>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9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1.xlsx]Pivot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Penjualan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Mandalay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2-4B28-B3EE-931339BD9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2-4B28-B3EE-931339BD9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2-4B28-B3EE-931339BD9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2-4B28-B3EE-931339BD9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table'!$A$5:$A$11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table'!$B$5:$B$11</c:f>
              <c:numCache>
                <c:formatCode>General</c:formatCode>
                <c:ptCount val="4"/>
                <c:pt idx="0">
                  <c:v>76260891</c:v>
                </c:pt>
                <c:pt idx="1">
                  <c:v>86227092</c:v>
                </c:pt>
                <c:pt idx="2">
                  <c:v>81187617</c:v>
                </c:pt>
                <c:pt idx="3">
                  <c:v>48234606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3-49C4-8D4F-032A50254A8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Naypyitaw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2-4B28-B3EE-931339BD9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2-4B28-B3EE-931339BD9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2-4B28-B3EE-931339BD9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2-4B28-B3EE-931339BD9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table'!$A$5:$A$11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table'!$C$5:$C$11</c:f>
              <c:numCache>
                <c:formatCode>General</c:formatCode>
                <c:ptCount val="4"/>
                <c:pt idx="0">
                  <c:v>116841228</c:v>
                </c:pt>
                <c:pt idx="1">
                  <c:v>65845920</c:v>
                </c:pt>
                <c:pt idx="2">
                  <c:v>58124220</c:v>
                </c:pt>
                <c:pt idx="3">
                  <c:v>62865726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3-49C4-8D4F-032A50254A89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Yangon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2-4B28-B3EE-931339BD9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2-4B28-B3EE-931339BD9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2-4B28-B3EE-931339BD9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2-4B28-B3EE-931339BD9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table'!$A$5:$A$11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table'!$D$5:$D$11</c:f>
              <c:numCache>
                <c:formatCode>General</c:formatCode>
                <c:ptCount val="4"/>
                <c:pt idx="0">
                  <c:v>79020921</c:v>
                </c:pt>
                <c:pt idx="1">
                  <c:v>42114219</c:v>
                </c:pt>
                <c:pt idx="2">
                  <c:v>62993763</c:v>
                </c:pt>
                <c:pt idx="3">
                  <c:v>97350162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3-49C4-8D4F-032A50254A8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'Supermarket Sales'!$Q$2:$Q$1001</c:f>
              <c:numCache>
                <c:formatCode>General</c:formatCode>
                <c:ptCount val="1000"/>
                <c:pt idx="0">
                  <c:v>91</c:v>
                </c:pt>
                <c:pt idx="1">
                  <c:v>96</c:v>
                </c:pt>
                <c:pt idx="2">
                  <c:v>74</c:v>
                </c:pt>
                <c:pt idx="3">
                  <c:v>84</c:v>
                </c:pt>
                <c:pt idx="4">
                  <c:v>53</c:v>
                </c:pt>
                <c:pt idx="5">
                  <c:v>41</c:v>
                </c:pt>
                <c:pt idx="6">
                  <c:v>58</c:v>
                </c:pt>
                <c:pt idx="7">
                  <c:v>8</c:v>
                </c:pt>
                <c:pt idx="8">
                  <c:v>72</c:v>
                </c:pt>
                <c:pt idx="9">
                  <c:v>59</c:v>
                </c:pt>
                <c:pt idx="10">
                  <c:v>45</c:v>
                </c:pt>
                <c:pt idx="11">
                  <c:v>68</c:v>
                </c:pt>
                <c:pt idx="12">
                  <c:v>71</c:v>
                </c:pt>
                <c:pt idx="13">
                  <c:v>82</c:v>
                </c:pt>
                <c:pt idx="14">
                  <c:v>57</c:v>
                </c:pt>
                <c:pt idx="15">
                  <c:v>45</c:v>
                </c:pt>
                <c:pt idx="16">
                  <c:v>46</c:v>
                </c:pt>
                <c:pt idx="17">
                  <c:v>69</c:v>
                </c:pt>
                <c:pt idx="18">
                  <c:v>86</c:v>
                </c:pt>
                <c:pt idx="19">
                  <c:v>44</c:v>
                </c:pt>
                <c:pt idx="20">
                  <c:v>48</c:v>
                </c:pt>
                <c:pt idx="21">
                  <c:v>51</c:v>
                </c:pt>
                <c:pt idx="22">
                  <c:v>44</c:v>
                </c:pt>
                <c:pt idx="23">
                  <c:v>99</c:v>
                </c:pt>
                <c:pt idx="24">
                  <c:v>6</c:v>
                </c:pt>
                <c:pt idx="25">
                  <c:v>85</c:v>
                </c:pt>
                <c:pt idx="26">
                  <c:v>67</c:v>
                </c:pt>
                <c:pt idx="27">
                  <c:v>77</c:v>
                </c:pt>
                <c:pt idx="28">
                  <c:v>96</c:v>
                </c:pt>
                <c:pt idx="29">
                  <c:v>74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51</c:v>
                </c:pt>
                <c:pt idx="34">
                  <c:v>75</c:v>
                </c:pt>
                <c:pt idx="35">
                  <c:v>68</c:v>
                </c:pt>
                <c:pt idx="36">
                  <c:v>7</c:v>
                </c:pt>
                <c:pt idx="37">
                  <c:v>47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63</c:v>
                </c:pt>
                <c:pt idx="42">
                  <c:v>56</c:v>
                </c:pt>
                <c:pt idx="43">
                  <c:v>76</c:v>
                </c:pt>
                <c:pt idx="44">
                  <c:v>72</c:v>
                </c:pt>
                <c:pt idx="45">
                  <c:v>95</c:v>
                </c:pt>
                <c:pt idx="46">
                  <c:v>84</c:v>
                </c:pt>
                <c:pt idx="47">
                  <c:v>41</c:v>
                </c:pt>
                <c:pt idx="48">
                  <c:v>81</c:v>
                </c:pt>
                <c:pt idx="49">
                  <c:v>79</c:v>
                </c:pt>
                <c:pt idx="50">
                  <c:v>95</c:v>
                </c:pt>
                <c:pt idx="51">
                  <c:v>85</c:v>
                </c:pt>
                <c:pt idx="52">
                  <c:v>65</c:v>
                </c:pt>
                <c:pt idx="53">
                  <c:v>61</c:v>
                </c:pt>
                <c:pt idx="54">
                  <c:v>65</c:v>
                </c:pt>
                <c:pt idx="55">
                  <c:v>82</c:v>
                </c:pt>
                <c:pt idx="56">
                  <c:v>58</c:v>
                </c:pt>
                <c:pt idx="57">
                  <c:v>66</c:v>
                </c:pt>
                <c:pt idx="58">
                  <c:v>54</c:v>
                </c:pt>
                <c:pt idx="59">
                  <c:v>93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86</c:v>
                </c:pt>
                <c:pt idx="64">
                  <c:v>76</c:v>
                </c:pt>
                <c:pt idx="65">
                  <c:v>58</c:v>
                </c:pt>
                <c:pt idx="66">
                  <c:v>67</c:v>
                </c:pt>
                <c:pt idx="67">
                  <c:v>99</c:v>
                </c:pt>
                <c:pt idx="68">
                  <c:v>64</c:v>
                </c:pt>
                <c:pt idx="69">
                  <c:v>43</c:v>
                </c:pt>
                <c:pt idx="70">
                  <c:v>96</c:v>
                </c:pt>
                <c:pt idx="71">
                  <c:v>59</c:v>
                </c:pt>
                <c:pt idx="72">
                  <c:v>4</c:v>
                </c:pt>
                <c:pt idx="73">
                  <c:v>87</c:v>
                </c:pt>
                <c:pt idx="74">
                  <c:v>94</c:v>
                </c:pt>
                <c:pt idx="75">
                  <c:v>54</c:v>
                </c:pt>
                <c:pt idx="76">
                  <c:v>86</c:v>
                </c:pt>
                <c:pt idx="77">
                  <c:v>57</c:v>
                </c:pt>
                <c:pt idx="78">
                  <c:v>66</c:v>
                </c:pt>
                <c:pt idx="79">
                  <c:v>6</c:v>
                </c:pt>
                <c:pt idx="80">
                  <c:v>55</c:v>
                </c:pt>
                <c:pt idx="81">
                  <c:v>64</c:v>
                </c:pt>
                <c:pt idx="82">
                  <c:v>66</c:v>
                </c:pt>
                <c:pt idx="83">
                  <c:v>83</c:v>
                </c:pt>
                <c:pt idx="84">
                  <c:v>66</c:v>
                </c:pt>
                <c:pt idx="85">
                  <c:v>4</c:v>
                </c:pt>
                <c:pt idx="86">
                  <c:v>99</c:v>
                </c:pt>
                <c:pt idx="87">
                  <c:v>73</c:v>
                </c:pt>
                <c:pt idx="88">
                  <c:v>57</c:v>
                </c:pt>
                <c:pt idx="89">
                  <c:v>61</c:v>
                </c:pt>
                <c:pt idx="90">
                  <c:v>71</c:v>
                </c:pt>
                <c:pt idx="91">
                  <c:v>82</c:v>
                </c:pt>
                <c:pt idx="92">
                  <c:v>51</c:v>
                </c:pt>
                <c:pt idx="93">
                  <c:v>86</c:v>
                </c:pt>
                <c:pt idx="94">
                  <c:v>66</c:v>
                </c:pt>
                <c:pt idx="95">
                  <c:v>72</c:v>
                </c:pt>
                <c:pt idx="96">
                  <c:v>51</c:v>
                </c:pt>
                <c:pt idx="97">
                  <c:v>41</c:v>
                </c:pt>
                <c:pt idx="98">
                  <c:v>93</c:v>
                </c:pt>
                <c:pt idx="99">
                  <c:v>74</c:v>
                </c:pt>
                <c:pt idx="100">
                  <c:v>41</c:v>
                </c:pt>
                <c:pt idx="101">
                  <c:v>72</c:v>
                </c:pt>
                <c:pt idx="102">
                  <c:v>49</c:v>
                </c:pt>
                <c:pt idx="103">
                  <c:v>99</c:v>
                </c:pt>
                <c:pt idx="104">
                  <c:v>8</c:v>
                </c:pt>
                <c:pt idx="105">
                  <c:v>73</c:v>
                </c:pt>
                <c:pt idx="106">
                  <c:v>79</c:v>
                </c:pt>
                <c:pt idx="107">
                  <c:v>74</c:v>
                </c:pt>
                <c:pt idx="108">
                  <c:v>42</c:v>
                </c:pt>
                <c:pt idx="109">
                  <c:v>92</c:v>
                </c:pt>
                <c:pt idx="110">
                  <c:v>46</c:v>
                </c:pt>
                <c:pt idx="111">
                  <c:v>78</c:v>
                </c:pt>
                <c:pt idx="112">
                  <c:v>84</c:v>
                </c:pt>
                <c:pt idx="113">
                  <c:v>43</c:v>
                </c:pt>
                <c:pt idx="114">
                  <c:v>95</c:v>
                </c:pt>
                <c:pt idx="115">
                  <c:v>71</c:v>
                </c:pt>
                <c:pt idx="116">
                  <c:v>53</c:v>
                </c:pt>
                <c:pt idx="117">
                  <c:v>52</c:v>
                </c:pt>
                <c:pt idx="118">
                  <c:v>6</c:v>
                </c:pt>
                <c:pt idx="119">
                  <c:v>41</c:v>
                </c:pt>
                <c:pt idx="120">
                  <c:v>52</c:v>
                </c:pt>
                <c:pt idx="121">
                  <c:v>65</c:v>
                </c:pt>
                <c:pt idx="122">
                  <c:v>42</c:v>
                </c:pt>
                <c:pt idx="123">
                  <c:v>46</c:v>
                </c:pt>
                <c:pt idx="124">
                  <c:v>73</c:v>
                </c:pt>
                <c:pt idx="125">
                  <c:v>45</c:v>
                </c:pt>
                <c:pt idx="126">
                  <c:v>9</c:v>
                </c:pt>
                <c:pt idx="127">
                  <c:v>59</c:v>
                </c:pt>
                <c:pt idx="128">
                  <c:v>85</c:v>
                </c:pt>
                <c:pt idx="129">
                  <c:v>72</c:v>
                </c:pt>
                <c:pt idx="130">
                  <c:v>75</c:v>
                </c:pt>
                <c:pt idx="131">
                  <c:v>83</c:v>
                </c:pt>
                <c:pt idx="132">
                  <c:v>74</c:v>
                </c:pt>
                <c:pt idx="133">
                  <c:v>88</c:v>
                </c:pt>
                <c:pt idx="134">
                  <c:v>53</c:v>
                </c:pt>
                <c:pt idx="135">
                  <c:v>62</c:v>
                </c:pt>
                <c:pt idx="136">
                  <c:v>88</c:v>
                </c:pt>
                <c:pt idx="137">
                  <c:v>98</c:v>
                </c:pt>
                <c:pt idx="138">
                  <c:v>82</c:v>
                </c:pt>
                <c:pt idx="139">
                  <c:v>92</c:v>
                </c:pt>
                <c:pt idx="140">
                  <c:v>54</c:v>
                </c:pt>
                <c:pt idx="141">
                  <c:v>81</c:v>
                </c:pt>
                <c:pt idx="142">
                  <c:v>91</c:v>
                </c:pt>
                <c:pt idx="143">
                  <c:v>84</c:v>
                </c:pt>
                <c:pt idx="144">
                  <c:v>8</c:v>
                </c:pt>
                <c:pt idx="145">
                  <c:v>95</c:v>
                </c:pt>
                <c:pt idx="146">
                  <c:v>92</c:v>
                </c:pt>
                <c:pt idx="147">
                  <c:v>56</c:v>
                </c:pt>
                <c:pt idx="148">
                  <c:v>62</c:v>
                </c:pt>
                <c:pt idx="149">
                  <c:v>49</c:v>
                </c:pt>
                <c:pt idx="150">
                  <c:v>48</c:v>
                </c:pt>
                <c:pt idx="151">
                  <c:v>73</c:v>
                </c:pt>
                <c:pt idx="152">
                  <c:v>74</c:v>
                </c:pt>
                <c:pt idx="153">
                  <c:v>99</c:v>
                </c:pt>
                <c:pt idx="154">
                  <c:v>93</c:v>
                </c:pt>
                <c:pt idx="155">
                  <c:v>9</c:v>
                </c:pt>
                <c:pt idx="156">
                  <c:v>61</c:v>
                </c:pt>
                <c:pt idx="157">
                  <c:v>97</c:v>
                </c:pt>
                <c:pt idx="158">
                  <c:v>6</c:v>
                </c:pt>
                <c:pt idx="159">
                  <c:v>10</c:v>
                </c:pt>
                <c:pt idx="160">
                  <c:v>83</c:v>
                </c:pt>
                <c:pt idx="161">
                  <c:v>6</c:v>
                </c:pt>
                <c:pt idx="162">
                  <c:v>7</c:v>
                </c:pt>
                <c:pt idx="163">
                  <c:v>65</c:v>
                </c:pt>
                <c:pt idx="164">
                  <c:v>59</c:v>
                </c:pt>
                <c:pt idx="165">
                  <c:v>56</c:v>
                </c:pt>
                <c:pt idx="166">
                  <c:v>48</c:v>
                </c:pt>
                <c:pt idx="167">
                  <c:v>87</c:v>
                </c:pt>
                <c:pt idx="168">
                  <c:v>65</c:v>
                </c:pt>
                <c:pt idx="169">
                  <c:v>85</c:v>
                </c:pt>
                <c:pt idx="170">
                  <c:v>55</c:v>
                </c:pt>
                <c:pt idx="171">
                  <c:v>94</c:v>
                </c:pt>
                <c:pt idx="172">
                  <c:v>63</c:v>
                </c:pt>
                <c:pt idx="173">
                  <c:v>98</c:v>
                </c:pt>
                <c:pt idx="174">
                  <c:v>87</c:v>
                </c:pt>
                <c:pt idx="175">
                  <c:v>88</c:v>
                </c:pt>
                <c:pt idx="176">
                  <c:v>96</c:v>
                </c:pt>
                <c:pt idx="177">
                  <c:v>48</c:v>
                </c:pt>
                <c:pt idx="178">
                  <c:v>44</c:v>
                </c:pt>
                <c:pt idx="179">
                  <c:v>99</c:v>
                </c:pt>
                <c:pt idx="180">
                  <c:v>57</c:v>
                </c:pt>
                <c:pt idx="181">
                  <c:v>77</c:v>
                </c:pt>
                <c:pt idx="182">
                  <c:v>8</c:v>
                </c:pt>
                <c:pt idx="183">
                  <c:v>57</c:v>
                </c:pt>
                <c:pt idx="184">
                  <c:v>67</c:v>
                </c:pt>
                <c:pt idx="185">
                  <c:v>8</c:v>
                </c:pt>
                <c:pt idx="186">
                  <c:v>75</c:v>
                </c:pt>
                <c:pt idx="187">
                  <c:v>7</c:v>
                </c:pt>
                <c:pt idx="188">
                  <c:v>99</c:v>
                </c:pt>
                <c:pt idx="189">
                  <c:v>59</c:v>
                </c:pt>
                <c:pt idx="190">
                  <c:v>72</c:v>
                </c:pt>
                <c:pt idx="191">
                  <c:v>46</c:v>
                </c:pt>
                <c:pt idx="192">
                  <c:v>92</c:v>
                </c:pt>
                <c:pt idx="193">
                  <c:v>57</c:v>
                </c:pt>
                <c:pt idx="194">
                  <c:v>99</c:v>
                </c:pt>
                <c:pt idx="195">
                  <c:v>5</c:v>
                </c:pt>
                <c:pt idx="196">
                  <c:v>49</c:v>
                </c:pt>
                <c:pt idx="197">
                  <c:v>61</c:v>
                </c:pt>
                <c:pt idx="198">
                  <c:v>82</c:v>
                </c:pt>
                <c:pt idx="199">
                  <c:v>55</c:v>
                </c:pt>
                <c:pt idx="200">
                  <c:v>68</c:v>
                </c:pt>
                <c:pt idx="201">
                  <c:v>66</c:v>
                </c:pt>
                <c:pt idx="202">
                  <c:v>98</c:v>
                </c:pt>
                <c:pt idx="203">
                  <c:v>87</c:v>
                </c:pt>
                <c:pt idx="204">
                  <c:v>54</c:v>
                </c:pt>
                <c:pt idx="205">
                  <c:v>79</c:v>
                </c:pt>
                <c:pt idx="206">
                  <c:v>97</c:v>
                </c:pt>
                <c:pt idx="207">
                  <c:v>78</c:v>
                </c:pt>
                <c:pt idx="208">
                  <c:v>51</c:v>
                </c:pt>
                <c:pt idx="209">
                  <c:v>65</c:v>
                </c:pt>
                <c:pt idx="210">
                  <c:v>59</c:v>
                </c:pt>
                <c:pt idx="211">
                  <c:v>88</c:v>
                </c:pt>
                <c:pt idx="212">
                  <c:v>49</c:v>
                </c:pt>
                <c:pt idx="213">
                  <c:v>44</c:v>
                </c:pt>
                <c:pt idx="214">
                  <c:v>65</c:v>
                </c:pt>
                <c:pt idx="215">
                  <c:v>83</c:v>
                </c:pt>
                <c:pt idx="216">
                  <c:v>85</c:v>
                </c:pt>
                <c:pt idx="217">
                  <c:v>55</c:v>
                </c:pt>
                <c:pt idx="218">
                  <c:v>87</c:v>
                </c:pt>
                <c:pt idx="219">
                  <c:v>79</c:v>
                </c:pt>
                <c:pt idx="220">
                  <c:v>61</c:v>
                </c:pt>
                <c:pt idx="221">
                  <c:v>54</c:v>
                </c:pt>
                <c:pt idx="222">
                  <c:v>94</c:v>
                </c:pt>
                <c:pt idx="223">
                  <c:v>82</c:v>
                </c:pt>
                <c:pt idx="224">
                  <c:v>62</c:v>
                </c:pt>
                <c:pt idx="225">
                  <c:v>97</c:v>
                </c:pt>
                <c:pt idx="226">
                  <c:v>4</c:v>
                </c:pt>
                <c:pt idx="227">
                  <c:v>97</c:v>
                </c:pt>
                <c:pt idx="228">
                  <c:v>53</c:v>
                </c:pt>
                <c:pt idx="229">
                  <c:v>74</c:v>
                </c:pt>
                <c:pt idx="230">
                  <c:v>65</c:v>
                </c:pt>
                <c:pt idx="231">
                  <c:v>87</c:v>
                </c:pt>
                <c:pt idx="232">
                  <c:v>8</c:v>
                </c:pt>
                <c:pt idx="233">
                  <c:v>67</c:v>
                </c:pt>
                <c:pt idx="234">
                  <c:v>65</c:v>
                </c:pt>
                <c:pt idx="235">
                  <c:v>41</c:v>
                </c:pt>
                <c:pt idx="236">
                  <c:v>49</c:v>
                </c:pt>
                <c:pt idx="237">
                  <c:v>86</c:v>
                </c:pt>
                <c:pt idx="238">
                  <c:v>43</c:v>
                </c:pt>
                <c:pt idx="239">
                  <c:v>49</c:v>
                </c:pt>
                <c:pt idx="240">
                  <c:v>56</c:v>
                </c:pt>
                <c:pt idx="241">
                  <c:v>58</c:v>
                </c:pt>
                <c:pt idx="242">
                  <c:v>6</c:v>
                </c:pt>
                <c:pt idx="243">
                  <c:v>42</c:v>
                </c:pt>
                <c:pt idx="244">
                  <c:v>83</c:v>
                </c:pt>
                <c:pt idx="245">
                  <c:v>57</c:v>
                </c:pt>
                <c:pt idx="246">
                  <c:v>48</c:v>
                </c:pt>
                <c:pt idx="247">
                  <c:v>68</c:v>
                </c:pt>
                <c:pt idx="248">
                  <c:v>88</c:v>
                </c:pt>
                <c:pt idx="249">
                  <c:v>42</c:v>
                </c:pt>
                <c:pt idx="250">
                  <c:v>64</c:v>
                </c:pt>
                <c:pt idx="251">
                  <c:v>84</c:v>
                </c:pt>
                <c:pt idx="252">
                  <c:v>72</c:v>
                </c:pt>
                <c:pt idx="253">
                  <c:v>52</c:v>
                </c:pt>
                <c:pt idx="254">
                  <c:v>89</c:v>
                </c:pt>
                <c:pt idx="255">
                  <c:v>9</c:v>
                </c:pt>
                <c:pt idx="256">
                  <c:v>97</c:v>
                </c:pt>
                <c:pt idx="257">
                  <c:v>87</c:v>
                </c:pt>
                <c:pt idx="258">
                  <c:v>65</c:v>
                </c:pt>
                <c:pt idx="259">
                  <c:v>69</c:v>
                </c:pt>
                <c:pt idx="260">
                  <c:v>62</c:v>
                </c:pt>
                <c:pt idx="261">
                  <c:v>56</c:v>
                </c:pt>
                <c:pt idx="262">
                  <c:v>57</c:v>
                </c:pt>
                <c:pt idx="263">
                  <c:v>42</c:v>
                </c:pt>
                <c:pt idx="264">
                  <c:v>79</c:v>
                </c:pt>
                <c:pt idx="265">
                  <c:v>87</c:v>
                </c:pt>
                <c:pt idx="266">
                  <c:v>69</c:v>
                </c:pt>
                <c:pt idx="267">
                  <c:v>95</c:v>
                </c:pt>
                <c:pt idx="268">
                  <c:v>44</c:v>
                </c:pt>
                <c:pt idx="269">
                  <c:v>7</c:v>
                </c:pt>
                <c:pt idx="270">
                  <c:v>63</c:v>
                </c:pt>
                <c:pt idx="271">
                  <c:v>97</c:v>
                </c:pt>
                <c:pt idx="272">
                  <c:v>88</c:v>
                </c:pt>
                <c:pt idx="273">
                  <c:v>51</c:v>
                </c:pt>
                <c:pt idx="274">
                  <c:v>79</c:v>
                </c:pt>
                <c:pt idx="275">
                  <c:v>62</c:v>
                </c:pt>
                <c:pt idx="276">
                  <c:v>71</c:v>
                </c:pt>
                <c:pt idx="277">
                  <c:v>64</c:v>
                </c:pt>
                <c:pt idx="278">
                  <c:v>57</c:v>
                </c:pt>
                <c:pt idx="279">
                  <c:v>96</c:v>
                </c:pt>
                <c:pt idx="280">
                  <c:v>64</c:v>
                </c:pt>
                <c:pt idx="281">
                  <c:v>79</c:v>
                </c:pt>
                <c:pt idx="282">
                  <c:v>65</c:v>
                </c:pt>
                <c:pt idx="283">
                  <c:v>85</c:v>
                </c:pt>
                <c:pt idx="284">
                  <c:v>91</c:v>
                </c:pt>
                <c:pt idx="285">
                  <c:v>76</c:v>
                </c:pt>
                <c:pt idx="286">
                  <c:v>69</c:v>
                </c:pt>
                <c:pt idx="287">
                  <c:v>95</c:v>
                </c:pt>
                <c:pt idx="288">
                  <c:v>52</c:v>
                </c:pt>
                <c:pt idx="289">
                  <c:v>42</c:v>
                </c:pt>
                <c:pt idx="290">
                  <c:v>7</c:v>
                </c:pt>
                <c:pt idx="291">
                  <c:v>6</c:v>
                </c:pt>
                <c:pt idx="292">
                  <c:v>47</c:v>
                </c:pt>
                <c:pt idx="293">
                  <c:v>71</c:v>
                </c:pt>
                <c:pt idx="294">
                  <c:v>59</c:v>
                </c:pt>
                <c:pt idx="295">
                  <c:v>75</c:v>
                </c:pt>
                <c:pt idx="296">
                  <c:v>64</c:v>
                </c:pt>
                <c:pt idx="297">
                  <c:v>58</c:v>
                </c:pt>
                <c:pt idx="298">
                  <c:v>45</c:v>
                </c:pt>
                <c:pt idx="299">
                  <c:v>77</c:v>
                </c:pt>
                <c:pt idx="300">
                  <c:v>67</c:v>
                </c:pt>
                <c:pt idx="301">
                  <c:v>47</c:v>
                </c:pt>
                <c:pt idx="302">
                  <c:v>44</c:v>
                </c:pt>
                <c:pt idx="303">
                  <c:v>47</c:v>
                </c:pt>
                <c:pt idx="304">
                  <c:v>86</c:v>
                </c:pt>
                <c:pt idx="305">
                  <c:v>43</c:v>
                </c:pt>
                <c:pt idx="306">
                  <c:v>96</c:v>
                </c:pt>
                <c:pt idx="307">
                  <c:v>41</c:v>
                </c:pt>
                <c:pt idx="308">
                  <c:v>47</c:v>
                </c:pt>
                <c:pt idx="309">
                  <c:v>78</c:v>
                </c:pt>
                <c:pt idx="310">
                  <c:v>55</c:v>
                </c:pt>
                <c:pt idx="311">
                  <c:v>97</c:v>
                </c:pt>
                <c:pt idx="312">
                  <c:v>44</c:v>
                </c:pt>
                <c:pt idx="313">
                  <c:v>5</c:v>
                </c:pt>
                <c:pt idx="314">
                  <c:v>44</c:v>
                </c:pt>
                <c:pt idx="315">
                  <c:v>52</c:v>
                </c:pt>
                <c:pt idx="316">
                  <c:v>73</c:v>
                </c:pt>
                <c:pt idx="317">
                  <c:v>49</c:v>
                </c:pt>
                <c:pt idx="318">
                  <c:v>81</c:v>
                </c:pt>
                <c:pt idx="319">
                  <c:v>84</c:v>
                </c:pt>
                <c:pt idx="320">
                  <c:v>55</c:v>
                </c:pt>
                <c:pt idx="321">
                  <c:v>84</c:v>
                </c:pt>
                <c:pt idx="322">
                  <c:v>98</c:v>
                </c:pt>
                <c:pt idx="323">
                  <c:v>67</c:v>
                </c:pt>
                <c:pt idx="324">
                  <c:v>94</c:v>
                </c:pt>
                <c:pt idx="325">
                  <c:v>64</c:v>
                </c:pt>
                <c:pt idx="326">
                  <c:v>54</c:v>
                </c:pt>
                <c:pt idx="327">
                  <c:v>86</c:v>
                </c:pt>
                <c:pt idx="328">
                  <c:v>4</c:v>
                </c:pt>
                <c:pt idx="329">
                  <c:v>76</c:v>
                </c:pt>
                <c:pt idx="330">
                  <c:v>68</c:v>
                </c:pt>
                <c:pt idx="331">
                  <c:v>91</c:v>
                </c:pt>
                <c:pt idx="332">
                  <c:v>55</c:v>
                </c:pt>
                <c:pt idx="333">
                  <c:v>79</c:v>
                </c:pt>
                <c:pt idx="334">
                  <c:v>85</c:v>
                </c:pt>
                <c:pt idx="335">
                  <c:v>91</c:v>
                </c:pt>
                <c:pt idx="336">
                  <c:v>75</c:v>
                </c:pt>
                <c:pt idx="337">
                  <c:v>52</c:v>
                </c:pt>
                <c:pt idx="338">
                  <c:v>95</c:v>
                </c:pt>
                <c:pt idx="339">
                  <c:v>89</c:v>
                </c:pt>
                <c:pt idx="340">
                  <c:v>78</c:v>
                </c:pt>
                <c:pt idx="341">
                  <c:v>89</c:v>
                </c:pt>
                <c:pt idx="342">
                  <c:v>77</c:v>
                </c:pt>
                <c:pt idx="343">
                  <c:v>93</c:v>
                </c:pt>
                <c:pt idx="344">
                  <c:v>62</c:v>
                </c:pt>
                <c:pt idx="345">
                  <c:v>76</c:v>
                </c:pt>
                <c:pt idx="346">
                  <c:v>73</c:v>
                </c:pt>
                <c:pt idx="347">
                  <c:v>47</c:v>
                </c:pt>
                <c:pt idx="348">
                  <c:v>51</c:v>
                </c:pt>
                <c:pt idx="349">
                  <c:v>48</c:v>
                </c:pt>
                <c:pt idx="350">
                  <c:v>66</c:v>
                </c:pt>
                <c:pt idx="351">
                  <c:v>55</c:v>
                </c:pt>
                <c:pt idx="352">
                  <c:v>85</c:v>
                </c:pt>
                <c:pt idx="353">
                  <c:v>48</c:v>
                </c:pt>
                <c:pt idx="354">
                  <c:v>84</c:v>
                </c:pt>
                <c:pt idx="355">
                  <c:v>78</c:v>
                </c:pt>
                <c:pt idx="356">
                  <c:v>93</c:v>
                </c:pt>
                <c:pt idx="357">
                  <c:v>52</c:v>
                </c:pt>
                <c:pt idx="358">
                  <c:v>65</c:v>
                </c:pt>
                <c:pt idx="359">
                  <c:v>56</c:v>
                </c:pt>
                <c:pt idx="360">
                  <c:v>74</c:v>
                </c:pt>
                <c:pt idx="361">
                  <c:v>91</c:v>
                </c:pt>
                <c:pt idx="362">
                  <c:v>8</c:v>
                </c:pt>
                <c:pt idx="363">
                  <c:v>72</c:v>
                </c:pt>
                <c:pt idx="364">
                  <c:v>71</c:v>
                </c:pt>
                <c:pt idx="365">
                  <c:v>91</c:v>
                </c:pt>
                <c:pt idx="366">
                  <c:v>56</c:v>
                </c:pt>
                <c:pt idx="367">
                  <c:v>6</c:v>
                </c:pt>
                <c:pt idx="368">
                  <c:v>54</c:v>
                </c:pt>
                <c:pt idx="369">
                  <c:v>78</c:v>
                </c:pt>
                <c:pt idx="370">
                  <c:v>99</c:v>
                </c:pt>
                <c:pt idx="371">
                  <c:v>49</c:v>
                </c:pt>
                <c:pt idx="372">
                  <c:v>52</c:v>
                </c:pt>
                <c:pt idx="373">
                  <c:v>89</c:v>
                </c:pt>
                <c:pt idx="374">
                  <c:v>91</c:v>
                </c:pt>
                <c:pt idx="375">
                  <c:v>7</c:v>
                </c:pt>
                <c:pt idx="376">
                  <c:v>96</c:v>
                </c:pt>
                <c:pt idx="377">
                  <c:v>87</c:v>
                </c:pt>
                <c:pt idx="378">
                  <c:v>94</c:v>
                </c:pt>
                <c:pt idx="379">
                  <c:v>4</c:v>
                </c:pt>
                <c:pt idx="380">
                  <c:v>75</c:v>
                </c:pt>
                <c:pt idx="381">
                  <c:v>42</c:v>
                </c:pt>
                <c:pt idx="382">
                  <c:v>99</c:v>
                </c:pt>
                <c:pt idx="383">
                  <c:v>42</c:v>
                </c:pt>
                <c:pt idx="384">
                  <c:v>99</c:v>
                </c:pt>
                <c:pt idx="385">
                  <c:v>58</c:v>
                </c:pt>
                <c:pt idx="386">
                  <c:v>6</c:v>
                </c:pt>
                <c:pt idx="387">
                  <c:v>10</c:v>
                </c:pt>
                <c:pt idx="388">
                  <c:v>95</c:v>
                </c:pt>
                <c:pt idx="389">
                  <c:v>66</c:v>
                </c:pt>
                <c:pt idx="390">
                  <c:v>81</c:v>
                </c:pt>
                <c:pt idx="391">
                  <c:v>97</c:v>
                </c:pt>
                <c:pt idx="392">
                  <c:v>72</c:v>
                </c:pt>
                <c:pt idx="393">
                  <c:v>62</c:v>
                </c:pt>
                <c:pt idx="394">
                  <c:v>73</c:v>
                </c:pt>
                <c:pt idx="395">
                  <c:v>43</c:v>
                </c:pt>
                <c:pt idx="396">
                  <c:v>46</c:v>
                </c:pt>
                <c:pt idx="397">
                  <c:v>58</c:v>
                </c:pt>
                <c:pt idx="398">
                  <c:v>83</c:v>
                </c:pt>
                <c:pt idx="399">
                  <c:v>8</c:v>
                </c:pt>
                <c:pt idx="400">
                  <c:v>94</c:v>
                </c:pt>
                <c:pt idx="401">
                  <c:v>62</c:v>
                </c:pt>
                <c:pt idx="402">
                  <c:v>98</c:v>
                </c:pt>
                <c:pt idx="403">
                  <c:v>96</c:v>
                </c:pt>
                <c:pt idx="404">
                  <c:v>49</c:v>
                </c:pt>
                <c:pt idx="405">
                  <c:v>8</c:v>
                </c:pt>
                <c:pt idx="406">
                  <c:v>78</c:v>
                </c:pt>
                <c:pt idx="407">
                  <c:v>41</c:v>
                </c:pt>
                <c:pt idx="408">
                  <c:v>55</c:v>
                </c:pt>
                <c:pt idx="409">
                  <c:v>54</c:v>
                </c:pt>
                <c:pt idx="410">
                  <c:v>51</c:v>
                </c:pt>
                <c:pt idx="411">
                  <c:v>69</c:v>
                </c:pt>
                <c:pt idx="412">
                  <c:v>78</c:v>
                </c:pt>
                <c:pt idx="413">
                  <c:v>66</c:v>
                </c:pt>
                <c:pt idx="414">
                  <c:v>92</c:v>
                </c:pt>
                <c:pt idx="415">
                  <c:v>78</c:v>
                </c:pt>
                <c:pt idx="416">
                  <c:v>87</c:v>
                </c:pt>
                <c:pt idx="417">
                  <c:v>92</c:v>
                </c:pt>
                <c:pt idx="418">
                  <c:v>83</c:v>
                </c:pt>
                <c:pt idx="419">
                  <c:v>82</c:v>
                </c:pt>
                <c:pt idx="420">
                  <c:v>75</c:v>
                </c:pt>
                <c:pt idx="421">
                  <c:v>98</c:v>
                </c:pt>
                <c:pt idx="422">
                  <c:v>87</c:v>
                </c:pt>
                <c:pt idx="423">
                  <c:v>67</c:v>
                </c:pt>
                <c:pt idx="424">
                  <c:v>5</c:v>
                </c:pt>
                <c:pt idx="425">
                  <c:v>7</c:v>
                </c:pt>
                <c:pt idx="426">
                  <c:v>89</c:v>
                </c:pt>
                <c:pt idx="427">
                  <c:v>8</c:v>
                </c:pt>
                <c:pt idx="428">
                  <c:v>69</c:v>
                </c:pt>
                <c:pt idx="429">
                  <c:v>73</c:v>
                </c:pt>
                <c:pt idx="430">
                  <c:v>69</c:v>
                </c:pt>
                <c:pt idx="431">
                  <c:v>57</c:v>
                </c:pt>
                <c:pt idx="432">
                  <c:v>64</c:v>
                </c:pt>
                <c:pt idx="433">
                  <c:v>96</c:v>
                </c:pt>
                <c:pt idx="434">
                  <c:v>68</c:v>
                </c:pt>
                <c:pt idx="435">
                  <c:v>9</c:v>
                </c:pt>
                <c:pt idx="436">
                  <c:v>96</c:v>
                </c:pt>
                <c:pt idx="437">
                  <c:v>77</c:v>
                </c:pt>
                <c:pt idx="438">
                  <c:v>7</c:v>
                </c:pt>
                <c:pt idx="439">
                  <c:v>65</c:v>
                </c:pt>
                <c:pt idx="440">
                  <c:v>81</c:v>
                </c:pt>
                <c:pt idx="441">
                  <c:v>43</c:v>
                </c:pt>
                <c:pt idx="442">
                  <c:v>65</c:v>
                </c:pt>
                <c:pt idx="443">
                  <c:v>95</c:v>
                </c:pt>
                <c:pt idx="444">
                  <c:v>97</c:v>
                </c:pt>
                <c:pt idx="445">
                  <c:v>95</c:v>
                </c:pt>
                <c:pt idx="446">
                  <c:v>89</c:v>
                </c:pt>
                <c:pt idx="447">
                  <c:v>65</c:v>
                </c:pt>
                <c:pt idx="448">
                  <c:v>53</c:v>
                </c:pt>
                <c:pt idx="449">
                  <c:v>96</c:v>
                </c:pt>
                <c:pt idx="450">
                  <c:v>67</c:v>
                </c:pt>
                <c:pt idx="451">
                  <c:v>76</c:v>
                </c:pt>
                <c:pt idx="452">
                  <c:v>48</c:v>
                </c:pt>
                <c:pt idx="453">
                  <c:v>55</c:v>
                </c:pt>
                <c:pt idx="454">
                  <c:v>47</c:v>
                </c:pt>
                <c:pt idx="455">
                  <c:v>69</c:v>
                </c:pt>
                <c:pt idx="456">
                  <c:v>45</c:v>
                </c:pt>
                <c:pt idx="457">
                  <c:v>62</c:v>
                </c:pt>
                <c:pt idx="458">
                  <c:v>76</c:v>
                </c:pt>
                <c:pt idx="459">
                  <c:v>79</c:v>
                </c:pt>
                <c:pt idx="460">
                  <c:v>45</c:v>
                </c:pt>
                <c:pt idx="461">
                  <c:v>87</c:v>
                </c:pt>
                <c:pt idx="462">
                  <c:v>61</c:v>
                </c:pt>
                <c:pt idx="463">
                  <c:v>64</c:v>
                </c:pt>
                <c:pt idx="464">
                  <c:v>91</c:v>
                </c:pt>
                <c:pt idx="465">
                  <c:v>71</c:v>
                </c:pt>
                <c:pt idx="466">
                  <c:v>77</c:v>
                </c:pt>
                <c:pt idx="467">
                  <c:v>45</c:v>
                </c:pt>
                <c:pt idx="468">
                  <c:v>72</c:v>
                </c:pt>
                <c:pt idx="469">
                  <c:v>84</c:v>
                </c:pt>
                <c:pt idx="470">
                  <c:v>54</c:v>
                </c:pt>
                <c:pt idx="471">
                  <c:v>97</c:v>
                </c:pt>
                <c:pt idx="472">
                  <c:v>55</c:v>
                </c:pt>
                <c:pt idx="473">
                  <c:v>46</c:v>
                </c:pt>
                <c:pt idx="474">
                  <c:v>66</c:v>
                </c:pt>
                <c:pt idx="475">
                  <c:v>63</c:v>
                </c:pt>
                <c:pt idx="476">
                  <c:v>42</c:v>
                </c:pt>
                <c:pt idx="477">
                  <c:v>44</c:v>
                </c:pt>
                <c:pt idx="478">
                  <c:v>67</c:v>
                </c:pt>
                <c:pt idx="479">
                  <c:v>67</c:v>
                </c:pt>
                <c:pt idx="480">
                  <c:v>84</c:v>
                </c:pt>
                <c:pt idx="481">
                  <c:v>62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66</c:v>
                </c:pt>
                <c:pt idx="486">
                  <c:v>73</c:v>
                </c:pt>
                <c:pt idx="487">
                  <c:v>83</c:v>
                </c:pt>
                <c:pt idx="488">
                  <c:v>43</c:v>
                </c:pt>
                <c:pt idx="489">
                  <c:v>98</c:v>
                </c:pt>
                <c:pt idx="490">
                  <c:v>82</c:v>
                </c:pt>
                <c:pt idx="491">
                  <c:v>72</c:v>
                </c:pt>
                <c:pt idx="492">
                  <c:v>87</c:v>
                </c:pt>
                <c:pt idx="493">
                  <c:v>84</c:v>
                </c:pt>
                <c:pt idx="494">
                  <c:v>71</c:v>
                </c:pt>
                <c:pt idx="495">
                  <c:v>55</c:v>
                </c:pt>
                <c:pt idx="496">
                  <c:v>85</c:v>
                </c:pt>
                <c:pt idx="497">
                  <c:v>62</c:v>
                </c:pt>
                <c:pt idx="498">
                  <c:v>89</c:v>
                </c:pt>
                <c:pt idx="499">
                  <c:v>96</c:v>
                </c:pt>
                <c:pt idx="500">
                  <c:v>54</c:v>
                </c:pt>
                <c:pt idx="501">
                  <c:v>91</c:v>
                </c:pt>
                <c:pt idx="502">
                  <c:v>9</c:v>
                </c:pt>
                <c:pt idx="503">
                  <c:v>63</c:v>
                </c:pt>
                <c:pt idx="504">
                  <c:v>95</c:v>
                </c:pt>
                <c:pt idx="505">
                  <c:v>98</c:v>
                </c:pt>
                <c:pt idx="506">
                  <c:v>67</c:v>
                </c:pt>
                <c:pt idx="507">
                  <c:v>77</c:v>
                </c:pt>
                <c:pt idx="508">
                  <c:v>7</c:v>
                </c:pt>
                <c:pt idx="509">
                  <c:v>51</c:v>
                </c:pt>
                <c:pt idx="510">
                  <c:v>62</c:v>
                </c:pt>
                <c:pt idx="511">
                  <c:v>61</c:v>
                </c:pt>
                <c:pt idx="512">
                  <c:v>93</c:v>
                </c:pt>
                <c:pt idx="513">
                  <c:v>76</c:v>
                </c:pt>
                <c:pt idx="514">
                  <c:v>82</c:v>
                </c:pt>
                <c:pt idx="515">
                  <c:v>85</c:v>
                </c:pt>
                <c:pt idx="516">
                  <c:v>98</c:v>
                </c:pt>
                <c:pt idx="517">
                  <c:v>87</c:v>
                </c:pt>
                <c:pt idx="518">
                  <c:v>97</c:v>
                </c:pt>
                <c:pt idx="519">
                  <c:v>43</c:v>
                </c:pt>
                <c:pt idx="520">
                  <c:v>77</c:v>
                </c:pt>
                <c:pt idx="521">
                  <c:v>73</c:v>
                </c:pt>
                <c:pt idx="522">
                  <c:v>59</c:v>
                </c:pt>
                <c:pt idx="523">
                  <c:v>5</c:v>
                </c:pt>
                <c:pt idx="524">
                  <c:v>8</c:v>
                </c:pt>
                <c:pt idx="525">
                  <c:v>71</c:v>
                </c:pt>
                <c:pt idx="526">
                  <c:v>9</c:v>
                </c:pt>
                <c:pt idx="527">
                  <c:v>67</c:v>
                </c:pt>
                <c:pt idx="528">
                  <c:v>61</c:v>
                </c:pt>
                <c:pt idx="529">
                  <c:v>93</c:v>
                </c:pt>
                <c:pt idx="530">
                  <c:v>7</c:v>
                </c:pt>
                <c:pt idx="531">
                  <c:v>72</c:v>
                </c:pt>
                <c:pt idx="532">
                  <c:v>82</c:v>
                </c:pt>
                <c:pt idx="533">
                  <c:v>84</c:v>
                </c:pt>
                <c:pt idx="534">
                  <c:v>62</c:v>
                </c:pt>
                <c:pt idx="535">
                  <c:v>74</c:v>
                </c:pt>
                <c:pt idx="536">
                  <c:v>5</c:v>
                </c:pt>
                <c:pt idx="537">
                  <c:v>69</c:v>
                </c:pt>
                <c:pt idx="538">
                  <c:v>49</c:v>
                </c:pt>
                <c:pt idx="539">
                  <c:v>51</c:v>
                </c:pt>
                <c:pt idx="540">
                  <c:v>91</c:v>
                </c:pt>
                <c:pt idx="541">
                  <c:v>71</c:v>
                </c:pt>
                <c:pt idx="542">
                  <c:v>5</c:v>
                </c:pt>
                <c:pt idx="543">
                  <c:v>55</c:v>
                </c:pt>
                <c:pt idx="544">
                  <c:v>92</c:v>
                </c:pt>
                <c:pt idx="545">
                  <c:v>49</c:v>
                </c:pt>
                <c:pt idx="546">
                  <c:v>89</c:v>
                </c:pt>
                <c:pt idx="547">
                  <c:v>6</c:v>
                </c:pt>
                <c:pt idx="548">
                  <c:v>42</c:v>
                </c:pt>
                <c:pt idx="549">
                  <c:v>73</c:v>
                </c:pt>
                <c:pt idx="550">
                  <c:v>65</c:v>
                </c:pt>
                <c:pt idx="551">
                  <c:v>89</c:v>
                </c:pt>
                <c:pt idx="552">
                  <c:v>97</c:v>
                </c:pt>
                <c:pt idx="553">
                  <c:v>86</c:v>
                </c:pt>
                <c:pt idx="554">
                  <c:v>69</c:v>
                </c:pt>
                <c:pt idx="555">
                  <c:v>77</c:v>
                </c:pt>
                <c:pt idx="556">
                  <c:v>95</c:v>
                </c:pt>
                <c:pt idx="557">
                  <c:v>45</c:v>
                </c:pt>
                <c:pt idx="558">
                  <c:v>56</c:v>
                </c:pt>
                <c:pt idx="559">
                  <c:v>82</c:v>
                </c:pt>
                <c:pt idx="560">
                  <c:v>73</c:v>
                </c:pt>
                <c:pt idx="561">
                  <c:v>44</c:v>
                </c:pt>
                <c:pt idx="562">
                  <c:v>57</c:v>
                </c:pt>
                <c:pt idx="563">
                  <c:v>5</c:v>
                </c:pt>
                <c:pt idx="564">
                  <c:v>9</c:v>
                </c:pt>
                <c:pt idx="565">
                  <c:v>63</c:v>
                </c:pt>
                <c:pt idx="566">
                  <c:v>94</c:v>
                </c:pt>
                <c:pt idx="567">
                  <c:v>77</c:v>
                </c:pt>
                <c:pt idx="568">
                  <c:v>55</c:v>
                </c:pt>
                <c:pt idx="569">
                  <c:v>41</c:v>
                </c:pt>
                <c:pt idx="570">
                  <c:v>76</c:v>
                </c:pt>
                <c:pt idx="571">
                  <c:v>86</c:v>
                </c:pt>
                <c:pt idx="572">
                  <c:v>83</c:v>
                </c:pt>
                <c:pt idx="573">
                  <c:v>81</c:v>
                </c:pt>
                <c:pt idx="574">
                  <c:v>86</c:v>
                </c:pt>
                <c:pt idx="575">
                  <c:v>63</c:v>
                </c:pt>
                <c:pt idx="576">
                  <c:v>58</c:v>
                </c:pt>
                <c:pt idx="577">
                  <c:v>62</c:v>
                </c:pt>
                <c:pt idx="578">
                  <c:v>77</c:v>
                </c:pt>
                <c:pt idx="579">
                  <c:v>81</c:v>
                </c:pt>
                <c:pt idx="580">
                  <c:v>73</c:v>
                </c:pt>
                <c:pt idx="581">
                  <c:v>84</c:v>
                </c:pt>
                <c:pt idx="582">
                  <c:v>8</c:v>
                </c:pt>
                <c:pt idx="583">
                  <c:v>95</c:v>
                </c:pt>
                <c:pt idx="584">
                  <c:v>7</c:v>
                </c:pt>
                <c:pt idx="585">
                  <c:v>98</c:v>
                </c:pt>
                <c:pt idx="586">
                  <c:v>92</c:v>
                </c:pt>
                <c:pt idx="587">
                  <c:v>77</c:v>
                </c:pt>
                <c:pt idx="588">
                  <c:v>53</c:v>
                </c:pt>
                <c:pt idx="589">
                  <c:v>44</c:v>
                </c:pt>
                <c:pt idx="590">
                  <c:v>43</c:v>
                </c:pt>
                <c:pt idx="591">
                  <c:v>94</c:v>
                </c:pt>
                <c:pt idx="592">
                  <c:v>98</c:v>
                </c:pt>
                <c:pt idx="593">
                  <c:v>48</c:v>
                </c:pt>
                <c:pt idx="594">
                  <c:v>53</c:v>
                </c:pt>
                <c:pt idx="595">
                  <c:v>87</c:v>
                </c:pt>
                <c:pt idx="596">
                  <c:v>95</c:v>
                </c:pt>
                <c:pt idx="597">
                  <c:v>53</c:v>
                </c:pt>
                <c:pt idx="598">
                  <c:v>92</c:v>
                </c:pt>
                <c:pt idx="599">
                  <c:v>96</c:v>
                </c:pt>
                <c:pt idx="600">
                  <c:v>64</c:v>
                </c:pt>
                <c:pt idx="601">
                  <c:v>45</c:v>
                </c:pt>
                <c:pt idx="602">
                  <c:v>69</c:v>
                </c:pt>
                <c:pt idx="603">
                  <c:v>78</c:v>
                </c:pt>
                <c:pt idx="604">
                  <c:v>45</c:v>
                </c:pt>
                <c:pt idx="605">
                  <c:v>86</c:v>
                </c:pt>
                <c:pt idx="606">
                  <c:v>52</c:v>
                </c:pt>
                <c:pt idx="607">
                  <c:v>64</c:v>
                </c:pt>
                <c:pt idx="608">
                  <c:v>52</c:v>
                </c:pt>
                <c:pt idx="609">
                  <c:v>89</c:v>
                </c:pt>
                <c:pt idx="610">
                  <c:v>62</c:v>
                </c:pt>
                <c:pt idx="611">
                  <c:v>67</c:v>
                </c:pt>
                <c:pt idx="612">
                  <c:v>72</c:v>
                </c:pt>
                <c:pt idx="613">
                  <c:v>9</c:v>
                </c:pt>
                <c:pt idx="614">
                  <c:v>42</c:v>
                </c:pt>
                <c:pt idx="615">
                  <c:v>42</c:v>
                </c:pt>
                <c:pt idx="616">
                  <c:v>69</c:v>
                </c:pt>
                <c:pt idx="617">
                  <c:v>44</c:v>
                </c:pt>
                <c:pt idx="618">
                  <c:v>4</c:v>
                </c:pt>
                <c:pt idx="619">
                  <c:v>85</c:v>
                </c:pt>
                <c:pt idx="620">
                  <c:v>92</c:v>
                </c:pt>
                <c:pt idx="621">
                  <c:v>98</c:v>
                </c:pt>
                <c:pt idx="622">
                  <c:v>49</c:v>
                </c:pt>
                <c:pt idx="623">
                  <c:v>44</c:v>
                </c:pt>
                <c:pt idx="624">
                  <c:v>68</c:v>
                </c:pt>
                <c:pt idx="625">
                  <c:v>91</c:v>
                </c:pt>
                <c:pt idx="626">
                  <c:v>87</c:v>
                </c:pt>
                <c:pt idx="627">
                  <c:v>5</c:v>
                </c:pt>
                <c:pt idx="628">
                  <c:v>75</c:v>
                </c:pt>
                <c:pt idx="629">
                  <c:v>82</c:v>
                </c:pt>
                <c:pt idx="630">
                  <c:v>67</c:v>
                </c:pt>
                <c:pt idx="631">
                  <c:v>54</c:v>
                </c:pt>
                <c:pt idx="632">
                  <c:v>7</c:v>
                </c:pt>
                <c:pt idx="633">
                  <c:v>47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63</c:v>
                </c:pt>
                <c:pt idx="638">
                  <c:v>85</c:v>
                </c:pt>
                <c:pt idx="639">
                  <c:v>75</c:v>
                </c:pt>
                <c:pt idx="640">
                  <c:v>64</c:v>
                </c:pt>
                <c:pt idx="641">
                  <c:v>47</c:v>
                </c:pt>
                <c:pt idx="642">
                  <c:v>6</c:v>
                </c:pt>
                <c:pt idx="643">
                  <c:v>4</c:v>
                </c:pt>
                <c:pt idx="644">
                  <c:v>55</c:v>
                </c:pt>
                <c:pt idx="645">
                  <c:v>87</c:v>
                </c:pt>
                <c:pt idx="646">
                  <c:v>74</c:v>
                </c:pt>
                <c:pt idx="647">
                  <c:v>56</c:v>
                </c:pt>
                <c:pt idx="648">
                  <c:v>63</c:v>
                </c:pt>
                <c:pt idx="649">
                  <c:v>71</c:v>
                </c:pt>
                <c:pt idx="650">
                  <c:v>78</c:v>
                </c:pt>
                <c:pt idx="651">
                  <c:v>99</c:v>
                </c:pt>
                <c:pt idx="652">
                  <c:v>73</c:v>
                </c:pt>
                <c:pt idx="653">
                  <c:v>51</c:v>
                </c:pt>
                <c:pt idx="654">
                  <c:v>94</c:v>
                </c:pt>
                <c:pt idx="655">
                  <c:v>58</c:v>
                </c:pt>
                <c:pt idx="656">
                  <c:v>8</c:v>
                </c:pt>
                <c:pt idx="657">
                  <c:v>79</c:v>
                </c:pt>
                <c:pt idx="658">
                  <c:v>59</c:v>
                </c:pt>
                <c:pt idx="659">
                  <c:v>49</c:v>
                </c:pt>
                <c:pt idx="660">
                  <c:v>93</c:v>
                </c:pt>
                <c:pt idx="661">
                  <c:v>79</c:v>
                </c:pt>
                <c:pt idx="662">
                  <c:v>59</c:v>
                </c:pt>
                <c:pt idx="663">
                  <c:v>99</c:v>
                </c:pt>
                <c:pt idx="664">
                  <c:v>77</c:v>
                </c:pt>
                <c:pt idx="665">
                  <c:v>76</c:v>
                </c:pt>
                <c:pt idx="666">
                  <c:v>77</c:v>
                </c:pt>
                <c:pt idx="667">
                  <c:v>64</c:v>
                </c:pt>
                <c:pt idx="668">
                  <c:v>44</c:v>
                </c:pt>
                <c:pt idx="669">
                  <c:v>41</c:v>
                </c:pt>
                <c:pt idx="670">
                  <c:v>44</c:v>
                </c:pt>
                <c:pt idx="671">
                  <c:v>55</c:v>
                </c:pt>
                <c:pt idx="672">
                  <c:v>4</c:v>
                </c:pt>
                <c:pt idx="673">
                  <c:v>93</c:v>
                </c:pt>
                <c:pt idx="674">
                  <c:v>48</c:v>
                </c:pt>
                <c:pt idx="675">
                  <c:v>46</c:v>
                </c:pt>
                <c:pt idx="676">
                  <c:v>73</c:v>
                </c:pt>
                <c:pt idx="677">
                  <c:v>6</c:v>
                </c:pt>
                <c:pt idx="678">
                  <c:v>81</c:v>
                </c:pt>
                <c:pt idx="679">
                  <c:v>94</c:v>
                </c:pt>
                <c:pt idx="680">
                  <c:v>65</c:v>
                </c:pt>
                <c:pt idx="681">
                  <c:v>7</c:v>
                </c:pt>
                <c:pt idx="682">
                  <c:v>71</c:v>
                </c:pt>
                <c:pt idx="683">
                  <c:v>66</c:v>
                </c:pt>
                <c:pt idx="684">
                  <c:v>49</c:v>
                </c:pt>
                <c:pt idx="685">
                  <c:v>64</c:v>
                </c:pt>
                <c:pt idx="686">
                  <c:v>8</c:v>
                </c:pt>
                <c:pt idx="687">
                  <c:v>43</c:v>
                </c:pt>
                <c:pt idx="688">
                  <c:v>61</c:v>
                </c:pt>
                <c:pt idx="689">
                  <c:v>75</c:v>
                </c:pt>
                <c:pt idx="690">
                  <c:v>67</c:v>
                </c:pt>
                <c:pt idx="691">
                  <c:v>52</c:v>
                </c:pt>
                <c:pt idx="692">
                  <c:v>88</c:v>
                </c:pt>
                <c:pt idx="693">
                  <c:v>95</c:v>
                </c:pt>
                <c:pt idx="694">
                  <c:v>76</c:v>
                </c:pt>
                <c:pt idx="695">
                  <c:v>66</c:v>
                </c:pt>
                <c:pt idx="696">
                  <c:v>69</c:v>
                </c:pt>
                <c:pt idx="697">
                  <c:v>43</c:v>
                </c:pt>
                <c:pt idx="698">
                  <c:v>78</c:v>
                </c:pt>
                <c:pt idx="699">
                  <c:v>8</c:v>
                </c:pt>
                <c:pt idx="700">
                  <c:v>96</c:v>
                </c:pt>
                <c:pt idx="701">
                  <c:v>43</c:v>
                </c:pt>
                <c:pt idx="702">
                  <c:v>5</c:v>
                </c:pt>
                <c:pt idx="703">
                  <c:v>92</c:v>
                </c:pt>
                <c:pt idx="704">
                  <c:v>63</c:v>
                </c:pt>
                <c:pt idx="705">
                  <c:v>89</c:v>
                </c:pt>
                <c:pt idx="706">
                  <c:v>76</c:v>
                </c:pt>
                <c:pt idx="707">
                  <c:v>48</c:v>
                </c:pt>
                <c:pt idx="708">
                  <c:v>91</c:v>
                </c:pt>
                <c:pt idx="709">
                  <c:v>61</c:v>
                </c:pt>
                <c:pt idx="710">
                  <c:v>91</c:v>
                </c:pt>
                <c:pt idx="711">
                  <c:v>83</c:v>
                </c:pt>
                <c:pt idx="712">
                  <c:v>72</c:v>
                </c:pt>
                <c:pt idx="713">
                  <c:v>6</c:v>
                </c:pt>
                <c:pt idx="714">
                  <c:v>85</c:v>
                </c:pt>
                <c:pt idx="715">
                  <c:v>66</c:v>
                </c:pt>
                <c:pt idx="716">
                  <c:v>45</c:v>
                </c:pt>
                <c:pt idx="717">
                  <c:v>81</c:v>
                </c:pt>
                <c:pt idx="718">
                  <c:v>72</c:v>
                </c:pt>
                <c:pt idx="719">
                  <c:v>61</c:v>
                </c:pt>
                <c:pt idx="720">
                  <c:v>71</c:v>
                </c:pt>
                <c:pt idx="721">
                  <c:v>51</c:v>
                </c:pt>
                <c:pt idx="722">
                  <c:v>79</c:v>
                </c:pt>
                <c:pt idx="723">
                  <c:v>74</c:v>
                </c:pt>
                <c:pt idx="724">
                  <c:v>74</c:v>
                </c:pt>
                <c:pt idx="725">
                  <c:v>66</c:v>
                </c:pt>
                <c:pt idx="726">
                  <c:v>59</c:v>
                </c:pt>
                <c:pt idx="727">
                  <c:v>89</c:v>
                </c:pt>
                <c:pt idx="728">
                  <c:v>68</c:v>
                </c:pt>
                <c:pt idx="729">
                  <c:v>93</c:v>
                </c:pt>
                <c:pt idx="730">
                  <c:v>44</c:v>
                </c:pt>
                <c:pt idx="731">
                  <c:v>48</c:v>
                </c:pt>
                <c:pt idx="732">
                  <c:v>95</c:v>
                </c:pt>
                <c:pt idx="733">
                  <c:v>89</c:v>
                </c:pt>
                <c:pt idx="734">
                  <c:v>64</c:v>
                </c:pt>
                <c:pt idx="735">
                  <c:v>6</c:v>
                </c:pt>
                <c:pt idx="736">
                  <c:v>81</c:v>
                </c:pt>
                <c:pt idx="737">
                  <c:v>9</c:v>
                </c:pt>
                <c:pt idx="738">
                  <c:v>6</c:v>
                </c:pt>
                <c:pt idx="739">
                  <c:v>98</c:v>
                </c:pt>
                <c:pt idx="740">
                  <c:v>85</c:v>
                </c:pt>
                <c:pt idx="741">
                  <c:v>88</c:v>
                </c:pt>
                <c:pt idx="742">
                  <c:v>88</c:v>
                </c:pt>
                <c:pt idx="743">
                  <c:v>95</c:v>
                </c:pt>
                <c:pt idx="744">
                  <c:v>56</c:v>
                </c:pt>
                <c:pt idx="745">
                  <c:v>86</c:v>
                </c:pt>
                <c:pt idx="746">
                  <c:v>52</c:v>
                </c:pt>
                <c:pt idx="747">
                  <c:v>58</c:v>
                </c:pt>
                <c:pt idx="748">
                  <c:v>8</c:v>
                </c:pt>
                <c:pt idx="749">
                  <c:v>9</c:v>
                </c:pt>
                <c:pt idx="750">
                  <c:v>41</c:v>
                </c:pt>
                <c:pt idx="751">
                  <c:v>86</c:v>
                </c:pt>
                <c:pt idx="752">
                  <c:v>7</c:v>
                </c:pt>
                <c:pt idx="753">
                  <c:v>84</c:v>
                </c:pt>
                <c:pt idx="754">
                  <c:v>74</c:v>
                </c:pt>
                <c:pt idx="755">
                  <c:v>62</c:v>
                </c:pt>
                <c:pt idx="756">
                  <c:v>49</c:v>
                </c:pt>
                <c:pt idx="757">
                  <c:v>45</c:v>
                </c:pt>
                <c:pt idx="758">
                  <c:v>56</c:v>
                </c:pt>
                <c:pt idx="759">
                  <c:v>8</c:v>
                </c:pt>
                <c:pt idx="760">
                  <c:v>56</c:v>
                </c:pt>
                <c:pt idx="761">
                  <c:v>42</c:v>
                </c:pt>
                <c:pt idx="762">
                  <c:v>99</c:v>
                </c:pt>
                <c:pt idx="763">
                  <c:v>76</c:v>
                </c:pt>
                <c:pt idx="764">
                  <c:v>66</c:v>
                </c:pt>
                <c:pt idx="765">
                  <c:v>47</c:v>
                </c:pt>
                <c:pt idx="766">
                  <c:v>98</c:v>
                </c:pt>
                <c:pt idx="767">
                  <c:v>63</c:v>
                </c:pt>
                <c:pt idx="768">
                  <c:v>79</c:v>
                </c:pt>
                <c:pt idx="769">
                  <c:v>77</c:v>
                </c:pt>
                <c:pt idx="770">
                  <c:v>45</c:v>
                </c:pt>
                <c:pt idx="771">
                  <c:v>8</c:v>
                </c:pt>
                <c:pt idx="772">
                  <c:v>57</c:v>
                </c:pt>
                <c:pt idx="773">
                  <c:v>63</c:v>
                </c:pt>
                <c:pt idx="774">
                  <c:v>6</c:v>
                </c:pt>
                <c:pt idx="775">
                  <c:v>8</c:v>
                </c:pt>
                <c:pt idx="776">
                  <c:v>42</c:v>
                </c:pt>
                <c:pt idx="777">
                  <c:v>96</c:v>
                </c:pt>
                <c:pt idx="778">
                  <c:v>61</c:v>
                </c:pt>
                <c:pt idx="779">
                  <c:v>56</c:v>
                </c:pt>
                <c:pt idx="780">
                  <c:v>83</c:v>
                </c:pt>
                <c:pt idx="781">
                  <c:v>78</c:v>
                </c:pt>
                <c:pt idx="782">
                  <c:v>41</c:v>
                </c:pt>
                <c:pt idx="783">
                  <c:v>88</c:v>
                </c:pt>
                <c:pt idx="784">
                  <c:v>41</c:v>
                </c:pt>
                <c:pt idx="785">
                  <c:v>9</c:v>
                </c:pt>
                <c:pt idx="786">
                  <c:v>55</c:v>
                </c:pt>
                <c:pt idx="787">
                  <c:v>93</c:v>
                </c:pt>
                <c:pt idx="788">
                  <c:v>56</c:v>
                </c:pt>
                <c:pt idx="789">
                  <c:v>97</c:v>
                </c:pt>
                <c:pt idx="790">
                  <c:v>4</c:v>
                </c:pt>
                <c:pt idx="791">
                  <c:v>92</c:v>
                </c:pt>
                <c:pt idx="792">
                  <c:v>49</c:v>
                </c:pt>
                <c:pt idx="793">
                  <c:v>93</c:v>
                </c:pt>
                <c:pt idx="794">
                  <c:v>66</c:v>
                </c:pt>
                <c:pt idx="795">
                  <c:v>43</c:v>
                </c:pt>
                <c:pt idx="796">
                  <c:v>55</c:v>
                </c:pt>
                <c:pt idx="797">
                  <c:v>81</c:v>
                </c:pt>
                <c:pt idx="798">
                  <c:v>98</c:v>
                </c:pt>
                <c:pt idx="799">
                  <c:v>94</c:v>
                </c:pt>
                <c:pt idx="800">
                  <c:v>79</c:v>
                </c:pt>
                <c:pt idx="801">
                  <c:v>51</c:v>
                </c:pt>
                <c:pt idx="802">
                  <c:v>69</c:v>
                </c:pt>
                <c:pt idx="803">
                  <c:v>8</c:v>
                </c:pt>
                <c:pt idx="804">
                  <c:v>8</c:v>
                </c:pt>
                <c:pt idx="805">
                  <c:v>42</c:v>
                </c:pt>
                <c:pt idx="806">
                  <c:v>85</c:v>
                </c:pt>
                <c:pt idx="807">
                  <c:v>9</c:v>
                </c:pt>
                <c:pt idx="808">
                  <c:v>86</c:v>
                </c:pt>
                <c:pt idx="809">
                  <c:v>6</c:v>
                </c:pt>
                <c:pt idx="810">
                  <c:v>62</c:v>
                </c:pt>
                <c:pt idx="811">
                  <c:v>5</c:v>
                </c:pt>
                <c:pt idx="812">
                  <c:v>65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92</c:v>
                </c:pt>
                <c:pt idx="817">
                  <c:v>96</c:v>
                </c:pt>
                <c:pt idx="818">
                  <c:v>84</c:v>
                </c:pt>
                <c:pt idx="819">
                  <c:v>6</c:v>
                </c:pt>
                <c:pt idx="820">
                  <c:v>67</c:v>
                </c:pt>
                <c:pt idx="821">
                  <c:v>41</c:v>
                </c:pt>
                <c:pt idx="822">
                  <c:v>59</c:v>
                </c:pt>
                <c:pt idx="823">
                  <c:v>87</c:v>
                </c:pt>
                <c:pt idx="824">
                  <c:v>45</c:v>
                </c:pt>
                <c:pt idx="825">
                  <c:v>66</c:v>
                </c:pt>
                <c:pt idx="826">
                  <c:v>77</c:v>
                </c:pt>
                <c:pt idx="827">
                  <c:v>85</c:v>
                </c:pt>
                <c:pt idx="828">
                  <c:v>52</c:v>
                </c:pt>
                <c:pt idx="829">
                  <c:v>43</c:v>
                </c:pt>
                <c:pt idx="830">
                  <c:v>76</c:v>
                </c:pt>
                <c:pt idx="831">
                  <c:v>95</c:v>
                </c:pt>
                <c:pt idx="832">
                  <c:v>41</c:v>
                </c:pt>
                <c:pt idx="833">
                  <c:v>92</c:v>
                </c:pt>
                <c:pt idx="834">
                  <c:v>54</c:v>
                </c:pt>
                <c:pt idx="835">
                  <c:v>58</c:v>
                </c:pt>
                <c:pt idx="836">
                  <c:v>56</c:v>
                </c:pt>
                <c:pt idx="837">
                  <c:v>51</c:v>
                </c:pt>
                <c:pt idx="838">
                  <c:v>58</c:v>
                </c:pt>
                <c:pt idx="839">
                  <c:v>5</c:v>
                </c:pt>
                <c:pt idx="840">
                  <c:v>79</c:v>
                </c:pt>
                <c:pt idx="841">
                  <c:v>6</c:v>
                </c:pt>
                <c:pt idx="842">
                  <c:v>5</c:v>
                </c:pt>
                <c:pt idx="843">
                  <c:v>89</c:v>
                </c:pt>
                <c:pt idx="844">
                  <c:v>59</c:v>
                </c:pt>
                <c:pt idx="845">
                  <c:v>59</c:v>
                </c:pt>
                <c:pt idx="846">
                  <c:v>97</c:v>
                </c:pt>
                <c:pt idx="847">
                  <c:v>86</c:v>
                </c:pt>
                <c:pt idx="848">
                  <c:v>4</c:v>
                </c:pt>
                <c:pt idx="849">
                  <c:v>42</c:v>
                </c:pt>
                <c:pt idx="850">
                  <c:v>92</c:v>
                </c:pt>
                <c:pt idx="851">
                  <c:v>92</c:v>
                </c:pt>
                <c:pt idx="852">
                  <c:v>5</c:v>
                </c:pt>
                <c:pt idx="853">
                  <c:v>10</c:v>
                </c:pt>
                <c:pt idx="854">
                  <c:v>88</c:v>
                </c:pt>
                <c:pt idx="855">
                  <c:v>42</c:v>
                </c:pt>
                <c:pt idx="856">
                  <c:v>63</c:v>
                </c:pt>
                <c:pt idx="857">
                  <c:v>82</c:v>
                </c:pt>
                <c:pt idx="858">
                  <c:v>51</c:v>
                </c:pt>
                <c:pt idx="859">
                  <c:v>5</c:v>
                </c:pt>
                <c:pt idx="860">
                  <c:v>7</c:v>
                </c:pt>
                <c:pt idx="861">
                  <c:v>78</c:v>
                </c:pt>
                <c:pt idx="862">
                  <c:v>43</c:v>
                </c:pt>
                <c:pt idx="863">
                  <c:v>7</c:v>
                </c:pt>
                <c:pt idx="864">
                  <c:v>66</c:v>
                </c:pt>
                <c:pt idx="865">
                  <c:v>73</c:v>
                </c:pt>
                <c:pt idx="866">
                  <c:v>65</c:v>
                </c:pt>
                <c:pt idx="867">
                  <c:v>49</c:v>
                </c:pt>
                <c:pt idx="868">
                  <c:v>43</c:v>
                </c:pt>
                <c:pt idx="869">
                  <c:v>93</c:v>
                </c:pt>
                <c:pt idx="870">
                  <c:v>71</c:v>
                </c:pt>
                <c:pt idx="871">
                  <c:v>96</c:v>
                </c:pt>
                <c:pt idx="872">
                  <c:v>62</c:v>
                </c:pt>
                <c:pt idx="873">
                  <c:v>99</c:v>
                </c:pt>
                <c:pt idx="874">
                  <c:v>59</c:v>
                </c:pt>
                <c:pt idx="875">
                  <c:v>63</c:v>
                </c:pt>
                <c:pt idx="876">
                  <c:v>4</c:v>
                </c:pt>
                <c:pt idx="877">
                  <c:v>61</c:v>
                </c:pt>
                <c:pt idx="878">
                  <c:v>45</c:v>
                </c:pt>
                <c:pt idx="879">
                  <c:v>86</c:v>
                </c:pt>
                <c:pt idx="880">
                  <c:v>6</c:v>
                </c:pt>
                <c:pt idx="881">
                  <c:v>95</c:v>
                </c:pt>
                <c:pt idx="882">
                  <c:v>99</c:v>
                </c:pt>
                <c:pt idx="883">
                  <c:v>75</c:v>
                </c:pt>
                <c:pt idx="884">
                  <c:v>76</c:v>
                </c:pt>
                <c:pt idx="885">
                  <c:v>5</c:v>
                </c:pt>
                <c:pt idx="886">
                  <c:v>67</c:v>
                </c:pt>
                <c:pt idx="887">
                  <c:v>95</c:v>
                </c:pt>
                <c:pt idx="888">
                  <c:v>68</c:v>
                </c:pt>
                <c:pt idx="889">
                  <c:v>56</c:v>
                </c:pt>
                <c:pt idx="890">
                  <c:v>72</c:v>
                </c:pt>
                <c:pt idx="891">
                  <c:v>81</c:v>
                </c:pt>
                <c:pt idx="892">
                  <c:v>86</c:v>
                </c:pt>
                <c:pt idx="893">
                  <c:v>94</c:v>
                </c:pt>
                <c:pt idx="894">
                  <c:v>89</c:v>
                </c:pt>
                <c:pt idx="895">
                  <c:v>42</c:v>
                </c:pt>
                <c:pt idx="896">
                  <c:v>5</c:v>
                </c:pt>
                <c:pt idx="897">
                  <c:v>88</c:v>
                </c:pt>
                <c:pt idx="898">
                  <c:v>53</c:v>
                </c:pt>
                <c:pt idx="899">
                  <c:v>46</c:v>
                </c:pt>
                <c:pt idx="900">
                  <c:v>75</c:v>
                </c:pt>
                <c:pt idx="901">
                  <c:v>51</c:v>
                </c:pt>
                <c:pt idx="902">
                  <c:v>42</c:v>
                </c:pt>
                <c:pt idx="903">
                  <c:v>81</c:v>
                </c:pt>
                <c:pt idx="904">
                  <c:v>6</c:v>
                </c:pt>
                <c:pt idx="905">
                  <c:v>79</c:v>
                </c:pt>
                <c:pt idx="906">
                  <c:v>88</c:v>
                </c:pt>
                <c:pt idx="907">
                  <c:v>66</c:v>
                </c:pt>
                <c:pt idx="908">
                  <c:v>62</c:v>
                </c:pt>
                <c:pt idx="909">
                  <c:v>42</c:v>
                </c:pt>
                <c:pt idx="910">
                  <c:v>73</c:v>
                </c:pt>
                <c:pt idx="911">
                  <c:v>86</c:v>
                </c:pt>
                <c:pt idx="912">
                  <c:v>68</c:v>
                </c:pt>
                <c:pt idx="913">
                  <c:v>76</c:v>
                </c:pt>
                <c:pt idx="914">
                  <c:v>58</c:v>
                </c:pt>
                <c:pt idx="915">
                  <c:v>41</c:v>
                </c:pt>
                <c:pt idx="916">
                  <c:v>93</c:v>
                </c:pt>
                <c:pt idx="917">
                  <c:v>68</c:v>
                </c:pt>
                <c:pt idx="918">
                  <c:v>87</c:v>
                </c:pt>
                <c:pt idx="919">
                  <c:v>63</c:v>
                </c:pt>
                <c:pt idx="920">
                  <c:v>51</c:v>
                </c:pt>
                <c:pt idx="921">
                  <c:v>7</c:v>
                </c:pt>
                <c:pt idx="922">
                  <c:v>52</c:v>
                </c:pt>
                <c:pt idx="923">
                  <c:v>66</c:v>
                </c:pt>
                <c:pt idx="924">
                  <c:v>65</c:v>
                </c:pt>
                <c:pt idx="925">
                  <c:v>9</c:v>
                </c:pt>
                <c:pt idx="926">
                  <c:v>52</c:v>
                </c:pt>
                <c:pt idx="927">
                  <c:v>68</c:v>
                </c:pt>
                <c:pt idx="928">
                  <c:v>76</c:v>
                </c:pt>
                <c:pt idx="929">
                  <c:v>72</c:v>
                </c:pt>
                <c:pt idx="930">
                  <c:v>71</c:v>
                </c:pt>
                <c:pt idx="931">
                  <c:v>95</c:v>
                </c:pt>
                <c:pt idx="932">
                  <c:v>51</c:v>
                </c:pt>
                <c:pt idx="933">
                  <c:v>76</c:v>
                </c:pt>
                <c:pt idx="934">
                  <c:v>98</c:v>
                </c:pt>
                <c:pt idx="935">
                  <c:v>51</c:v>
                </c:pt>
                <c:pt idx="936">
                  <c:v>75</c:v>
                </c:pt>
                <c:pt idx="937">
                  <c:v>74</c:v>
                </c:pt>
                <c:pt idx="938">
                  <c:v>42</c:v>
                </c:pt>
                <c:pt idx="939">
                  <c:v>59</c:v>
                </c:pt>
                <c:pt idx="940">
                  <c:v>69</c:v>
                </c:pt>
                <c:pt idx="941">
                  <c:v>66</c:v>
                </c:pt>
                <c:pt idx="942">
                  <c:v>57</c:v>
                </c:pt>
                <c:pt idx="943">
                  <c:v>53</c:v>
                </c:pt>
                <c:pt idx="944">
                  <c:v>42</c:v>
                </c:pt>
                <c:pt idx="945">
                  <c:v>73</c:v>
                </c:pt>
                <c:pt idx="946">
                  <c:v>53</c:v>
                </c:pt>
                <c:pt idx="947">
                  <c:v>47</c:v>
                </c:pt>
                <c:pt idx="948">
                  <c:v>79</c:v>
                </c:pt>
                <c:pt idx="949">
                  <c:v>89</c:v>
                </c:pt>
                <c:pt idx="950">
                  <c:v>93</c:v>
                </c:pt>
                <c:pt idx="951">
                  <c:v>47</c:v>
                </c:pt>
                <c:pt idx="952">
                  <c:v>87</c:v>
                </c:pt>
                <c:pt idx="953">
                  <c:v>76</c:v>
                </c:pt>
                <c:pt idx="954">
                  <c:v>57</c:v>
                </c:pt>
                <c:pt idx="955">
                  <c:v>68</c:v>
                </c:pt>
                <c:pt idx="956">
                  <c:v>54</c:v>
                </c:pt>
                <c:pt idx="957">
                  <c:v>71</c:v>
                </c:pt>
                <c:pt idx="958">
                  <c:v>78</c:v>
                </c:pt>
                <c:pt idx="959">
                  <c:v>84</c:v>
                </c:pt>
                <c:pt idx="960">
                  <c:v>98</c:v>
                </c:pt>
                <c:pt idx="961">
                  <c:v>98</c:v>
                </c:pt>
                <c:pt idx="962">
                  <c:v>74</c:v>
                </c:pt>
                <c:pt idx="963">
                  <c:v>67</c:v>
                </c:pt>
                <c:pt idx="964">
                  <c:v>64</c:v>
                </c:pt>
                <c:pt idx="965">
                  <c:v>58</c:v>
                </c:pt>
                <c:pt idx="966">
                  <c:v>72</c:v>
                </c:pt>
                <c:pt idx="967">
                  <c:v>93</c:v>
                </c:pt>
                <c:pt idx="968">
                  <c:v>95</c:v>
                </c:pt>
                <c:pt idx="969">
                  <c:v>9</c:v>
                </c:pt>
                <c:pt idx="970">
                  <c:v>9</c:v>
                </c:pt>
                <c:pt idx="971">
                  <c:v>67</c:v>
                </c:pt>
                <c:pt idx="972">
                  <c:v>55</c:v>
                </c:pt>
                <c:pt idx="973">
                  <c:v>54</c:v>
                </c:pt>
                <c:pt idx="974">
                  <c:v>82</c:v>
                </c:pt>
                <c:pt idx="975">
                  <c:v>7</c:v>
                </c:pt>
                <c:pt idx="976">
                  <c:v>85</c:v>
                </c:pt>
                <c:pt idx="977">
                  <c:v>49</c:v>
                </c:pt>
                <c:pt idx="978">
                  <c:v>51</c:v>
                </c:pt>
                <c:pt idx="979">
                  <c:v>65</c:v>
                </c:pt>
                <c:pt idx="980">
                  <c:v>98</c:v>
                </c:pt>
                <c:pt idx="981">
                  <c:v>84</c:v>
                </c:pt>
                <c:pt idx="982">
                  <c:v>74</c:v>
                </c:pt>
                <c:pt idx="983">
                  <c:v>61</c:v>
                </c:pt>
                <c:pt idx="984">
                  <c:v>6</c:v>
                </c:pt>
                <c:pt idx="985">
                  <c:v>85</c:v>
                </c:pt>
                <c:pt idx="986">
                  <c:v>43</c:v>
                </c:pt>
                <c:pt idx="987">
                  <c:v>62</c:v>
                </c:pt>
                <c:pt idx="988">
                  <c:v>43</c:v>
                </c:pt>
                <c:pt idx="989">
                  <c:v>84</c:v>
                </c:pt>
                <c:pt idx="990">
                  <c:v>45</c:v>
                </c:pt>
                <c:pt idx="991">
                  <c:v>6</c:v>
                </c:pt>
                <c:pt idx="992">
                  <c:v>88</c:v>
                </c:pt>
                <c:pt idx="993">
                  <c:v>66</c:v>
                </c:pt>
                <c:pt idx="994">
                  <c:v>59</c:v>
                </c:pt>
                <c:pt idx="995">
                  <c:v>62</c:v>
                </c:pt>
                <c:pt idx="996">
                  <c:v>44</c:v>
                </c:pt>
                <c:pt idx="997">
                  <c:v>77</c:v>
                </c:pt>
                <c:pt idx="998">
                  <c:v>41</c:v>
                </c:pt>
                <c:pt idx="99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4490-A035-078448D10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91325264"/>
        <c:axId val="1191323824"/>
      </c:barChart>
      <c:catAx>
        <c:axId val="11913252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3824"/>
        <c:crosses val="autoZero"/>
        <c:auto val="1"/>
        <c:lblAlgn val="ctr"/>
        <c:lblOffset val="100"/>
        <c:noMultiLvlLbl val="0"/>
      </c:catAx>
      <c:valAx>
        <c:axId val="11913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boxWhisker" uniqueId="{F82B8C69-27B1-42B2-85A6-422BC4631770}">
          <cx:dataLabels>
            <cx:visibility seriesName="0" categoryName="0" value="1"/>
          </cx:dataLabels>
          <cx:dataId val="0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clusteredColumn" uniqueId="{F82B8C69-27B1-42B2-85A6-422BC4631770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14</xdr:col>
      <xdr:colOff>472440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13B36-D91C-1B06-C142-7A999865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6</xdr:row>
      <xdr:rowOff>68580</xdr:rowOff>
    </xdr:from>
    <xdr:to>
      <xdr:col>26</xdr:col>
      <xdr:colOff>327660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FF43FF-E6CA-4C5D-B8BC-84C8A78BA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400" y="1165860"/>
              <a:ext cx="521970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25</xdr:row>
      <xdr:rowOff>7620</xdr:rowOff>
    </xdr:from>
    <xdr:to>
      <xdr:col>30</xdr:col>
      <xdr:colOff>76200</xdr:colOff>
      <xdr:row>48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6CA0B-0C82-49C8-A466-1F445DBD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</xdr:colOff>
      <xdr:row>6</xdr:row>
      <xdr:rowOff>106680</xdr:rowOff>
    </xdr:from>
    <xdr:to>
      <xdr:col>35</xdr:col>
      <xdr:colOff>259080</xdr:colOff>
      <xdr:row>24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5CEF4C-BB12-4930-8BFE-3042BCE62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58660" y="1203960"/>
              <a:ext cx="512826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hard Leroy" refreshedDate="45697.57447349537" createdVersion="8" refreshedVersion="8" minRefreshableVersion="3" recordCount="1000" xr:uid="{6AB398DC-30E0-40E7-A4F9-FE162D3A195E}">
  <cacheSource type="worksheet">
    <worksheetSource name="supermarket_sales___Sheet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containsInteger="1" minValue="25" maxValue="99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containsInteger="1" minValue="29" maxValue="448785"/>
    </cacheField>
    <cacheField name="Total" numFmtId="0">
      <sharedItems containsSemiMixedTypes="0" containsString="0" containsNumber="1" containsInteger="1" minValue="609" maxValue="9424485"/>
    </cacheField>
    <cacheField name="Dat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containsInteger="1" minValue="25" maxValue="89964"/>
    </cacheField>
    <cacheField name="gross margin percentage" numFmtId="0">
      <sharedItems containsSemiMixedTypes="0" containsString="0" containsNumber="1" containsInteger="1" minValue="4761904762" maxValue="4761904762"/>
    </cacheField>
    <cacheField name="gross income" numFmtId="0">
      <sharedItems containsSemiMixedTypes="0" containsString="0" containsNumber="1" containsInteger="1" minValue="29" maxValue="448785"/>
    </cacheField>
    <cacheField name="Rating" numFmtId="0">
      <sharedItems containsSemiMixedTypes="0" containsString="0" containsNumber="1" containsInteg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x v="0"/>
    <n v="7469"/>
    <n v="7"/>
    <n v="261415"/>
    <n v="5489715"/>
    <s v="1/5/2019"/>
    <d v="1899-12-30T13:08:00"/>
    <x v="0"/>
    <n v="52283"/>
    <n v="4761904762"/>
    <n v="261415"/>
    <n v="91"/>
  </r>
  <r>
    <s v="226-31-3081"/>
    <s v="C"/>
    <x v="1"/>
    <x v="1"/>
    <x v="0"/>
    <x v="1"/>
    <n v="1528"/>
    <n v="5"/>
    <n v="382"/>
    <n v="8022"/>
    <s v="3/8/2019"/>
    <d v="1899-12-30T10:29:00"/>
    <x v="1"/>
    <n v="764"/>
    <n v="4761904762"/>
    <n v="382"/>
    <n v="96"/>
  </r>
  <r>
    <s v="631-41-3108"/>
    <s v="A"/>
    <x v="0"/>
    <x v="1"/>
    <x v="1"/>
    <x v="2"/>
    <n v="4633"/>
    <n v="7"/>
    <n v="162155"/>
    <n v="3405255"/>
    <s v="3/3/2019"/>
    <d v="1899-12-30T13:23:00"/>
    <x v="2"/>
    <n v="32431"/>
    <n v="4761904762"/>
    <n v="162155"/>
    <n v="74"/>
  </r>
  <r>
    <s v="123-19-1176"/>
    <s v="A"/>
    <x v="0"/>
    <x v="0"/>
    <x v="1"/>
    <x v="0"/>
    <n v="5822"/>
    <n v="8"/>
    <n v="23288"/>
    <n v="489048"/>
    <s v="1/27/2019"/>
    <d v="1899-12-30T20:33:00"/>
    <x v="0"/>
    <n v="46576"/>
    <n v="4761904762"/>
    <n v="23288"/>
    <n v="84"/>
  </r>
  <r>
    <s v="373-73-7910"/>
    <s v="A"/>
    <x v="0"/>
    <x v="1"/>
    <x v="1"/>
    <x v="3"/>
    <n v="8631"/>
    <n v="7"/>
    <n v="302085"/>
    <n v="6343785"/>
    <s v="2/8/2019"/>
    <d v="1899-12-30T10:37:00"/>
    <x v="0"/>
    <n v="60417"/>
    <n v="4761904762"/>
    <n v="302085"/>
    <n v="53"/>
  </r>
  <r>
    <s v="699-14-3026"/>
    <s v="C"/>
    <x v="1"/>
    <x v="1"/>
    <x v="1"/>
    <x v="1"/>
    <n v="8539"/>
    <n v="7"/>
    <n v="298865"/>
    <n v="6276165"/>
    <s v="3/25/2019"/>
    <d v="1899-12-30T18:30:00"/>
    <x v="0"/>
    <n v="59773"/>
    <n v="4761904762"/>
    <n v="298865"/>
    <n v="41"/>
  </r>
  <r>
    <s v="355-53-5943"/>
    <s v="A"/>
    <x v="0"/>
    <x v="0"/>
    <x v="0"/>
    <x v="1"/>
    <n v="6884"/>
    <n v="6"/>
    <n v="20652"/>
    <n v="433692"/>
    <s v="2/25/2019"/>
    <d v="1899-12-30T14:36:00"/>
    <x v="0"/>
    <n v="41304"/>
    <n v="4761904762"/>
    <n v="20652"/>
    <n v="58"/>
  </r>
  <r>
    <s v="315-22-5665"/>
    <s v="C"/>
    <x v="1"/>
    <x v="1"/>
    <x v="0"/>
    <x v="2"/>
    <n v="7356"/>
    <n v="10"/>
    <n v="3678"/>
    <n v="77238"/>
    <s v="2/24/2019"/>
    <d v="1899-12-30T11:38:00"/>
    <x v="0"/>
    <n v="7356"/>
    <n v="4761904762"/>
    <n v="3678"/>
    <n v="8"/>
  </r>
  <r>
    <s v="665-32-9167"/>
    <s v="A"/>
    <x v="0"/>
    <x v="0"/>
    <x v="0"/>
    <x v="0"/>
    <n v="3626"/>
    <n v="2"/>
    <n v="3626"/>
    <n v="76146"/>
    <s v="1/10/2019"/>
    <d v="1899-12-30T17:15:00"/>
    <x v="2"/>
    <n v="7252"/>
    <n v="4761904762"/>
    <n v="3626"/>
    <n v="72"/>
  </r>
  <r>
    <s v="692-92-5582"/>
    <s v="B"/>
    <x v="2"/>
    <x v="0"/>
    <x v="0"/>
    <x v="4"/>
    <n v="5484"/>
    <n v="3"/>
    <n v="8226"/>
    <n v="172746"/>
    <s v="2/20/2019"/>
    <d v="1899-12-30T13:27:00"/>
    <x v="2"/>
    <n v="16452"/>
    <n v="4761904762"/>
    <n v="8226"/>
    <n v="59"/>
  </r>
  <r>
    <s v="351-62-0822"/>
    <s v="B"/>
    <x v="2"/>
    <x v="0"/>
    <x v="0"/>
    <x v="5"/>
    <n v="1448"/>
    <n v="4"/>
    <n v="2896"/>
    <n v="60816"/>
    <s v="2/6/2019"/>
    <d v="1899-12-30T18:07:00"/>
    <x v="0"/>
    <n v="5792"/>
    <n v="4761904762"/>
    <n v="2896"/>
    <n v="45"/>
  </r>
  <r>
    <s v="529-56-3974"/>
    <s v="B"/>
    <x v="2"/>
    <x v="0"/>
    <x v="1"/>
    <x v="1"/>
    <n v="2551"/>
    <n v="4"/>
    <n v="5102"/>
    <n v="107142"/>
    <s v="3/9/2019"/>
    <d v="1899-12-30T17:03:00"/>
    <x v="1"/>
    <n v="10204"/>
    <n v="4761904762"/>
    <n v="5102"/>
    <n v="68"/>
  </r>
  <r>
    <s v="365-64-0515"/>
    <s v="A"/>
    <x v="0"/>
    <x v="1"/>
    <x v="0"/>
    <x v="1"/>
    <n v="4695"/>
    <n v="5"/>
    <n v="117375"/>
    <n v="2464875"/>
    <s v="2/12/2019"/>
    <d v="1899-12-30T10:25:00"/>
    <x v="0"/>
    <n v="23475"/>
    <n v="4761904762"/>
    <n v="117375"/>
    <n v="71"/>
  </r>
  <r>
    <s v="252-56-2699"/>
    <s v="A"/>
    <x v="0"/>
    <x v="1"/>
    <x v="1"/>
    <x v="4"/>
    <n v="4319"/>
    <n v="10"/>
    <n v="21595"/>
    <n v="453495"/>
    <s v="2/7/2019"/>
    <d v="1899-12-30T16:48:00"/>
    <x v="0"/>
    <n v="4319"/>
    <n v="4761904762"/>
    <n v="21595"/>
    <n v="82"/>
  </r>
  <r>
    <s v="829-34-3910"/>
    <s v="A"/>
    <x v="0"/>
    <x v="1"/>
    <x v="0"/>
    <x v="0"/>
    <n v="7138"/>
    <n v="10"/>
    <n v="3569"/>
    <n v="74949"/>
    <s v="3/29/2019"/>
    <d v="1899-12-30T19:21:00"/>
    <x v="1"/>
    <n v="7138"/>
    <n v="4761904762"/>
    <n v="3569"/>
    <n v="57"/>
  </r>
  <r>
    <s v="299-46-1805"/>
    <s v="B"/>
    <x v="2"/>
    <x v="0"/>
    <x v="0"/>
    <x v="3"/>
    <n v="9372"/>
    <n v="6"/>
    <n v="28116"/>
    <n v="590436"/>
    <s v="1/15/2019"/>
    <d v="1899-12-30T16:19:00"/>
    <x v="1"/>
    <n v="56232"/>
    <n v="4761904762"/>
    <n v="28116"/>
    <n v="45"/>
  </r>
  <r>
    <s v="656-95-9349"/>
    <s v="A"/>
    <x v="0"/>
    <x v="0"/>
    <x v="0"/>
    <x v="0"/>
    <n v="6893"/>
    <n v="7"/>
    <n v="241255"/>
    <n v="5066355"/>
    <s v="3/11/2019"/>
    <d v="1899-12-30T11:03:00"/>
    <x v="2"/>
    <n v="48251"/>
    <n v="4761904762"/>
    <n v="241255"/>
    <n v="46"/>
  </r>
  <r>
    <s v="765-26-6951"/>
    <s v="A"/>
    <x v="0"/>
    <x v="1"/>
    <x v="1"/>
    <x v="3"/>
    <n v="7261"/>
    <n v="6"/>
    <n v="21783"/>
    <n v="457443"/>
    <s v="1/1/2019"/>
    <d v="1899-12-30T10:39:00"/>
    <x v="2"/>
    <n v="43566"/>
    <n v="4761904762"/>
    <n v="21783"/>
    <n v="69"/>
  </r>
  <r>
    <s v="329-62-1586"/>
    <s v="A"/>
    <x v="0"/>
    <x v="1"/>
    <x v="1"/>
    <x v="4"/>
    <n v="5467"/>
    <n v="3"/>
    <n v="82005"/>
    <n v="1722105"/>
    <s v="1/21/2019"/>
    <d v="1899-12-30T18:00:00"/>
    <x v="2"/>
    <n v="16401"/>
    <n v="4761904762"/>
    <n v="82005"/>
    <n v="86"/>
  </r>
  <r>
    <s v="319-50-3348"/>
    <s v="B"/>
    <x v="2"/>
    <x v="1"/>
    <x v="0"/>
    <x v="2"/>
    <n v="403"/>
    <n v="2"/>
    <n v="403"/>
    <n v="8463"/>
    <s v="3/11/2019"/>
    <d v="1899-12-30T15:30:00"/>
    <x v="0"/>
    <n v="806"/>
    <n v="4761904762"/>
    <n v="403"/>
    <n v="44"/>
  </r>
  <r>
    <s v="300-71-4605"/>
    <s v="C"/>
    <x v="1"/>
    <x v="0"/>
    <x v="1"/>
    <x v="1"/>
    <n v="8604"/>
    <n v="5"/>
    <n v="2151"/>
    <n v="45171"/>
    <s v="2/25/2019"/>
    <d v="1899-12-30T11:24:00"/>
    <x v="0"/>
    <n v="4302"/>
    <n v="4761904762"/>
    <n v="2151"/>
    <n v="48"/>
  </r>
  <r>
    <s v="371-85-5789"/>
    <s v="B"/>
    <x v="2"/>
    <x v="1"/>
    <x v="1"/>
    <x v="0"/>
    <n v="8798"/>
    <n v="3"/>
    <n v="13197"/>
    <n v="277137"/>
    <s v="3/5/2019"/>
    <d v="1899-12-30T10:40:00"/>
    <x v="0"/>
    <n v="26394"/>
    <n v="4761904762"/>
    <n v="13197"/>
    <n v="51"/>
  </r>
  <r>
    <s v="273-16-6619"/>
    <s v="B"/>
    <x v="2"/>
    <x v="1"/>
    <x v="1"/>
    <x v="2"/>
    <n v="332"/>
    <n v="2"/>
    <n v="332"/>
    <n v="6972"/>
    <s v="3/15/2019"/>
    <d v="1899-12-30T12:20:00"/>
    <x v="2"/>
    <n v="664"/>
    <n v="4761904762"/>
    <n v="332"/>
    <n v="44"/>
  </r>
  <r>
    <s v="636-48-8204"/>
    <s v="A"/>
    <x v="0"/>
    <x v="1"/>
    <x v="1"/>
    <x v="1"/>
    <n v="3456"/>
    <n v="5"/>
    <n v="864"/>
    <n v="18144"/>
    <s v="2/17/2019"/>
    <d v="1899-12-30T11:15:00"/>
    <x v="0"/>
    <n v="1728"/>
    <n v="4761904762"/>
    <n v="864"/>
    <n v="99"/>
  </r>
  <r>
    <s v="549-59-1358"/>
    <s v="A"/>
    <x v="0"/>
    <x v="0"/>
    <x v="1"/>
    <x v="3"/>
    <n v="8863"/>
    <n v="3"/>
    <n v="132945"/>
    <n v="2791845"/>
    <s v="3/2/2019"/>
    <d v="1899-12-30T17:36:00"/>
    <x v="0"/>
    <n v="26589"/>
    <n v="4761904762"/>
    <n v="132945"/>
    <n v="6"/>
  </r>
  <r>
    <s v="227-03-5010"/>
    <s v="A"/>
    <x v="0"/>
    <x v="0"/>
    <x v="0"/>
    <x v="2"/>
    <n v="5259"/>
    <n v="8"/>
    <n v="21036"/>
    <n v="441756"/>
    <s v="3/22/2019"/>
    <d v="1899-12-30T19:20:00"/>
    <x v="2"/>
    <n v="42072"/>
    <n v="4761904762"/>
    <n v="21036"/>
    <n v="85"/>
  </r>
  <r>
    <s v="649-29-6775"/>
    <s v="B"/>
    <x v="2"/>
    <x v="1"/>
    <x v="1"/>
    <x v="5"/>
    <n v="3352"/>
    <n v="1"/>
    <n v="1676"/>
    <n v="35196"/>
    <s v="2/8/2019"/>
    <d v="1899-12-30T15:31:00"/>
    <x v="1"/>
    <n v="3352"/>
    <n v="4761904762"/>
    <n v="1676"/>
    <n v="67"/>
  </r>
  <r>
    <s v="189-17-4241"/>
    <s v="A"/>
    <x v="0"/>
    <x v="1"/>
    <x v="0"/>
    <x v="5"/>
    <n v="8767"/>
    <n v="2"/>
    <n v="8767"/>
    <n v="184107"/>
    <s v="3/10/2019"/>
    <d v="1899-12-30T12:17:00"/>
    <x v="2"/>
    <n v="17534"/>
    <n v="4761904762"/>
    <n v="8767"/>
    <n v="77"/>
  </r>
  <r>
    <s v="145-94-9061"/>
    <s v="B"/>
    <x v="2"/>
    <x v="1"/>
    <x v="0"/>
    <x v="4"/>
    <n v="8836"/>
    <n v="5"/>
    <n v="2209"/>
    <n v="46389"/>
    <s v="1/25/2019"/>
    <d v="1899-12-30T19:48:00"/>
    <x v="1"/>
    <n v="4418"/>
    <n v="4761904762"/>
    <n v="2209"/>
    <n v="96"/>
  </r>
  <r>
    <s v="848-62-7243"/>
    <s v="A"/>
    <x v="0"/>
    <x v="1"/>
    <x v="1"/>
    <x v="0"/>
    <n v="2489"/>
    <n v="9"/>
    <n v="112005"/>
    <n v="2352105"/>
    <s v="3/15/2019"/>
    <d v="1899-12-30T15:36:00"/>
    <x v="1"/>
    <n v="22401"/>
    <n v="4761904762"/>
    <n v="112005"/>
    <n v="74"/>
  </r>
  <r>
    <s v="871-79-8483"/>
    <s v="B"/>
    <x v="2"/>
    <x v="1"/>
    <x v="1"/>
    <x v="5"/>
    <n v="9413"/>
    <n v="5"/>
    <n v="235325"/>
    <n v="4941825"/>
    <s v="2/25/2019"/>
    <d v="1899-12-30T19:39:00"/>
    <x v="2"/>
    <n v="47065"/>
    <n v="4761904762"/>
    <n v="235325"/>
    <n v="48"/>
  </r>
  <r>
    <s v="149-71-6266"/>
    <s v="B"/>
    <x v="2"/>
    <x v="0"/>
    <x v="1"/>
    <x v="3"/>
    <n v="7807"/>
    <n v="9"/>
    <n v="351315"/>
    <n v="7377615"/>
    <s v="1/28/2019"/>
    <d v="1899-12-30T12:43:00"/>
    <x v="1"/>
    <n v="70263"/>
    <n v="4761904762"/>
    <n v="351315"/>
    <n v="45"/>
  </r>
  <r>
    <s v="640-49-2076"/>
    <s v="B"/>
    <x v="2"/>
    <x v="1"/>
    <x v="1"/>
    <x v="3"/>
    <n v="8378"/>
    <n v="8"/>
    <n v="33512"/>
    <n v="703752"/>
    <s v="1/10/2019"/>
    <d v="1899-12-30T14:49:00"/>
    <x v="1"/>
    <n v="67024"/>
    <n v="4761904762"/>
    <n v="33512"/>
    <n v="51"/>
  </r>
  <r>
    <s v="595-11-5460"/>
    <s v="A"/>
    <x v="0"/>
    <x v="1"/>
    <x v="1"/>
    <x v="0"/>
    <n v="9658"/>
    <n v="2"/>
    <n v="9658"/>
    <n v="202818"/>
    <s v="3/15/2019"/>
    <d v="1899-12-30T10:12:00"/>
    <x v="2"/>
    <n v="19316"/>
    <n v="4761904762"/>
    <n v="9658"/>
    <n v="51"/>
  </r>
  <r>
    <s v="183-56-6882"/>
    <s v="C"/>
    <x v="1"/>
    <x v="0"/>
    <x v="0"/>
    <x v="4"/>
    <n v="9942"/>
    <n v="4"/>
    <n v="19884"/>
    <n v="417564"/>
    <s v="2/6/2019"/>
    <d v="1899-12-30T10:42:00"/>
    <x v="0"/>
    <n v="39768"/>
    <n v="4761904762"/>
    <n v="19884"/>
    <n v="75"/>
  </r>
  <r>
    <s v="232-16-2483"/>
    <s v="C"/>
    <x v="1"/>
    <x v="0"/>
    <x v="0"/>
    <x v="3"/>
    <n v="6812"/>
    <n v="1"/>
    <n v="3406"/>
    <n v="71526"/>
    <s v="1/7/2019"/>
    <d v="1899-12-30T12:28:00"/>
    <x v="0"/>
    <n v="6812"/>
    <n v="4761904762"/>
    <n v="3406"/>
    <n v="68"/>
  </r>
  <r>
    <s v="129-29-8530"/>
    <s v="A"/>
    <x v="0"/>
    <x v="0"/>
    <x v="1"/>
    <x v="3"/>
    <n v="6262"/>
    <n v="5"/>
    <n v="15655"/>
    <n v="328755"/>
    <s v="3/10/2019"/>
    <d v="1899-12-30T19:15:00"/>
    <x v="0"/>
    <n v="3131"/>
    <n v="4761904762"/>
    <n v="15655"/>
    <n v="7"/>
  </r>
  <r>
    <s v="272-65-1806"/>
    <s v="A"/>
    <x v="0"/>
    <x v="1"/>
    <x v="0"/>
    <x v="1"/>
    <n v="6088"/>
    <n v="9"/>
    <n v="27396"/>
    <n v="575316"/>
    <s v="1/15/2019"/>
    <d v="1899-12-30T17:17:00"/>
    <x v="0"/>
    <n v="54792"/>
    <n v="4761904762"/>
    <n v="27396"/>
    <n v="47"/>
  </r>
  <r>
    <s v="333-73-7901"/>
    <s v="C"/>
    <x v="1"/>
    <x v="1"/>
    <x v="0"/>
    <x v="0"/>
    <n v="5492"/>
    <n v="8"/>
    <n v="21968"/>
    <n v="461328"/>
    <s v="3/23/2019"/>
    <d v="1899-12-30T13:24:00"/>
    <x v="0"/>
    <n v="43936"/>
    <n v="4761904762"/>
    <n v="21968"/>
    <n v="76"/>
  </r>
  <r>
    <s v="777-82-7220"/>
    <s v="B"/>
    <x v="2"/>
    <x v="0"/>
    <x v="1"/>
    <x v="2"/>
    <n v="3012"/>
    <n v="8"/>
    <n v="12048"/>
    <n v="253008"/>
    <s v="3/3/2019"/>
    <d v="1899-12-30T13:01:00"/>
    <x v="1"/>
    <n v="24096"/>
    <n v="4761904762"/>
    <n v="12048"/>
    <n v="77"/>
  </r>
  <r>
    <s v="280-35-5823"/>
    <s v="B"/>
    <x v="2"/>
    <x v="0"/>
    <x v="0"/>
    <x v="2"/>
    <n v="8672"/>
    <n v="1"/>
    <n v="4336"/>
    <n v="91056"/>
    <s v="1/17/2019"/>
    <d v="1899-12-30T18:45:00"/>
    <x v="0"/>
    <n v="8672"/>
    <n v="4761904762"/>
    <n v="4336"/>
    <n v="79"/>
  </r>
  <r>
    <s v="554-53-8700"/>
    <s v="C"/>
    <x v="1"/>
    <x v="0"/>
    <x v="1"/>
    <x v="2"/>
    <n v="5611"/>
    <n v="2"/>
    <n v="5611"/>
    <n v="117831"/>
    <s v="2/2/2019"/>
    <d v="1899-12-30T10:11:00"/>
    <x v="1"/>
    <n v="11222"/>
    <n v="4761904762"/>
    <n v="5611"/>
    <n v="63"/>
  </r>
  <r>
    <s v="354-25-5821"/>
    <s v="B"/>
    <x v="2"/>
    <x v="0"/>
    <x v="0"/>
    <x v="3"/>
    <n v="6912"/>
    <n v="6"/>
    <n v="20736"/>
    <n v="435456"/>
    <s v="2/8/2019"/>
    <d v="1899-12-30T13:03:00"/>
    <x v="1"/>
    <n v="41472"/>
    <n v="4761904762"/>
    <n v="20736"/>
    <n v="56"/>
  </r>
  <r>
    <s v="228-96-1411"/>
    <s v="C"/>
    <x v="1"/>
    <x v="0"/>
    <x v="0"/>
    <x v="4"/>
    <n v="987"/>
    <n v="8"/>
    <n v="3948"/>
    <n v="82908"/>
    <s v="3/4/2019"/>
    <d v="1899-12-30T20:39:00"/>
    <x v="1"/>
    <n v="7896"/>
    <n v="4761904762"/>
    <n v="3948"/>
    <n v="76"/>
  </r>
  <r>
    <s v="617-15-4209"/>
    <s v="C"/>
    <x v="1"/>
    <x v="0"/>
    <x v="1"/>
    <x v="0"/>
    <n v="1537"/>
    <n v="2"/>
    <n v="1537"/>
    <n v="32277"/>
    <s v="3/16/2019"/>
    <d v="1899-12-30T19:47:00"/>
    <x v="1"/>
    <n v="3074"/>
    <n v="4761904762"/>
    <n v="1537"/>
    <n v="72"/>
  </r>
  <r>
    <s v="132-32-9879"/>
    <s v="B"/>
    <x v="2"/>
    <x v="0"/>
    <x v="0"/>
    <x v="1"/>
    <n v="9396"/>
    <n v="4"/>
    <n v="18792"/>
    <n v="394632"/>
    <s v="3/9/2019"/>
    <d v="1899-12-30T18:00:00"/>
    <x v="1"/>
    <n v="37584"/>
    <n v="4761904762"/>
    <n v="18792"/>
    <n v="95"/>
  </r>
  <r>
    <s v="370-41-7321"/>
    <s v="B"/>
    <x v="2"/>
    <x v="0"/>
    <x v="1"/>
    <x v="0"/>
    <n v="5669"/>
    <n v="9"/>
    <n v="255105"/>
    <n v="5357205"/>
    <s v="2/27/2019"/>
    <d v="1899-12-30T17:24:00"/>
    <x v="2"/>
    <n v="51021"/>
    <n v="4761904762"/>
    <n v="255105"/>
    <n v="84"/>
  </r>
  <r>
    <s v="727-46-3608"/>
    <s v="B"/>
    <x v="2"/>
    <x v="0"/>
    <x v="0"/>
    <x v="4"/>
    <n v="2001"/>
    <n v="9"/>
    <n v="90045"/>
    <n v="1890945"/>
    <s v="2/6/2019"/>
    <d v="1899-12-30T15:47:00"/>
    <x v="0"/>
    <n v="18009"/>
    <n v="4761904762"/>
    <n v="90045"/>
    <n v="41"/>
  </r>
  <r>
    <s v="669-54-1719"/>
    <s v="B"/>
    <x v="2"/>
    <x v="0"/>
    <x v="1"/>
    <x v="1"/>
    <n v="1893"/>
    <n v="6"/>
    <n v="5679"/>
    <n v="119259"/>
    <s v="2/10/2019"/>
    <d v="1899-12-30T12:45:00"/>
    <x v="2"/>
    <n v="11358"/>
    <n v="4761904762"/>
    <n v="5679"/>
    <n v="81"/>
  </r>
  <r>
    <s v="574-22-5561"/>
    <s v="C"/>
    <x v="1"/>
    <x v="0"/>
    <x v="0"/>
    <x v="5"/>
    <n v="8263"/>
    <n v="10"/>
    <n v="41315"/>
    <n v="867615"/>
    <s v="3/19/2019"/>
    <d v="1899-12-30T17:08:00"/>
    <x v="0"/>
    <n v="8263"/>
    <n v="4761904762"/>
    <n v="41315"/>
    <n v="79"/>
  </r>
  <r>
    <s v="326-78-5178"/>
    <s v="C"/>
    <x v="1"/>
    <x v="0"/>
    <x v="1"/>
    <x v="4"/>
    <n v="914"/>
    <n v="7"/>
    <n v="3199"/>
    <n v="67179"/>
    <s v="2/3/2019"/>
    <d v="1899-12-30T10:19:00"/>
    <x v="1"/>
    <n v="6398"/>
    <n v="4761904762"/>
    <n v="3199"/>
    <n v="95"/>
  </r>
  <r>
    <s v="162-48-8011"/>
    <s v="A"/>
    <x v="0"/>
    <x v="0"/>
    <x v="0"/>
    <x v="4"/>
    <n v="4459"/>
    <n v="5"/>
    <n v="111475"/>
    <n v="2340975"/>
    <s v="2/10/2019"/>
    <d v="1899-12-30T15:10:00"/>
    <x v="1"/>
    <n v="22295"/>
    <n v="4761904762"/>
    <n v="111475"/>
    <n v="85"/>
  </r>
  <r>
    <s v="616-24-2851"/>
    <s v="B"/>
    <x v="2"/>
    <x v="0"/>
    <x v="0"/>
    <x v="5"/>
    <n v="1787"/>
    <n v="4"/>
    <n v="3574"/>
    <n v="75054"/>
    <s v="3/22/2019"/>
    <d v="1899-12-30T14:42:00"/>
    <x v="0"/>
    <n v="7148"/>
    <n v="4761904762"/>
    <n v="3574"/>
    <n v="65"/>
  </r>
  <r>
    <s v="778-71-5554"/>
    <s v="C"/>
    <x v="1"/>
    <x v="0"/>
    <x v="1"/>
    <x v="5"/>
    <n v="1543"/>
    <n v="1"/>
    <n v="7715"/>
    <n v="162015"/>
    <s v="1/25/2019"/>
    <d v="1899-12-30T15:46:00"/>
    <x v="2"/>
    <n v="1543"/>
    <n v="4761904762"/>
    <n v="7715"/>
    <n v="61"/>
  </r>
  <r>
    <s v="242-55-6721"/>
    <s v="B"/>
    <x v="2"/>
    <x v="1"/>
    <x v="1"/>
    <x v="2"/>
    <n v="1616"/>
    <n v="2"/>
    <n v="1616"/>
    <n v="33936"/>
    <s v="3/7/2019"/>
    <d v="1899-12-30T11:49:00"/>
    <x v="0"/>
    <n v="3232"/>
    <n v="4761904762"/>
    <n v="1616"/>
    <n v="65"/>
  </r>
  <r>
    <s v="399-46-5918"/>
    <s v="C"/>
    <x v="1"/>
    <x v="1"/>
    <x v="0"/>
    <x v="1"/>
    <n v="8598"/>
    <n v="8"/>
    <n v="34392"/>
    <n v="722232"/>
    <s v="2/28/2019"/>
    <d v="1899-12-30T19:01:00"/>
    <x v="1"/>
    <n v="68784"/>
    <n v="4761904762"/>
    <n v="34392"/>
    <n v="82"/>
  </r>
  <r>
    <s v="106-35-6779"/>
    <s v="A"/>
    <x v="0"/>
    <x v="0"/>
    <x v="1"/>
    <x v="2"/>
    <n v="4434"/>
    <n v="2"/>
    <n v="4434"/>
    <n v="93114"/>
    <s v="3/27/2019"/>
    <d v="1899-12-30T11:26:00"/>
    <x v="1"/>
    <n v="8868"/>
    <n v="4761904762"/>
    <n v="4434"/>
    <n v="58"/>
  </r>
  <r>
    <s v="635-40-6220"/>
    <s v="A"/>
    <x v="0"/>
    <x v="1"/>
    <x v="1"/>
    <x v="0"/>
    <n v="896"/>
    <n v="8"/>
    <n v="3584"/>
    <n v="75264"/>
    <s v="2/7/2019"/>
    <d v="1899-12-30T11:28:00"/>
    <x v="0"/>
    <n v="7168"/>
    <n v="4761904762"/>
    <n v="3584"/>
    <n v="66"/>
  </r>
  <r>
    <s v="817-48-8732"/>
    <s v="A"/>
    <x v="0"/>
    <x v="0"/>
    <x v="0"/>
    <x v="2"/>
    <n v="7235"/>
    <n v="10"/>
    <n v="36175"/>
    <n v="759675"/>
    <s v="1/20/2019"/>
    <d v="1899-12-30T15:55:00"/>
    <x v="1"/>
    <n v="7235"/>
    <n v="4761904762"/>
    <n v="36175"/>
    <n v="54"/>
  </r>
  <r>
    <s v="120-06-4233"/>
    <s v="C"/>
    <x v="1"/>
    <x v="1"/>
    <x v="1"/>
    <x v="1"/>
    <n v="3061"/>
    <n v="6"/>
    <n v="9183"/>
    <n v="192843"/>
    <s v="3/12/2019"/>
    <d v="1899-12-30T20:36:00"/>
    <x v="1"/>
    <n v="18366"/>
    <n v="4761904762"/>
    <n v="9183"/>
    <n v="93"/>
  </r>
  <r>
    <s v="285-68-5083"/>
    <s v="C"/>
    <x v="1"/>
    <x v="0"/>
    <x v="0"/>
    <x v="3"/>
    <n v="2474"/>
    <n v="3"/>
    <n v="3711"/>
    <n v="77931"/>
    <s v="2/15/2019"/>
    <d v="1899-12-30T17:47:00"/>
    <x v="2"/>
    <n v="7422"/>
    <n v="4761904762"/>
    <n v="3711"/>
    <n v="10"/>
  </r>
  <r>
    <s v="803-83-5989"/>
    <s v="C"/>
    <x v="1"/>
    <x v="1"/>
    <x v="1"/>
    <x v="2"/>
    <n v="5573"/>
    <n v="6"/>
    <n v="16719"/>
    <n v="351099"/>
    <s v="2/24/2019"/>
    <d v="1899-12-30T10:55:00"/>
    <x v="0"/>
    <n v="33438"/>
    <n v="4761904762"/>
    <n v="16719"/>
    <n v="7"/>
  </r>
  <r>
    <s v="347-34-2234"/>
    <s v="B"/>
    <x v="2"/>
    <x v="0"/>
    <x v="0"/>
    <x v="3"/>
    <n v="5507"/>
    <n v="9"/>
    <n v="247815"/>
    <n v="5204115"/>
    <s v="2/3/2019"/>
    <d v="1899-12-30T13:40:00"/>
    <x v="0"/>
    <n v="49563"/>
    <n v="4761904762"/>
    <n v="247815"/>
    <n v="10"/>
  </r>
  <r>
    <s v="199-75-8169"/>
    <s v="A"/>
    <x v="0"/>
    <x v="0"/>
    <x v="1"/>
    <x v="3"/>
    <n v="1581"/>
    <n v="10"/>
    <n v="7905"/>
    <n v="166005"/>
    <s v="3/6/2019"/>
    <d v="1899-12-30T12:27:00"/>
    <x v="2"/>
    <n v="1581"/>
    <n v="4761904762"/>
    <n v="7905"/>
    <n v="86"/>
  </r>
  <r>
    <s v="853-23-2453"/>
    <s v="B"/>
    <x v="2"/>
    <x v="0"/>
    <x v="1"/>
    <x v="0"/>
    <n v="7574"/>
    <n v="4"/>
    <n v="15148"/>
    <n v="318108"/>
    <s v="2/14/2019"/>
    <d v="1899-12-30T14:35:00"/>
    <x v="1"/>
    <n v="30296"/>
    <n v="4761904762"/>
    <n v="15148"/>
    <n v="76"/>
  </r>
  <r>
    <s v="877-22-3308"/>
    <s v="A"/>
    <x v="0"/>
    <x v="0"/>
    <x v="1"/>
    <x v="0"/>
    <n v="1587"/>
    <n v="10"/>
    <n v="7935"/>
    <n v="166635"/>
    <s v="3/13/2019"/>
    <d v="1899-12-30T16:40:00"/>
    <x v="1"/>
    <n v="1587"/>
    <n v="4761904762"/>
    <n v="7935"/>
    <n v="58"/>
  </r>
  <r>
    <s v="838-78-4295"/>
    <s v="C"/>
    <x v="1"/>
    <x v="1"/>
    <x v="0"/>
    <x v="0"/>
    <n v="3347"/>
    <n v="2"/>
    <n v="3347"/>
    <n v="70287"/>
    <s v="2/10/2019"/>
    <d v="1899-12-30T15:43:00"/>
    <x v="0"/>
    <n v="6694"/>
    <n v="4761904762"/>
    <n v="3347"/>
    <n v="67"/>
  </r>
  <r>
    <s v="109-28-2512"/>
    <s v="B"/>
    <x v="2"/>
    <x v="0"/>
    <x v="0"/>
    <x v="5"/>
    <n v="9761"/>
    <n v="6"/>
    <n v="29283"/>
    <n v="614943"/>
    <s v="1/7/2019"/>
    <d v="1899-12-30T15:01:00"/>
    <x v="0"/>
    <n v="58566"/>
    <n v="4761904762"/>
    <n v="29283"/>
    <n v="99"/>
  </r>
  <r>
    <s v="232-11-3025"/>
    <s v="A"/>
    <x v="0"/>
    <x v="1"/>
    <x v="1"/>
    <x v="3"/>
    <n v="7877"/>
    <n v="10"/>
    <n v="39385"/>
    <n v="827085"/>
    <s v="1/24/2019"/>
    <d v="1899-12-30T10:04:00"/>
    <x v="1"/>
    <n v="7877"/>
    <n v="4761904762"/>
    <n v="39385"/>
    <n v="64"/>
  </r>
  <r>
    <s v="382-03-4532"/>
    <s v="A"/>
    <x v="0"/>
    <x v="0"/>
    <x v="0"/>
    <x v="0"/>
    <n v="1833"/>
    <n v="1"/>
    <n v="9165"/>
    <n v="192465"/>
    <s v="2/2/2019"/>
    <d v="1899-12-30T18:50:00"/>
    <x v="1"/>
    <n v="1833"/>
    <n v="4761904762"/>
    <n v="9165"/>
    <n v="43"/>
  </r>
  <r>
    <s v="393-65-2792"/>
    <s v="C"/>
    <x v="1"/>
    <x v="1"/>
    <x v="1"/>
    <x v="4"/>
    <n v="8948"/>
    <n v="10"/>
    <n v="4474"/>
    <n v="93954"/>
    <s v="1/6/2019"/>
    <d v="1899-12-30T12:46:00"/>
    <x v="2"/>
    <n v="8948"/>
    <n v="4761904762"/>
    <n v="4474"/>
    <n v="96"/>
  </r>
  <r>
    <s v="796-12-2025"/>
    <s v="C"/>
    <x v="1"/>
    <x v="1"/>
    <x v="1"/>
    <x v="5"/>
    <n v="6212"/>
    <n v="10"/>
    <n v="3106"/>
    <n v="65226"/>
    <s v="2/11/2019"/>
    <d v="1899-12-30T16:19:00"/>
    <x v="1"/>
    <n v="6212"/>
    <n v="4761904762"/>
    <n v="3106"/>
    <n v="59"/>
  </r>
  <r>
    <s v="510-95-6347"/>
    <s v="B"/>
    <x v="2"/>
    <x v="0"/>
    <x v="0"/>
    <x v="4"/>
    <n v="4852"/>
    <n v="3"/>
    <n v="7278"/>
    <n v="152838"/>
    <s v="3/5/2019"/>
    <d v="1899-12-30T18:17:00"/>
    <x v="0"/>
    <n v="14556"/>
    <n v="4761904762"/>
    <n v="7278"/>
    <n v="4"/>
  </r>
  <r>
    <s v="841-35-6630"/>
    <s v="C"/>
    <x v="1"/>
    <x v="1"/>
    <x v="0"/>
    <x v="1"/>
    <n v="7591"/>
    <n v="6"/>
    <n v="22773"/>
    <n v="478233"/>
    <s v="3/9/2019"/>
    <d v="1899-12-30T18:21:00"/>
    <x v="1"/>
    <n v="45546"/>
    <n v="4761904762"/>
    <n v="22773"/>
    <n v="87"/>
  </r>
  <r>
    <s v="287-21-9091"/>
    <s v="A"/>
    <x v="0"/>
    <x v="1"/>
    <x v="1"/>
    <x v="2"/>
    <n v="7467"/>
    <n v="9"/>
    <n v="336015"/>
    <n v="7056315"/>
    <s v="1/22/2019"/>
    <d v="1899-12-30T10:55:00"/>
    <x v="0"/>
    <n v="67203"/>
    <n v="4761904762"/>
    <n v="336015"/>
    <n v="94"/>
  </r>
  <r>
    <s v="732-94-0499"/>
    <s v="C"/>
    <x v="1"/>
    <x v="1"/>
    <x v="0"/>
    <x v="1"/>
    <n v="4165"/>
    <n v="10"/>
    <n v="20825"/>
    <n v="437325"/>
    <s v="1/13/2019"/>
    <d v="1899-12-30T17:04:00"/>
    <x v="2"/>
    <n v="4165"/>
    <n v="4761904762"/>
    <n v="20825"/>
    <n v="54"/>
  </r>
  <r>
    <s v="263-10-3913"/>
    <s v="C"/>
    <x v="1"/>
    <x v="0"/>
    <x v="1"/>
    <x v="5"/>
    <n v="4904"/>
    <n v="9"/>
    <n v="22068"/>
    <n v="463428"/>
    <s v="1/9/2019"/>
    <d v="1899-12-30T14:20:00"/>
    <x v="2"/>
    <n v="44136"/>
    <n v="4761904762"/>
    <n v="22068"/>
    <n v="86"/>
  </r>
  <r>
    <s v="381-20-0914"/>
    <s v="A"/>
    <x v="0"/>
    <x v="0"/>
    <x v="0"/>
    <x v="5"/>
    <n v="2001"/>
    <n v="9"/>
    <n v="90045"/>
    <n v="1890945"/>
    <s v="1/12/2019"/>
    <d v="1899-12-30T15:48:00"/>
    <x v="2"/>
    <n v="18009"/>
    <n v="4761904762"/>
    <n v="90045"/>
    <n v="57"/>
  </r>
  <r>
    <s v="829-49-1914"/>
    <s v="C"/>
    <x v="1"/>
    <x v="0"/>
    <x v="0"/>
    <x v="4"/>
    <n v="7831"/>
    <n v="10"/>
    <n v="39155"/>
    <n v="822255"/>
    <s v="3/5/2019"/>
    <d v="1899-12-30T16:24:00"/>
    <x v="0"/>
    <n v="7831"/>
    <n v="4761904762"/>
    <n v="39155"/>
    <n v="66"/>
  </r>
  <r>
    <s v="756-01-7507"/>
    <s v="C"/>
    <x v="1"/>
    <x v="1"/>
    <x v="0"/>
    <x v="0"/>
    <n v="2038"/>
    <n v="5"/>
    <n v="5095"/>
    <n v="106995"/>
    <s v="1/22/2019"/>
    <d v="1899-12-30T18:56:00"/>
    <x v="1"/>
    <n v="1019"/>
    <n v="4761904762"/>
    <n v="5095"/>
    <n v="6"/>
  </r>
  <r>
    <s v="870-72-4431"/>
    <s v="C"/>
    <x v="1"/>
    <x v="1"/>
    <x v="0"/>
    <x v="0"/>
    <n v="9919"/>
    <n v="6"/>
    <n v="29757"/>
    <n v="624897"/>
    <s v="1/21/2019"/>
    <d v="1899-12-30T14:42:00"/>
    <x v="2"/>
    <n v="59514"/>
    <n v="4761904762"/>
    <n v="29757"/>
    <n v="55"/>
  </r>
  <r>
    <s v="847-38-7188"/>
    <s v="B"/>
    <x v="2"/>
    <x v="1"/>
    <x v="0"/>
    <x v="4"/>
    <n v="9668"/>
    <n v="3"/>
    <n v="14502"/>
    <n v="304542"/>
    <s v="1/26/2019"/>
    <d v="1899-12-30T19:56:00"/>
    <x v="0"/>
    <n v="29004"/>
    <n v="4761904762"/>
    <n v="14502"/>
    <n v="64"/>
  </r>
  <r>
    <s v="480-63-2856"/>
    <s v="C"/>
    <x v="1"/>
    <x v="1"/>
    <x v="1"/>
    <x v="4"/>
    <n v="1925"/>
    <n v="8"/>
    <n v="77"/>
    <n v="1617"/>
    <s v="1/23/2019"/>
    <d v="1899-12-30T18:37:00"/>
    <x v="0"/>
    <n v="154"/>
    <n v="4761904762"/>
    <n v="77"/>
    <n v="66"/>
  </r>
  <r>
    <s v="787-56-0757"/>
    <s v="C"/>
    <x v="1"/>
    <x v="0"/>
    <x v="0"/>
    <x v="4"/>
    <n v="8036"/>
    <n v="4"/>
    <n v="16072"/>
    <n v="337512"/>
    <s v="2/23/2019"/>
    <d v="1899-12-30T18:45:00"/>
    <x v="2"/>
    <n v="32144"/>
    <n v="4761904762"/>
    <n v="16072"/>
    <n v="83"/>
  </r>
  <r>
    <s v="360-39-5055"/>
    <s v="C"/>
    <x v="1"/>
    <x v="0"/>
    <x v="1"/>
    <x v="3"/>
    <n v="4891"/>
    <n v="5"/>
    <n v="122275"/>
    <n v="2567775"/>
    <s v="3/9/2019"/>
    <d v="1899-12-30T10:17:00"/>
    <x v="1"/>
    <n v="24455"/>
    <n v="4761904762"/>
    <n v="122275"/>
    <n v="66"/>
  </r>
  <r>
    <s v="730-50-9884"/>
    <s v="C"/>
    <x v="1"/>
    <x v="1"/>
    <x v="0"/>
    <x v="3"/>
    <n v="8306"/>
    <n v="7"/>
    <n v="29071"/>
    <n v="610491"/>
    <s v="3/5/2019"/>
    <d v="1899-12-30T14:31:00"/>
    <x v="0"/>
    <n v="58142"/>
    <n v="4761904762"/>
    <n v="29071"/>
    <n v="4"/>
  </r>
  <r>
    <s v="362-58-8315"/>
    <s v="C"/>
    <x v="1"/>
    <x v="1"/>
    <x v="1"/>
    <x v="5"/>
    <n v="7652"/>
    <n v="5"/>
    <n v="1913"/>
    <n v="40173"/>
    <s v="3/25/2019"/>
    <d v="1899-12-30T10:23:00"/>
    <x v="1"/>
    <n v="3826"/>
    <n v="4761904762"/>
    <n v="1913"/>
    <n v="99"/>
  </r>
  <r>
    <s v="633-44-8566"/>
    <s v="A"/>
    <x v="0"/>
    <x v="0"/>
    <x v="1"/>
    <x v="4"/>
    <n v="4938"/>
    <n v="7"/>
    <n v="17283"/>
    <n v="362943"/>
    <s v="3/27/2019"/>
    <d v="1899-12-30T20:35:00"/>
    <x v="2"/>
    <n v="34566"/>
    <n v="4761904762"/>
    <n v="17283"/>
    <n v="73"/>
  </r>
  <r>
    <s v="504-35-8843"/>
    <s v="A"/>
    <x v="0"/>
    <x v="1"/>
    <x v="1"/>
    <x v="3"/>
    <n v="4247"/>
    <n v="1"/>
    <n v="21235"/>
    <n v="445935"/>
    <s v="1/2/2019"/>
    <d v="1899-12-30T16:57:00"/>
    <x v="1"/>
    <n v="4247"/>
    <n v="4761904762"/>
    <n v="21235"/>
    <n v="57"/>
  </r>
  <r>
    <s v="318-68-5053"/>
    <s v="B"/>
    <x v="2"/>
    <x v="1"/>
    <x v="0"/>
    <x v="0"/>
    <n v="7699"/>
    <n v="6"/>
    <n v="23097"/>
    <n v="485037"/>
    <s v="2/27/2019"/>
    <d v="1899-12-30T17:55:00"/>
    <x v="1"/>
    <n v="46194"/>
    <n v="4761904762"/>
    <n v="23097"/>
    <n v="61"/>
  </r>
  <r>
    <s v="565-80-5980"/>
    <s v="C"/>
    <x v="1"/>
    <x v="0"/>
    <x v="0"/>
    <x v="2"/>
    <n v="4738"/>
    <n v="4"/>
    <n v="9476"/>
    <n v="198996"/>
    <s v="1/23/2019"/>
    <d v="1899-12-30T10:25:00"/>
    <x v="1"/>
    <n v="18952"/>
    <n v="4761904762"/>
    <n v="9476"/>
    <n v="71"/>
  </r>
  <r>
    <s v="225-32-0908"/>
    <s v="C"/>
    <x v="1"/>
    <x v="1"/>
    <x v="0"/>
    <x v="3"/>
    <n v="4486"/>
    <n v="10"/>
    <n v="2243"/>
    <n v="47103"/>
    <s v="1/26/2019"/>
    <d v="1899-12-30T19:54:00"/>
    <x v="0"/>
    <n v="4486"/>
    <n v="4761904762"/>
    <n v="2243"/>
    <n v="82"/>
  </r>
  <r>
    <s v="873-51-0671"/>
    <s v="A"/>
    <x v="0"/>
    <x v="0"/>
    <x v="0"/>
    <x v="3"/>
    <n v="2198"/>
    <n v="7"/>
    <n v="7693"/>
    <n v="161553"/>
    <s v="1/10/2019"/>
    <d v="1899-12-30T16:42:00"/>
    <x v="0"/>
    <n v="15386"/>
    <n v="4761904762"/>
    <n v="7693"/>
    <n v="51"/>
  </r>
  <r>
    <s v="152-08-9985"/>
    <s v="B"/>
    <x v="2"/>
    <x v="0"/>
    <x v="1"/>
    <x v="0"/>
    <n v="6436"/>
    <n v="9"/>
    <n v="28962"/>
    <n v="608202"/>
    <s v="3/12/2019"/>
    <d v="1899-12-30T12:09:00"/>
    <x v="2"/>
    <n v="57924"/>
    <n v="4761904762"/>
    <n v="28962"/>
    <n v="86"/>
  </r>
  <r>
    <s v="512-91-0811"/>
    <s v="C"/>
    <x v="1"/>
    <x v="1"/>
    <x v="1"/>
    <x v="0"/>
    <n v="8975"/>
    <n v="1"/>
    <n v="44875"/>
    <n v="942375"/>
    <s v="2/6/2019"/>
    <d v="1899-12-30T20:05:00"/>
    <x v="2"/>
    <n v="8975"/>
    <n v="4761904762"/>
    <n v="44875"/>
    <n v="66"/>
  </r>
  <r>
    <s v="594-34-4444"/>
    <s v="A"/>
    <x v="0"/>
    <x v="1"/>
    <x v="1"/>
    <x v="1"/>
    <n v="9716"/>
    <n v="1"/>
    <n v="4858"/>
    <n v="102018"/>
    <s v="3/8/2019"/>
    <d v="1899-12-30T20:38:00"/>
    <x v="0"/>
    <n v="9716"/>
    <n v="4761904762"/>
    <n v="4858"/>
    <n v="72"/>
  </r>
  <r>
    <s v="766-85-7061"/>
    <s v="B"/>
    <x v="2"/>
    <x v="1"/>
    <x v="1"/>
    <x v="0"/>
    <n v="8787"/>
    <n v="10"/>
    <n v="43935"/>
    <n v="922635"/>
    <s v="3/29/2019"/>
    <d v="1899-12-30T10:25:00"/>
    <x v="0"/>
    <n v="8787"/>
    <n v="4761904762"/>
    <n v="43935"/>
    <n v="51"/>
  </r>
  <r>
    <s v="871-39-9221"/>
    <s v="C"/>
    <x v="1"/>
    <x v="1"/>
    <x v="0"/>
    <x v="1"/>
    <n v="1245"/>
    <n v="6"/>
    <n v="3735"/>
    <n v="78435"/>
    <s v="2/9/2019"/>
    <d v="1899-12-30T13:11:00"/>
    <x v="1"/>
    <n v="747"/>
    <n v="4761904762"/>
    <n v="3735"/>
    <n v="41"/>
  </r>
  <r>
    <s v="865-92-6136"/>
    <s v="A"/>
    <x v="0"/>
    <x v="1"/>
    <x v="1"/>
    <x v="4"/>
    <n v="5275"/>
    <n v="3"/>
    <n v="79125"/>
    <n v="1661625"/>
    <s v="3/23/2019"/>
    <d v="1899-12-30T10:16:00"/>
    <x v="0"/>
    <n v="15825"/>
    <n v="4761904762"/>
    <n v="79125"/>
    <n v="93"/>
  </r>
  <r>
    <s v="733-01-9107"/>
    <s v="B"/>
    <x v="2"/>
    <x v="1"/>
    <x v="1"/>
    <x v="2"/>
    <n v="827"/>
    <n v="6"/>
    <n v="2481"/>
    <n v="52101"/>
    <s v="3/5/2019"/>
    <d v="1899-12-30T18:14:00"/>
    <x v="1"/>
    <n v="4962"/>
    <n v="4761904762"/>
    <n v="2481"/>
    <n v="74"/>
  </r>
  <r>
    <s v="163-56-7055"/>
    <s v="C"/>
    <x v="1"/>
    <x v="0"/>
    <x v="1"/>
    <x v="5"/>
    <n v="4871"/>
    <n v="1"/>
    <n v="24355"/>
    <n v="511455"/>
    <s v="3/26/2019"/>
    <d v="1899-12-30T19:20:00"/>
    <x v="1"/>
    <n v="4871"/>
    <n v="4761904762"/>
    <n v="24355"/>
    <n v="41"/>
  </r>
  <r>
    <s v="189-98-2939"/>
    <s v="C"/>
    <x v="1"/>
    <x v="1"/>
    <x v="1"/>
    <x v="5"/>
    <n v="7855"/>
    <n v="9"/>
    <n v="353475"/>
    <n v="7422975"/>
    <s v="3/1/2019"/>
    <d v="1899-12-30T13:22:00"/>
    <x v="1"/>
    <n v="70695"/>
    <n v="4761904762"/>
    <n v="353475"/>
    <n v="72"/>
  </r>
  <r>
    <s v="551-21-3069"/>
    <s v="C"/>
    <x v="1"/>
    <x v="1"/>
    <x v="0"/>
    <x v="1"/>
    <n v="2307"/>
    <n v="9"/>
    <n v="103815"/>
    <n v="2180115"/>
    <s v="2/1/2019"/>
    <d v="1899-12-30T11:27:00"/>
    <x v="1"/>
    <n v="20763"/>
    <n v="4761904762"/>
    <n v="103815"/>
    <n v="49"/>
  </r>
  <r>
    <s v="212-62-1842"/>
    <s v="A"/>
    <x v="0"/>
    <x v="1"/>
    <x v="1"/>
    <x v="4"/>
    <n v="5826"/>
    <n v="6"/>
    <n v="17478"/>
    <n v="367038"/>
    <s v="3/28/2019"/>
    <d v="1899-12-30T16:44:00"/>
    <x v="1"/>
    <n v="34956"/>
    <n v="4761904762"/>
    <n v="17478"/>
    <n v="99"/>
  </r>
  <r>
    <s v="716-39-1409"/>
    <s v="B"/>
    <x v="2"/>
    <x v="1"/>
    <x v="1"/>
    <x v="0"/>
    <n v="3035"/>
    <n v="7"/>
    <n v="106225"/>
    <n v="2230725"/>
    <s v="3/19/2019"/>
    <d v="1899-12-30T18:19:00"/>
    <x v="1"/>
    <n v="21245"/>
    <n v="4761904762"/>
    <n v="106225"/>
    <n v="8"/>
  </r>
  <r>
    <s v="704-48-3927"/>
    <s v="A"/>
    <x v="0"/>
    <x v="0"/>
    <x v="1"/>
    <x v="1"/>
    <n v="8867"/>
    <n v="10"/>
    <n v="44335"/>
    <n v="931035"/>
    <s v="1/12/2019"/>
    <d v="1899-12-30T14:50:00"/>
    <x v="0"/>
    <n v="8867"/>
    <n v="4761904762"/>
    <n v="44335"/>
    <n v="73"/>
  </r>
  <r>
    <s v="628-34-3388"/>
    <s v="C"/>
    <x v="1"/>
    <x v="1"/>
    <x v="1"/>
    <x v="5"/>
    <n v="2738"/>
    <n v="6"/>
    <n v="8214"/>
    <n v="172494"/>
    <s v="1/5/2019"/>
    <d v="1899-12-30T20:54:00"/>
    <x v="2"/>
    <n v="16428"/>
    <n v="4761904762"/>
    <n v="8214"/>
    <n v="79"/>
  </r>
  <r>
    <s v="630-74-5166"/>
    <s v="A"/>
    <x v="0"/>
    <x v="1"/>
    <x v="1"/>
    <x v="3"/>
    <n v="6213"/>
    <n v="6"/>
    <n v="18639"/>
    <n v="391419"/>
    <s v="3/22/2019"/>
    <d v="1899-12-30T20:19:00"/>
    <x v="1"/>
    <n v="37278"/>
    <n v="4761904762"/>
    <n v="18639"/>
    <n v="74"/>
  </r>
  <r>
    <s v="588-01-7461"/>
    <s v="C"/>
    <x v="1"/>
    <x v="1"/>
    <x v="0"/>
    <x v="4"/>
    <n v="3398"/>
    <n v="9"/>
    <n v="15291"/>
    <n v="321111"/>
    <s v="3/24/2019"/>
    <d v="1899-12-30T10:43:00"/>
    <x v="1"/>
    <n v="30582"/>
    <n v="4761904762"/>
    <n v="15291"/>
    <n v="42"/>
  </r>
  <r>
    <s v="861-77-0145"/>
    <s v="C"/>
    <x v="1"/>
    <x v="0"/>
    <x v="1"/>
    <x v="1"/>
    <n v="8197"/>
    <n v="10"/>
    <n v="40985"/>
    <n v="860685"/>
    <s v="3/3/2019"/>
    <d v="1899-12-30T14:30:00"/>
    <x v="1"/>
    <n v="8197"/>
    <n v="4761904762"/>
    <n v="40985"/>
    <n v="92"/>
  </r>
  <r>
    <s v="479-26-8945"/>
    <s v="B"/>
    <x v="2"/>
    <x v="0"/>
    <x v="0"/>
    <x v="3"/>
    <n v="1649"/>
    <n v="2"/>
    <n v="1649"/>
    <n v="34629"/>
    <s v="2/5/2019"/>
    <d v="1899-12-30T11:32:00"/>
    <x v="0"/>
    <n v="3298"/>
    <n v="4761904762"/>
    <n v="1649"/>
    <n v="46"/>
  </r>
  <r>
    <s v="210-67-5886"/>
    <s v="C"/>
    <x v="1"/>
    <x v="0"/>
    <x v="0"/>
    <x v="0"/>
    <n v="9821"/>
    <n v="3"/>
    <n v="147315"/>
    <n v="3093615"/>
    <s v="2/5/2019"/>
    <d v="1899-12-30T10:41:00"/>
    <x v="2"/>
    <n v="29463"/>
    <n v="4761904762"/>
    <n v="147315"/>
    <n v="78"/>
  </r>
  <r>
    <s v="227-78-1148"/>
    <s v="B"/>
    <x v="2"/>
    <x v="1"/>
    <x v="0"/>
    <x v="5"/>
    <n v="7284"/>
    <n v="7"/>
    <n v="25494"/>
    <n v="535374"/>
    <s v="2/15/2019"/>
    <d v="1899-12-30T12:44:00"/>
    <x v="1"/>
    <n v="50988"/>
    <n v="4761904762"/>
    <n v="25494"/>
    <n v="84"/>
  </r>
  <r>
    <s v="645-44-1170"/>
    <s v="A"/>
    <x v="0"/>
    <x v="0"/>
    <x v="1"/>
    <x v="2"/>
    <n v="5807"/>
    <n v="9"/>
    <n v="261315"/>
    <n v="5487615"/>
    <s v="1/19/2019"/>
    <d v="1899-12-30T20:07:00"/>
    <x v="0"/>
    <n v="52263"/>
    <n v="4761904762"/>
    <n v="261315"/>
    <n v="43"/>
  </r>
  <r>
    <s v="237-01-6122"/>
    <s v="C"/>
    <x v="1"/>
    <x v="0"/>
    <x v="0"/>
    <x v="2"/>
    <n v="8079"/>
    <n v="9"/>
    <n v="363555"/>
    <n v="7634655"/>
    <s v="2/1/2019"/>
    <d v="1899-12-30T20:31:00"/>
    <x v="2"/>
    <n v="72711"/>
    <n v="4761904762"/>
    <n v="363555"/>
    <n v="95"/>
  </r>
  <r>
    <s v="225-98-1496"/>
    <s v="C"/>
    <x v="1"/>
    <x v="1"/>
    <x v="0"/>
    <x v="5"/>
    <n v="2702"/>
    <n v="3"/>
    <n v="4053"/>
    <n v="85113"/>
    <s v="3/2/2019"/>
    <d v="1899-12-30T13:01:00"/>
    <x v="2"/>
    <n v="8106"/>
    <n v="4761904762"/>
    <n v="4053"/>
    <n v="71"/>
  </r>
  <r>
    <s v="291-32-1427"/>
    <s v="B"/>
    <x v="2"/>
    <x v="0"/>
    <x v="1"/>
    <x v="5"/>
    <n v="2194"/>
    <n v="5"/>
    <n v="5485"/>
    <n v="115185"/>
    <s v="3/5/2019"/>
    <d v="1899-12-30T12:29:00"/>
    <x v="0"/>
    <n v="1097"/>
    <n v="4761904762"/>
    <n v="5485"/>
    <n v="53"/>
  </r>
  <r>
    <s v="659-65-8956"/>
    <s v="B"/>
    <x v="2"/>
    <x v="0"/>
    <x v="1"/>
    <x v="5"/>
    <n v="5136"/>
    <n v="1"/>
    <n v="2568"/>
    <n v="53928"/>
    <s v="1/16/2019"/>
    <d v="1899-12-30T15:26:00"/>
    <x v="0"/>
    <n v="5136"/>
    <n v="4761904762"/>
    <n v="2568"/>
    <n v="52"/>
  </r>
  <r>
    <s v="642-32-2990"/>
    <s v="A"/>
    <x v="0"/>
    <x v="1"/>
    <x v="0"/>
    <x v="4"/>
    <n v="1096"/>
    <n v="10"/>
    <n v="548"/>
    <n v="11508"/>
    <s v="2/2/2019"/>
    <d v="1899-12-30T20:48:00"/>
    <x v="0"/>
    <n v="1096"/>
    <n v="4761904762"/>
    <n v="548"/>
    <n v="6"/>
  </r>
  <r>
    <s v="378-24-2715"/>
    <s v="B"/>
    <x v="2"/>
    <x v="1"/>
    <x v="1"/>
    <x v="2"/>
    <n v="5344"/>
    <n v="2"/>
    <n v="5344"/>
    <n v="112224"/>
    <s v="1/20/2019"/>
    <d v="1899-12-30T20:38:00"/>
    <x v="0"/>
    <n v="10688"/>
    <n v="4761904762"/>
    <n v="5344"/>
    <n v="41"/>
  </r>
  <r>
    <s v="638-60-7125"/>
    <s v="A"/>
    <x v="0"/>
    <x v="1"/>
    <x v="0"/>
    <x v="1"/>
    <n v="9956"/>
    <n v="8"/>
    <n v="39824"/>
    <n v="836304"/>
    <s v="2/14/2019"/>
    <d v="1899-12-30T17:03:00"/>
    <x v="2"/>
    <n v="79648"/>
    <n v="4761904762"/>
    <n v="39824"/>
    <n v="52"/>
  </r>
  <r>
    <s v="659-36-1684"/>
    <s v="C"/>
    <x v="1"/>
    <x v="0"/>
    <x v="1"/>
    <x v="3"/>
    <n v="5712"/>
    <n v="7"/>
    <n v="19992"/>
    <n v="419832"/>
    <s v="1/12/2019"/>
    <d v="1899-12-30T12:02:00"/>
    <x v="2"/>
    <n v="39984"/>
    <n v="4761904762"/>
    <n v="19992"/>
    <n v="65"/>
  </r>
  <r>
    <s v="219-22-9386"/>
    <s v="B"/>
    <x v="2"/>
    <x v="0"/>
    <x v="1"/>
    <x v="3"/>
    <n v="9996"/>
    <n v="9"/>
    <n v="44982"/>
    <n v="944622"/>
    <s v="3/9/2019"/>
    <d v="1899-12-30T17:26:00"/>
    <x v="2"/>
    <n v="89964"/>
    <n v="4761904762"/>
    <n v="44982"/>
    <n v="42"/>
  </r>
  <r>
    <s v="336-78-2147"/>
    <s v="C"/>
    <x v="1"/>
    <x v="0"/>
    <x v="1"/>
    <x v="2"/>
    <n v="6391"/>
    <n v="8"/>
    <n v="25564"/>
    <n v="536844"/>
    <s v="3/13/2019"/>
    <d v="1899-12-30T19:52:00"/>
    <x v="2"/>
    <n v="51128"/>
    <n v="4761904762"/>
    <n v="25564"/>
    <n v="46"/>
  </r>
  <r>
    <s v="268-27-6179"/>
    <s v="B"/>
    <x v="2"/>
    <x v="0"/>
    <x v="0"/>
    <x v="5"/>
    <n v="5647"/>
    <n v="8"/>
    <n v="22588"/>
    <n v="474348"/>
    <s v="3/9/2019"/>
    <d v="1899-12-30T14:57:00"/>
    <x v="0"/>
    <n v="45176"/>
    <n v="4761904762"/>
    <n v="22588"/>
    <n v="73"/>
  </r>
  <r>
    <s v="668-90-8900"/>
    <s v="A"/>
    <x v="0"/>
    <x v="1"/>
    <x v="0"/>
    <x v="2"/>
    <n v="9369"/>
    <n v="7"/>
    <n v="327915"/>
    <n v="6886215"/>
    <s v="3/10/2019"/>
    <d v="1899-12-30T18:44:00"/>
    <x v="2"/>
    <n v="65583"/>
    <n v="4761904762"/>
    <n v="327915"/>
    <n v="45"/>
  </r>
  <r>
    <s v="870-54-3162"/>
    <s v="A"/>
    <x v="0"/>
    <x v="1"/>
    <x v="0"/>
    <x v="3"/>
    <n v="3225"/>
    <n v="5"/>
    <n v="80625"/>
    <n v="1693125"/>
    <s v="1/27/2019"/>
    <d v="1899-12-30T13:26:00"/>
    <x v="1"/>
    <n v="16125"/>
    <n v="4761904762"/>
    <n v="80625"/>
    <n v="9"/>
  </r>
  <r>
    <s v="189-08-9157"/>
    <s v="C"/>
    <x v="1"/>
    <x v="1"/>
    <x v="0"/>
    <x v="5"/>
    <n v="3173"/>
    <n v="9"/>
    <n v="142785"/>
    <n v="2998485"/>
    <s v="1/8/2019"/>
    <d v="1899-12-30T16:17:00"/>
    <x v="2"/>
    <n v="28557"/>
    <n v="4761904762"/>
    <n v="142785"/>
    <n v="59"/>
  </r>
  <r>
    <s v="663-86-9076"/>
    <s v="C"/>
    <x v="1"/>
    <x v="0"/>
    <x v="0"/>
    <x v="4"/>
    <n v="6854"/>
    <n v="8"/>
    <n v="27416"/>
    <n v="575736"/>
    <s v="1/8/2019"/>
    <d v="1899-12-30T15:57:00"/>
    <x v="0"/>
    <n v="54832"/>
    <n v="4761904762"/>
    <n v="27416"/>
    <n v="85"/>
  </r>
  <r>
    <s v="549-84-7482"/>
    <s v="B"/>
    <x v="2"/>
    <x v="1"/>
    <x v="0"/>
    <x v="3"/>
    <n v="9028"/>
    <n v="9"/>
    <n v="40626"/>
    <n v="853146"/>
    <s v="2/8/2019"/>
    <d v="1899-12-30T11:15:00"/>
    <x v="0"/>
    <n v="81252"/>
    <n v="4761904762"/>
    <n v="40626"/>
    <n v="72"/>
  </r>
  <r>
    <s v="191-10-6171"/>
    <s v="B"/>
    <x v="2"/>
    <x v="1"/>
    <x v="0"/>
    <x v="5"/>
    <n v="3962"/>
    <n v="7"/>
    <n v="13867"/>
    <n v="291207"/>
    <s v="1/25/2019"/>
    <d v="1899-12-30T13:18:00"/>
    <x v="1"/>
    <n v="27734"/>
    <n v="4761904762"/>
    <n v="13867"/>
    <n v="75"/>
  </r>
  <r>
    <s v="802-70-5316"/>
    <s v="A"/>
    <x v="0"/>
    <x v="0"/>
    <x v="0"/>
    <x v="3"/>
    <n v="9213"/>
    <n v="6"/>
    <n v="27639"/>
    <n v="580419"/>
    <s v="3/6/2019"/>
    <d v="1899-12-30T20:34:00"/>
    <x v="1"/>
    <n v="55278"/>
    <n v="4761904762"/>
    <n v="27639"/>
    <n v="83"/>
  </r>
  <r>
    <s v="695-51-0018"/>
    <s v="B"/>
    <x v="2"/>
    <x v="1"/>
    <x v="0"/>
    <x v="3"/>
    <n v="3484"/>
    <n v="4"/>
    <n v="6968"/>
    <n v="146328"/>
    <s v="2/10/2019"/>
    <d v="1899-12-30T18:36:00"/>
    <x v="1"/>
    <n v="13936"/>
    <n v="4761904762"/>
    <n v="6968"/>
    <n v="74"/>
  </r>
  <r>
    <s v="590-83-4591"/>
    <s v="B"/>
    <x v="2"/>
    <x v="0"/>
    <x v="1"/>
    <x v="1"/>
    <n v="8745"/>
    <n v="6"/>
    <n v="26235"/>
    <n v="550935"/>
    <s v="2/17/2019"/>
    <d v="1899-12-30T14:40:00"/>
    <x v="2"/>
    <n v="5247"/>
    <n v="4761904762"/>
    <n v="26235"/>
    <n v="88"/>
  </r>
  <r>
    <s v="483-71-1164"/>
    <s v="C"/>
    <x v="1"/>
    <x v="1"/>
    <x v="0"/>
    <x v="0"/>
    <n v="813"/>
    <n v="6"/>
    <n v="2439"/>
    <n v="51219"/>
    <s v="3/8/2019"/>
    <d v="1899-12-30T16:43:00"/>
    <x v="0"/>
    <n v="4878"/>
    <n v="4761904762"/>
    <n v="2439"/>
    <n v="53"/>
  </r>
  <r>
    <s v="597-78-7908"/>
    <s v="C"/>
    <x v="1"/>
    <x v="1"/>
    <x v="1"/>
    <x v="5"/>
    <n v="9022"/>
    <n v="3"/>
    <n v="13533"/>
    <n v="284193"/>
    <s v="2/18/2019"/>
    <d v="1899-12-30T19:39:00"/>
    <x v="1"/>
    <n v="27066"/>
    <n v="4761904762"/>
    <n v="13533"/>
    <n v="62"/>
  </r>
  <r>
    <s v="700-81-1757"/>
    <s v="A"/>
    <x v="0"/>
    <x v="1"/>
    <x v="0"/>
    <x v="1"/>
    <n v="2631"/>
    <n v="5"/>
    <n v="65775"/>
    <n v="1381275"/>
    <s v="1/18/2019"/>
    <d v="1899-12-30T20:59:00"/>
    <x v="2"/>
    <n v="13155"/>
    <n v="4761904762"/>
    <n v="65775"/>
    <n v="88"/>
  </r>
  <r>
    <s v="354-39-5160"/>
    <s v="A"/>
    <x v="0"/>
    <x v="0"/>
    <x v="0"/>
    <x v="2"/>
    <n v="3442"/>
    <n v="6"/>
    <n v="10326"/>
    <n v="216846"/>
    <s v="2/18/2019"/>
    <d v="1899-12-30T15:39:00"/>
    <x v="1"/>
    <n v="20652"/>
    <n v="4761904762"/>
    <n v="10326"/>
    <n v="98"/>
  </r>
  <r>
    <s v="241-72-9525"/>
    <s v="B"/>
    <x v="2"/>
    <x v="1"/>
    <x v="1"/>
    <x v="3"/>
    <n v="5191"/>
    <n v="10"/>
    <n v="25955"/>
    <n v="545055"/>
    <s v="2/16/2019"/>
    <d v="1899-12-30T12:21:00"/>
    <x v="1"/>
    <n v="5191"/>
    <n v="4761904762"/>
    <n v="25955"/>
    <n v="82"/>
  </r>
  <r>
    <s v="575-30-8091"/>
    <s v="A"/>
    <x v="0"/>
    <x v="1"/>
    <x v="1"/>
    <x v="3"/>
    <n v="725"/>
    <n v="8"/>
    <n v="29"/>
    <n v="609"/>
    <s v="3/16/2019"/>
    <d v="1899-12-30T19:25:00"/>
    <x v="0"/>
    <n v="580"/>
    <n v="4761904762"/>
    <n v="29"/>
    <n v="92"/>
  </r>
  <r>
    <s v="731-81-9469"/>
    <s v="C"/>
    <x v="1"/>
    <x v="0"/>
    <x v="0"/>
    <x v="3"/>
    <n v="898"/>
    <n v="10"/>
    <n v="449"/>
    <n v="9429"/>
    <s v="1/23/2019"/>
    <d v="1899-12-30T13:00:00"/>
    <x v="2"/>
    <n v="898"/>
    <n v="4761904762"/>
    <n v="449"/>
    <n v="54"/>
  </r>
  <r>
    <s v="280-17-4359"/>
    <s v="C"/>
    <x v="1"/>
    <x v="0"/>
    <x v="1"/>
    <x v="0"/>
    <n v="905"/>
    <n v="10"/>
    <n v="4525"/>
    <n v="95025"/>
    <s v="1/25/2019"/>
    <d v="1899-12-30T13:48:00"/>
    <x v="1"/>
    <n v="905"/>
    <n v="4761904762"/>
    <n v="4525"/>
    <n v="81"/>
  </r>
  <r>
    <s v="338-65-2210"/>
    <s v="C"/>
    <x v="1"/>
    <x v="0"/>
    <x v="0"/>
    <x v="0"/>
    <n v="686"/>
    <n v="10"/>
    <n v="343"/>
    <n v="7203"/>
    <s v="2/5/2019"/>
    <d v="1899-12-30T19:57:00"/>
    <x v="1"/>
    <n v="686"/>
    <n v="4761904762"/>
    <n v="343"/>
    <n v="91"/>
  </r>
  <r>
    <s v="488-25-4221"/>
    <s v="C"/>
    <x v="1"/>
    <x v="0"/>
    <x v="0"/>
    <x v="4"/>
    <n v="3041"/>
    <n v="1"/>
    <n v="15205"/>
    <n v="319305"/>
    <s v="2/22/2019"/>
    <d v="1899-12-30T10:36:00"/>
    <x v="2"/>
    <n v="3041"/>
    <n v="4761904762"/>
    <n v="15205"/>
    <n v="84"/>
  </r>
  <r>
    <s v="239-10-7476"/>
    <s v="A"/>
    <x v="0"/>
    <x v="1"/>
    <x v="0"/>
    <x v="2"/>
    <n v="7795"/>
    <n v="6"/>
    <n v="23385"/>
    <n v="491085"/>
    <s v="1/21/2019"/>
    <d v="1899-12-30T16:37:00"/>
    <x v="0"/>
    <n v="4677"/>
    <n v="4761904762"/>
    <n v="23385"/>
    <n v="8"/>
  </r>
  <r>
    <s v="458-41-1477"/>
    <s v="C"/>
    <x v="1"/>
    <x v="1"/>
    <x v="0"/>
    <x v="0"/>
    <n v="4626"/>
    <n v="6"/>
    <n v="13878"/>
    <n v="291438"/>
    <s v="3/8/2019"/>
    <d v="1899-12-30T17:11:00"/>
    <x v="2"/>
    <n v="27756"/>
    <n v="4761904762"/>
    <n v="13878"/>
    <n v="95"/>
  </r>
  <r>
    <s v="685-64-1609"/>
    <s v="A"/>
    <x v="0"/>
    <x v="0"/>
    <x v="0"/>
    <x v="5"/>
    <n v="3014"/>
    <n v="10"/>
    <n v="1507"/>
    <n v="31647"/>
    <s v="2/10/2019"/>
    <d v="1899-12-30T12:28:00"/>
    <x v="0"/>
    <n v="3014"/>
    <n v="4761904762"/>
    <n v="1507"/>
    <n v="92"/>
  </r>
  <r>
    <s v="568-90-5112"/>
    <s v="C"/>
    <x v="1"/>
    <x v="1"/>
    <x v="1"/>
    <x v="0"/>
    <n v="6614"/>
    <n v="4"/>
    <n v="13228"/>
    <n v="277788"/>
    <s v="3/19/2019"/>
    <d v="1899-12-30T12:46:00"/>
    <x v="2"/>
    <n v="26456"/>
    <n v="4761904762"/>
    <n v="13228"/>
    <n v="56"/>
  </r>
  <r>
    <s v="262-47-2794"/>
    <s v="B"/>
    <x v="2"/>
    <x v="0"/>
    <x v="1"/>
    <x v="2"/>
    <n v="7186"/>
    <n v="8"/>
    <n v="28744"/>
    <n v="603624"/>
    <s v="3/6/2019"/>
    <d v="1899-12-30T15:07:00"/>
    <x v="2"/>
    <n v="57488"/>
    <n v="4761904762"/>
    <n v="28744"/>
    <n v="62"/>
  </r>
  <r>
    <s v="238-49-0436"/>
    <s v="A"/>
    <x v="0"/>
    <x v="1"/>
    <x v="1"/>
    <x v="0"/>
    <n v="3246"/>
    <n v="8"/>
    <n v="12984"/>
    <n v="272664"/>
    <s v="3/27/2019"/>
    <d v="1899-12-30T13:48:00"/>
    <x v="2"/>
    <n v="25968"/>
    <n v="4761904762"/>
    <n v="12984"/>
    <n v="49"/>
  </r>
  <r>
    <s v="608-96-3517"/>
    <s v="B"/>
    <x v="2"/>
    <x v="0"/>
    <x v="0"/>
    <x v="5"/>
    <n v="9154"/>
    <n v="4"/>
    <n v="18308"/>
    <n v="384468"/>
    <s v="3/23/2019"/>
    <d v="1899-12-30T19:20:00"/>
    <x v="2"/>
    <n v="36616"/>
    <n v="4761904762"/>
    <n v="18308"/>
    <n v="48"/>
  </r>
  <r>
    <s v="584-86-7256"/>
    <s v="C"/>
    <x v="1"/>
    <x v="0"/>
    <x v="1"/>
    <x v="3"/>
    <n v="3456"/>
    <n v="7"/>
    <n v="12096"/>
    <n v="254016"/>
    <s v="3/11/2019"/>
    <d v="1899-12-30T16:07:00"/>
    <x v="2"/>
    <n v="24192"/>
    <n v="4761904762"/>
    <n v="12096"/>
    <n v="73"/>
  </r>
  <r>
    <s v="746-94-0204"/>
    <s v="A"/>
    <x v="0"/>
    <x v="1"/>
    <x v="1"/>
    <x v="5"/>
    <n v="8324"/>
    <n v="9"/>
    <n v="37458"/>
    <n v="786618"/>
    <s v="1/29/2019"/>
    <d v="1899-12-30T11:56:00"/>
    <x v="2"/>
    <n v="74916"/>
    <n v="4761904762"/>
    <n v="37458"/>
    <n v="74"/>
  </r>
  <r>
    <s v="214-17-6927"/>
    <s v="C"/>
    <x v="1"/>
    <x v="1"/>
    <x v="0"/>
    <x v="4"/>
    <n v="1648"/>
    <n v="6"/>
    <n v="4944"/>
    <n v="103824"/>
    <s v="2/7/2019"/>
    <d v="1899-12-30T18:23:00"/>
    <x v="0"/>
    <n v="9888"/>
    <n v="4761904762"/>
    <n v="4944"/>
    <n v="99"/>
  </r>
  <r>
    <s v="400-89-4171"/>
    <s v="C"/>
    <x v="1"/>
    <x v="1"/>
    <x v="0"/>
    <x v="3"/>
    <n v="8097"/>
    <n v="8"/>
    <n v="32388"/>
    <n v="680148"/>
    <s v="1/28/2019"/>
    <d v="1899-12-30T13:05:00"/>
    <x v="1"/>
    <n v="64776"/>
    <n v="4761904762"/>
    <n v="32388"/>
    <n v="93"/>
  </r>
  <r>
    <s v="782-95-9291"/>
    <s v="A"/>
    <x v="0"/>
    <x v="0"/>
    <x v="1"/>
    <x v="4"/>
    <n v="9229"/>
    <n v="5"/>
    <n v="230725"/>
    <n v="4845225"/>
    <s v="2/20/2019"/>
    <d v="1899-12-30T15:55:00"/>
    <x v="2"/>
    <n v="46145"/>
    <n v="4761904762"/>
    <n v="230725"/>
    <n v="9"/>
  </r>
  <r>
    <s v="279-74-2924"/>
    <s v="B"/>
    <x v="2"/>
    <x v="0"/>
    <x v="1"/>
    <x v="1"/>
    <n v="7217"/>
    <n v="1"/>
    <n v="36085"/>
    <n v="757785"/>
    <s v="1/4/2019"/>
    <d v="1899-12-30T19:40:00"/>
    <x v="1"/>
    <n v="7217"/>
    <n v="4761904762"/>
    <n v="36085"/>
    <n v="61"/>
  </r>
  <r>
    <s v="307-85-2293"/>
    <s v="B"/>
    <x v="2"/>
    <x v="1"/>
    <x v="1"/>
    <x v="2"/>
    <n v="5028"/>
    <n v="5"/>
    <n v="1257"/>
    <n v="26397"/>
    <s v="3/7/2019"/>
    <d v="1899-12-30T13:58:00"/>
    <x v="0"/>
    <n v="2514"/>
    <n v="4761904762"/>
    <n v="1257"/>
    <n v="97"/>
  </r>
  <r>
    <s v="743-04-1105"/>
    <s v="B"/>
    <x v="2"/>
    <x v="0"/>
    <x v="1"/>
    <x v="0"/>
    <n v="9722"/>
    <n v="9"/>
    <n v="43749"/>
    <n v="918729"/>
    <s v="3/30/2019"/>
    <d v="1899-12-30T14:43:00"/>
    <x v="0"/>
    <n v="87498"/>
    <n v="4761904762"/>
    <n v="43749"/>
    <n v="6"/>
  </r>
  <r>
    <s v="423-57-2993"/>
    <s v="B"/>
    <x v="2"/>
    <x v="1"/>
    <x v="1"/>
    <x v="3"/>
    <n v="9339"/>
    <n v="6"/>
    <n v="28017"/>
    <n v="588357"/>
    <s v="3/27/2019"/>
    <d v="1899-12-30T19:18:00"/>
    <x v="0"/>
    <n v="56034"/>
    <n v="4761904762"/>
    <n v="28017"/>
    <n v="10"/>
  </r>
  <r>
    <s v="894-41-5205"/>
    <s v="C"/>
    <x v="1"/>
    <x v="1"/>
    <x v="0"/>
    <x v="4"/>
    <n v="4318"/>
    <n v="8"/>
    <n v="17272"/>
    <n v="362712"/>
    <s v="1/19/2019"/>
    <d v="1899-12-30T19:39:00"/>
    <x v="2"/>
    <n v="34544"/>
    <n v="4761904762"/>
    <n v="17272"/>
    <n v="83"/>
  </r>
  <r>
    <s v="275-28-0149"/>
    <s v="A"/>
    <x v="0"/>
    <x v="1"/>
    <x v="1"/>
    <x v="3"/>
    <n v="6369"/>
    <n v="1"/>
    <n v="31845"/>
    <n v="668745"/>
    <s v="2/25/2019"/>
    <d v="1899-12-30T16:21:00"/>
    <x v="1"/>
    <n v="6369"/>
    <n v="4761904762"/>
    <n v="31845"/>
    <n v="6"/>
  </r>
  <r>
    <s v="101-17-6199"/>
    <s v="A"/>
    <x v="0"/>
    <x v="1"/>
    <x v="1"/>
    <x v="4"/>
    <n v="4579"/>
    <n v="7"/>
    <n v="160265"/>
    <n v="3365565"/>
    <s v="3/13/2019"/>
    <d v="1899-12-30T19:44:00"/>
    <x v="2"/>
    <n v="32053"/>
    <n v="4761904762"/>
    <n v="160265"/>
    <n v="7"/>
  </r>
  <r>
    <s v="423-80-0988"/>
    <s v="C"/>
    <x v="1"/>
    <x v="1"/>
    <x v="1"/>
    <x v="3"/>
    <n v="764"/>
    <n v="2"/>
    <n v="764"/>
    <n v="16044"/>
    <s v="1/30/2019"/>
    <d v="1899-12-30T19:42:00"/>
    <x v="0"/>
    <n v="1528"/>
    <n v="4761904762"/>
    <n v="764"/>
    <n v="65"/>
  </r>
  <r>
    <s v="548-46-9322"/>
    <s v="B"/>
    <x v="2"/>
    <x v="1"/>
    <x v="1"/>
    <x v="4"/>
    <n v="399"/>
    <n v="10"/>
    <n v="1995"/>
    <n v="41895"/>
    <s v="2/20/2019"/>
    <d v="1899-12-30T15:24:00"/>
    <x v="2"/>
    <n v="399"/>
    <n v="4761904762"/>
    <n v="1995"/>
    <n v="59"/>
  </r>
  <r>
    <s v="505-02-0892"/>
    <s v="B"/>
    <x v="2"/>
    <x v="0"/>
    <x v="1"/>
    <x v="0"/>
    <n v="4257"/>
    <n v="8"/>
    <n v="17028"/>
    <n v="357588"/>
    <s v="2/25/2019"/>
    <d v="1899-12-30T14:12:00"/>
    <x v="0"/>
    <n v="34056"/>
    <n v="4761904762"/>
    <n v="17028"/>
    <n v="56"/>
  </r>
  <r>
    <s v="234-65-2137"/>
    <s v="C"/>
    <x v="1"/>
    <x v="1"/>
    <x v="1"/>
    <x v="2"/>
    <n v="9558"/>
    <n v="10"/>
    <n v="4779"/>
    <n v="100359"/>
    <s v="1/16/2019"/>
    <d v="1899-12-30T13:32:00"/>
    <x v="1"/>
    <n v="9558"/>
    <n v="4761904762"/>
    <n v="4779"/>
    <n v="48"/>
  </r>
  <r>
    <s v="687-47-8271"/>
    <s v="A"/>
    <x v="0"/>
    <x v="1"/>
    <x v="1"/>
    <x v="5"/>
    <n v="9898"/>
    <n v="10"/>
    <n v="4949"/>
    <n v="103929"/>
    <s v="2/8/2019"/>
    <d v="1899-12-30T16:20:00"/>
    <x v="2"/>
    <n v="9898"/>
    <n v="4761904762"/>
    <n v="4949"/>
    <n v="87"/>
  </r>
  <r>
    <s v="796-32-9050"/>
    <s v="A"/>
    <x v="0"/>
    <x v="1"/>
    <x v="1"/>
    <x v="4"/>
    <n v="5128"/>
    <n v="6"/>
    <n v="15384"/>
    <n v="323064"/>
    <s v="1/19/2019"/>
    <d v="1899-12-30T16:31:00"/>
    <x v="1"/>
    <n v="30768"/>
    <n v="4761904762"/>
    <n v="15384"/>
    <n v="65"/>
  </r>
  <r>
    <s v="105-31-1824"/>
    <s v="A"/>
    <x v="0"/>
    <x v="0"/>
    <x v="1"/>
    <x v="3"/>
    <n v="6952"/>
    <n v="7"/>
    <n v="24332"/>
    <n v="510972"/>
    <s v="2/1/2019"/>
    <d v="1899-12-30T15:10:00"/>
    <x v="2"/>
    <n v="48664"/>
    <n v="4761904762"/>
    <n v="24332"/>
    <n v="85"/>
  </r>
  <r>
    <s v="249-42-3782"/>
    <s v="A"/>
    <x v="0"/>
    <x v="1"/>
    <x v="1"/>
    <x v="0"/>
    <n v="7001"/>
    <n v="5"/>
    <n v="175025"/>
    <n v="3675525"/>
    <s v="1/3/2019"/>
    <d v="1899-12-30T11:36:00"/>
    <x v="0"/>
    <n v="35005"/>
    <n v="4761904762"/>
    <n v="175025"/>
    <n v="55"/>
  </r>
  <r>
    <s v="316-55-4634"/>
    <s v="B"/>
    <x v="2"/>
    <x v="0"/>
    <x v="1"/>
    <x v="4"/>
    <n v="8005"/>
    <n v="5"/>
    <n v="200125"/>
    <n v="4202625"/>
    <s v="1/26/2019"/>
    <d v="1899-12-30T12:45:00"/>
    <x v="2"/>
    <n v="40025"/>
    <n v="4761904762"/>
    <n v="200125"/>
    <n v="94"/>
  </r>
  <r>
    <s v="733-33-4967"/>
    <s v="C"/>
    <x v="1"/>
    <x v="1"/>
    <x v="1"/>
    <x v="1"/>
    <n v="2085"/>
    <n v="8"/>
    <n v="834"/>
    <n v="17514"/>
    <s v="3/3/2019"/>
    <d v="1899-12-30T19:17:00"/>
    <x v="1"/>
    <n v="1668"/>
    <n v="4761904762"/>
    <n v="834"/>
    <n v="63"/>
  </r>
  <r>
    <s v="608-27-6295"/>
    <s v="B"/>
    <x v="2"/>
    <x v="0"/>
    <x v="1"/>
    <x v="1"/>
    <n v="5289"/>
    <n v="6"/>
    <n v="15867"/>
    <n v="333207"/>
    <s v="1/19/2019"/>
    <d v="1899-12-30T17:34:00"/>
    <x v="2"/>
    <n v="31734"/>
    <n v="4761904762"/>
    <n v="15867"/>
    <n v="98"/>
  </r>
  <r>
    <s v="414-12-7047"/>
    <s v="B"/>
    <x v="2"/>
    <x v="1"/>
    <x v="1"/>
    <x v="4"/>
    <n v="1979"/>
    <n v="8"/>
    <n v="7916"/>
    <n v="166236"/>
    <s v="1/18/2019"/>
    <d v="1899-12-30T12:04:00"/>
    <x v="0"/>
    <n v="15832"/>
    <n v="4761904762"/>
    <n v="7916"/>
    <n v="87"/>
  </r>
  <r>
    <s v="827-26-2100"/>
    <s v="A"/>
    <x v="0"/>
    <x v="0"/>
    <x v="1"/>
    <x v="2"/>
    <n v="3384"/>
    <n v="9"/>
    <n v="15228"/>
    <n v="319788"/>
    <s v="3/21/2019"/>
    <d v="1899-12-30T16:21:00"/>
    <x v="0"/>
    <n v="30456"/>
    <n v="4761904762"/>
    <n v="15228"/>
    <n v="88"/>
  </r>
  <r>
    <s v="175-54-2529"/>
    <s v="A"/>
    <x v="0"/>
    <x v="0"/>
    <x v="1"/>
    <x v="4"/>
    <n v="2217"/>
    <n v="8"/>
    <n v="8868"/>
    <n v="186228"/>
    <s v="3/3/2019"/>
    <d v="1899-12-30T17:01:00"/>
    <x v="2"/>
    <n v="17736"/>
    <n v="4761904762"/>
    <n v="8868"/>
    <n v="96"/>
  </r>
  <r>
    <s v="139-52-2867"/>
    <s v="C"/>
    <x v="1"/>
    <x v="1"/>
    <x v="0"/>
    <x v="5"/>
    <n v="2251"/>
    <n v="7"/>
    <n v="78785"/>
    <n v="1654485"/>
    <s v="2/13/2019"/>
    <d v="1899-12-30T10:50:00"/>
    <x v="2"/>
    <n v="15757"/>
    <n v="4761904762"/>
    <n v="78785"/>
    <n v="48"/>
  </r>
  <r>
    <s v="407-63-8975"/>
    <s v="A"/>
    <x v="0"/>
    <x v="1"/>
    <x v="1"/>
    <x v="4"/>
    <n v="7388"/>
    <n v="6"/>
    <n v="22164"/>
    <n v="465444"/>
    <s v="3/23/2019"/>
    <d v="1899-12-30T19:16:00"/>
    <x v="0"/>
    <n v="44328"/>
    <n v="4761904762"/>
    <n v="22164"/>
    <n v="44"/>
  </r>
  <r>
    <s v="342-65-4817"/>
    <s v="C"/>
    <x v="1"/>
    <x v="0"/>
    <x v="1"/>
    <x v="0"/>
    <n v="868"/>
    <n v="3"/>
    <n v="1302"/>
    <n v="27342"/>
    <s v="1/28/2019"/>
    <d v="1899-12-30T16:47:00"/>
    <x v="0"/>
    <n v="2604"/>
    <n v="4761904762"/>
    <n v="1302"/>
    <n v="99"/>
  </r>
  <r>
    <s v="130-98-8941"/>
    <s v="C"/>
    <x v="1"/>
    <x v="1"/>
    <x v="1"/>
    <x v="5"/>
    <n v="6426"/>
    <n v="7"/>
    <n v="22491"/>
    <n v="472311"/>
    <s v="2/9/2019"/>
    <d v="1899-12-30T10:00:00"/>
    <x v="1"/>
    <n v="44982"/>
    <n v="4761904762"/>
    <n v="22491"/>
    <n v="57"/>
  </r>
  <r>
    <s v="434-83-9547"/>
    <s v="C"/>
    <x v="1"/>
    <x v="0"/>
    <x v="1"/>
    <x v="4"/>
    <n v="3847"/>
    <n v="8"/>
    <n v="15388"/>
    <n v="323148"/>
    <s v="1/23/2019"/>
    <d v="1899-12-30T11:51:00"/>
    <x v="1"/>
    <n v="30776"/>
    <n v="4761904762"/>
    <n v="15388"/>
    <n v="77"/>
  </r>
  <r>
    <s v="851-28-6367"/>
    <s v="A"/>
    <x v="0"/>
    <x v="0"/>
    <x v="1"/>
    <x v="3"/>
    <n v="155"/>
    <n v="10"/>
    <n v="775"/>
    <n v="16275"/>
    <s v="3/23/2019"/>
    <d v="1899-12-30T10:55:00"/>
    <x v="0"/>
    <n v="155"/>
    <n v="4761904762"/>
    <n v="775"/>
    <n v="8"/>
  </r>
  <r>
    <s v="824-88-3614"/>
    <s v="C"/>
    <x v="1"/>
    <x v="1"/>
    <x v="1"/>
    <x v="0"/>
    <n v="3431"/>
    <n v="8"/>
    <n v="13724"/>
    <n v="288204"/>
    <s v="1/25/2019"/>
    <d v="1899-12-30T15:00:00"/>
    <x v="0"/>
    <n v="27448"/>
    <n v="4761904762"/>
    <n v="13724"/>
    <n v="57"/>
  </r>
  <r>
    <s v="586-25-0848"/>
    <s v="A"/>
    <x v="0"/>
    <x v="1"/>
    <x v="0"/>
    <x v="3"/>
    <n v="1234"/>
    <n v="7"/>
    <n v="4319"/>
    <n v="90699"/>
    <s v="3/4/2019"/>
    <d v="1899-12-30T11:19:00"/>
    <x v="2"/>
    <n v="8638"/>
    <n v="4761904762"/>
    <n v="4319"/>
    <n v="67"/>
  </r>
  <r>
    <s v="895-66-0685"/>
    <s v="B"/>
    <x v="2"/>
    <x v="0"/>
    <x v="1"/>
    <x v="4"/>
    <n v="1808"/>
    <n v="3"/>
    <n v="2712"/>
    <n v="56952"/>
    <s v="3/5/2019"/>
    <d v="1899-12-30T19:46:00"/>
    <x v="0"/>
    <n v="5424"/>
    <n v="4761904762"/>
    <n v="2712"/>
    <n v="8"/>
  </r>
  <r>
    <s v="305-14-0245"/>
    <s v="B"/>
    <x v="2"/>
    <x v="0"/>
    <x v="0"/>
    <x v="2"/>
    <n v="9449"/>
    <n v="8"/>
    <n v="37796"/>
    <n v="793716"/>
    <s v="3/3/2019"/>
    <d v="1899-12-30T19:00:00"/>
    <x v="0"/>
    <n v="75592"/>
    <n v="4761904762"/>
    <n v="37796"/>
    <n v="75"/>
  </r>
  <r>
    <s v="732-04-5373"/>
    <s v="B"/>
    <x v="2"/>
    <x v="0"/>
    <x v="1"/>
    <x v="2"/>
    <n v="4647"/>
    <n v="4"/>
    <n v="9294"/>
    <n v="195174"/>
    <s v="2/8/2019"/>
    <d v="1899-12-30T10:53:00"/>
    <x v="1"/>
    <n v="18588"/>
    <n v="4761904762"/>
    <n v="9294"/>
    <n v="7"/>
  </r>
  <r>
    <s v="400-60-7251"/>
    <s v="A"/>
    <x v="0"/>
    <x v="1"/>
    <x v="1"/>
    <x v="2"/>
    <n v="7407"/>
    <n v="1"/>
    <n v="37035"/>
    <n v="777735"/>
    <s v="2/10/2019"/>
    <d v="1899-12-30T12:50:00"/>
    <x v="0"/>
    <n v="7407"/>
    <n v="4761904762"/>
    <n v="37035"/>
    <n v="99"/>
  </r>
  <r>
    <s v="593-65-1552"/>
    <s v="C"/>
    <x v="1"/>
    <x v="1"/>
    <x v="0"/>
    <x v="2"/>
    <n v="6981"/>
    <n v="4"/>
    <n v="13962"/>
    <n v="293202"/>
    <s v="1/28/2019"/>
    <d v="1899-12-30T20:50:00"/>
    <x v="2"/>
    <n v="27924"/>
    <n v="4761904762"/>
    <n v="13962"/>
    <n v="59"/>
  </r>
  <r>
    <s v="284-34-9626"/>
    <s v="B"/>
    <x v="2"/>
    <x v="1"/>
    <x v="0"/>
    <x v="2"/>
    <n v="7704"/>
    <n v="3"/>
    <n v="11556"/>
    <n v="242676"/>
    <s v="2/11/2019"/>
    <d v="1899-12-30T10:39:00"/>
    <x v="2"/>
    <n v="23112"/>
    <n v="4761904762"/>
    <n v="11556"/>
    <n v="72"/>
  </r>
  <r>
    <s v="437-58-8131"/>
    <s v="B"/>
    <x v="2"/>
    <x v="1"/>
    <x v="0"/>
    <x v="5"/>
    <n v="7352"/>
    <n v="2"/>
    <n v="7352"/>
    <n v="154392"/>
    <s v="1/15/2019"/>
    <d v="1899-12-30T13:41:00"/>
    <x v="0"/>
    <n v="14704"/>
    <n v="4761904762"/>
    <n v="7352"/>
    <n v="46"/>
  </r>
  <r>
    <s v="286-43-6208"/>
    <s v="C"/>
    <x v="1"/>
    <x v="1"/>
    <x v="0"/>
    <x v="4"/>
    <n v="878"/>
    <n v="9"/>
    <n v="3951"/>
    <n v="82971"/>
    <s v="3/16/2019"/>
    <d v="1899-12-30T19:08:00"/>
    <x v="1"/>
    <n v="7902"/>
    <n v="4761904762"/>
    <n v="3951"/>
    <n v="92"/>
  </r>
  <r>
    <s v="641-43-2399"/>
    <s v="B"/>
    <x v="2"/>
    <x v="1"/>
    <x v="1"/>
    <x v="2"/>
    <n v="2555"/>
    <n v="4"/>
    <n v="511"/>
    <n v="10731"/>
    <s v="1/26/2019"/>
    <d v="1899-12-30T20:23:00"/>
    <x v="0"/>
    <n v="1022"/>
    <n v="4761904762"/>
    <n v="511"/>
    <n v="57"/>
  </r>
  <r>
    <s v="831-07-6050"/>
    <s v="A"/>
    <x v="0"/>
    <x v="1"/>
    <x v="1"/>
    <x v="1"/>
    <n v="3271"/>
    <n v="5"/>
    <n v="81775"/>
    <n v="1717275"/>
    <s v="3/19/2019"/>
    <d v="1899-12-30T11:30:00"/>
    <x v="2"/>
    <n v="16355"/>
    <n v="4761904762"/>
    <n v="81775"/>
    <n v="99"/>
  </r>
  <r>
    <s v="556-86-3144"/>
    <s v="C"/>
    <x v="1"/>
    <x v="0"/>
    <x v="0"/>
    <x v="5"/>
    <n v="7429"/>
    <n v="1"/>
    <n v="37145"/>
    <n v="780045"/>
    <s v="1/13/2019"/>
    <d v="1899-12-30T19:30:00"/>
    <x v="1"/>
    <n v="7429"/>
    <n v="4761904762"/>
    <n v="37145"/>
    <n v="5"/>
  </r>
  <r>
    <s v="848-24-9445"/>
    <s v="C"/>
    <x v="1"/>
    <x v="0"/>
    <x v="1"/>
    <x v="0"/>
    <n v="437"/>
    <n v="2"/>
    <n v="437"/>
    <n v="9177"/>
    <s v="3/26/2019"/>
    <d v="1899-12-30T18:03:00"/>
    <x v="1"/>
    <n v="874"/>
    <n v="4761904762"/>
    <n v="437"/>
    <n v="49"/>
  </r>
  <r>
    <s v="856-22-8149"/>
    <s v="A"/>
    <x v="0"/>
    <x v="1"/>
    <x v="0"/>
    <x v="2"/>
    <n v="2529"/>
    <n v="1"/>
    <n v="12645"/>
    <n v="265545"/>
    <s v="3/23/2019"/>
    <d v="1899-12-30T10:13:00"/>
    <x v="0"/>
    <n v="2529"/>
    <n v="4761904762"/>
    <n v="12645"/>
    <n v="61"/>
  </r>
  <r>
    <s v="699-01-4164"/>
    <s v="C"/>
    <x v="1"/>
    <x v="1"/>
    <x v="1"/>
    <x v="0"/>
    <n v="415"/>
    <n v="4"/>
    <n v="83"/>
    <n v="1743"/>
    <s v="3/12/2019"/>
    <d v="1899-12-30T19:58:00"/>
    <x v="2"/>
    <n v="166"/>
    <n v="4761904762"/>
    <n v="83"/>
    <n v="82"/>
  </r>
  <r>
    <s v="420-11-4919"/>
    <s v="C"/>
    <x v="1"/>
    <x v="0"/>
    <x v="0"/>
    <x v="4"/>
    <n v="7139"/>
    <n v="5"/>
    <n v="178475"/>
    <n v="3747975"/>
    <s v="2/17/2019"/>
    <d v="1899-12-30T19:57:00"/>
    <x v="2"/>
    <n v="35695"/>
    <n v="4761904762"/>
    <n v="178475"/>
    <n v="55"/>
  </r>
  <r>
    <s v="606-80-4905"/>
    <s v="C"/>
    <x v="1"/>
    <x v="0"/>
    <x v="0"/>
    <x v="3"/>
    <n v="1915"/>
    <n v="6"/>
    <n v="5745"/>
    <n v="120645"/>
    <s v="1/29/2019"/>
    <d v="1899-12-30T10:01:00"/>
    <x v="2"/>
    <n v="1149"/>
    <n v="4761904762"/>
    <n v="5745"/>
    <n v="68"/>
  </r>
  <r>
    <s v="542-41-0513"/>
    <s v="B"/>
    <x v="2"/>
    <x v="0"/>
    <x v="0"/>
    <x v="1"/>
    <n v="5749"/>
    <n v="4"/>
    <n v="11498"/>
    <n v="241458"/>
    <s v="3/15/2019"/>
    <d v="1899-12-30T11:57:00"/>
    <x v="1"/>
    <n v="22996"/>
    <n v="4761904762"/>
    <n v="11498"/>
    <n v="66"/>
  </r>
  <r>
    <s v="426-39-2418"/>
    <s v="C"/>
    <x v="1"/>
    <x v="1"/>
    <x v="1"/>
    <x v="1"/>
    <n v="6141"/>
    <n v="7"/>
    <n v="214935"/>
    <n v="4513635"/>
    <s v="1/14/2019"/>
    <d v="1899-12-30T10:02:00"/>
    <x v="1"/>
    <n v="42987"/>
    <n v="4761904762"/>
    <n v="214935"/>
    <n v="98"/>
  </r>
  <r>
    <s v="875-46-5808"/>
    <s v="B"/>
    <x v="2"/>
    <x v="0"/>
    <x v="1"/>
    <x v="0"/>
    <n v="259"/>
    <n v="10"/>
    <n v="1295"/>
    <n v="27195"/>
    <s v="2/6/2019"/>
    <d v="1899-12-30T14:51:00"/>
    <x v="0"/>
    <n v="259"/>
    <n v="4761904762"/>
    <n v="1295"/>
    <n v="87"/>
  </r>
  <r>
    <s v="394-43-4238"/>
    <s v="B"/>
    <x v="2"/>
    <x v="0"/>
    <x v="1"/>
    <x v="2"/>
    <n v="1777"/>
    <n v="5"/>
    <n v="44425"/>
    <n v="932925"/>
    <s v="2/15/2019"/>
    <d v="1899-12-30T12:42:00"/>
    <x v="2"/>
    <n v="8885"/>
    <n v="4761904762"/>
    <n v="44425"/>
    <n v="54"/>
  </r>
  <r>
    <s v="749-24-1565"/>
    <s v="A"/>
    <x v="0"/>
    <x v="1"/>
    <x v="0"/>
    <x v="0"/>
    <n v="2303"/>
    <n v="9"/>
    <n v="103635"/>
    <n v="2176335"/>
    <s v="1/3/2019"/>
    <d v="1899-12-30T12:02:00"/>
    <x v="0"/>
    <n v="20727"/>
    <n v="4761904762"/>
    <n v="103635"/>
    <n v="79"/>
  </r>
  <r>
    <s v="672-51-8681"/>
    <s v="C"/>
    <x v="1"/>
    <x v="0"/>
    <x v="0"/>
    <x v="1"/>
    <n v="6665"/>
    <n v="9"/>
    <n v="299925"/>
    <n v="6298425"/>
    <s v="1/4/2019"/>
    <d v="1899-12-30T18:19:00"/>
    <x v="2"/>
    <n v="59985"/>
    <n v="4761904762"/>
    <n v="299925"/>
    <n v="97"/>
  </r>
  <r>
    <s v="263-87-5680"/>
    <s v="C"/>
    <x v="1"/>
    <x v="0"/>
    <x v="0"/>
    <x v="2"/>
    <n v="2853"/>
    <n v="10"/>
    <n v="14265"/>
    <n v="299565"/>
    <s v="3/18/2019"/>
    <d v="1899-12-30T17:38:00"/>
    <x v="0"/>
    <n v="2853"/>
    <n v="4761904762"/>
    <n v="14265"/>
    <n v="78"/>
  </r>
  <r>
    <s v="573-58-9734"/>
    <s v="B"/>
    <x v="2"/>
    <x v="1"/>
    <x v="0"/>
    <x v="5"/>
    <n v="3037"/>
    <n v="3"/>
    <n v="45555"/>
    <n v="956655"/>
    <s v="3/28/2019"/>
    <d v="1899-12-30T13:41:00"/>
    <x v="0"/>
    <n v="9111"/>
    <n v="4761904762"/>
    <n v="45555"/>
    <n v="51"/>
  </r>
  <r>
    <s v="817-69-8206"/>
    <s v="B"/>
    <x v="2"/>
    <x v="1"/>
    <x v="0"/>
    <x v="1"/>
    <n v="9973"/>
    <n v="9"/>
    <n v="448785"/>
    <n v="9424485"/>
    <s v="3/2/2019"/>
    <d v="1899-12-30T19:42:00"/>
    <x v="2"/>
    <n v="89757"/>
    <n v="4761904762"/>
    <n v="448785"/>
    <n v="65"/>
  </r>
  <r>
    <s v="888-02-0338"/>
    <s v="A"/>
    <x v="0"/>
    <x v="1"/>
    <x v="1"/>
    <x v="1"/>
    <n v="2623"/>
    <n v="9"/>
    <n v="118035"/>
    <n v="2478735"/>
    <s v="1/25/2019"/>
    <d v="1899-12-30T20:24:00"/>
    <x v="0"/>
    <n v="23607"/>
    <n v="4761904762"/>
    <n v="118035"/>
    <n v="59"/>
  </r>
  <r>
    <s v="677-11-0152"/>
    <s v="C"/>
    <x v="1"/>
    <x v="1"/>
    <x v="0"/>
    <x v="4"/>
    <n v="9326"/>
    <n v="9"/>
    <n v="41967"/>
    <n v="881307"/>
    <s v="1/16/2019"/>
    <d v="1899-12-30T18:08:00"/>
    <x v="1"/>
    <n v="83934"/>
    <n v="4761904762"/>
    <n v="41967"/>
    <n v="88"/>
  </r>
  <r>
    <s v="142-63-6033"/>
    <s v="B"/>
    <x v="2"/>
    <x v="1"/>
    <x v="1"/>
    <x v="2"/>
    <n v="9236"/>
    <n v="5"/>
    <n v="2309"/>
    <n v="48489"/>
    <s v="3/20/2019"/>
    <d v="1899-12-30T19:17:00"/>
    <x v="0"/>
    <n v="4618"/>
    <n v="4761904762"/>
    <n v="2309"/>
    <n v="49"/>
  </r>
  <r>
    <s v="656-16-1063"/>
    <s v="B"/>
    <x v="2"/>
    <x v="1"/>
    <x v="1"/>
    <x v="3"/>
    <n v="4642"/>
    <n v="3"/>
    <n v="6963"/>
    <n v="146223"/>
    <s v="1/4/2019"/>
    <d v="1899-12-30T13:24:00"/>
    <x v="2"/>
    <n v="13926"/>
    <n v="4761904762"/>
    <n v="6963"/>
    <n v="44"/>
  </r>
  <r>
    <s v="891-58-8335"/>
    <s v="B"/>
    <x v="2"/>
    <x v="0"/>
    <x v="0"/>
    <x v="3"/>
    <n v="2961"/>
    <n v="7"/>
    <n v="103635"/>
    <n v="2176335"/>
    <s v="3/11/2019"/>
    <d v="1899-12-30T15:53:00"/>
    <x v="1"/>
    <n v="20727"/>
    <n v="4761904762"/>
    <n v="103635"/>
    <n v="65"/>
  </r>
  <r>
    <s v="802-43-8934"/>
    <s v="A"/>
    <x v="0"/>
    <x v="1"/>
    <x v="1"/>
    <x v="2"/>
    <n v="1828"/>
    <n v="1"/>
    <n v="914"/>
    <n v="19194"/>
    <s v="3/22/2019"/>
    <d v="1899-12-30T15:05:00"/>
    <x v="2"/>
    <n v="1828"/>
    <n v="4761904762"/>
    <n v="914"/>
    <n v="83"/>
  </r>
  <r>
    <s v="560-30-5617"/>
    <s v="B"/>
    <x v="2"/>
    <x v="1"/>
    <x v="0"/>
    <x v="3"/>
    <n v="2477"/>
    <n v="5"/>
    <n v="61925"/>
    <n v="1300425"/>
    <s v="3/24/2019"/>
    <d v="1899-12-30T18:27:00"/>
    <x v="1"/>
    <n v="12385"/>
    <n v="4761904762"/>
    <n v="61925"/>
    <n v="85"/>
  </r>
  <r>
    <s v="319-74-2561"/>
    <s v="A"/>
    <x v="0"/>
    <x v="0"/>
    <x v="0"/>
    <x v="1"/>
    <n v="9464"/>
    <n v="3"/>
    <n v="14196"/>
    <n v="298116"/>
    <s v="2/21/2019"/>
    <d v="1899-12-30T16:55:00"/>
    <x v="1"/>
    <n v="28392"/>
    <n v="4761904762"/>
    <n v="14196"/>
    <n v="55"/>
  </r>
  <r>
    <s v="549-03-9315"/>
    <s v="B"/>
    <x v="2"/>
    <x v="1"/>
    <x v="1"/>
    <x v="5"/>
    <n v="9487"/>
    <n v="8"/>
    <n v="37948"/>
    <n v="796908"/>
    <s v="2/12/2019"/>
    <d v="1899-12-30T12:58:00"/>
    <x v="0"/>
    <n v="75896"/>
    <n v="4761904762"/>
    <n v="37948"/>
    <n v="87"/>
  </r>
  <r>
    <s v="790-29-1172"/>
    <s v="B"/>
    <x v="2"/>
    <x v="1"/>
    <x v="0"/>
    <x v="4"/>
    <n v="5734"/>
    <n v="3"/>
    <n v="8601"/>
    <n v="180621"/>
    <s v="3/10/2019"/>
    <d v="1899-12-30T18:59:00"/>
    <x v="2"/>
    <n v="17202"/>
    <n v="4761904762"/>
    <n v="8601"/>
    <n v="79"/>
  </r>
  <r>
    <s v="239-36-3640"/>
    <s v="B"/>
    <x v="2"/>
    <x v="1"/>
    <x v="1"/>
    <x v="1"/>
    <n v="4535"/>
    <n v="6"/>
    <n v="13605"/>
    <n v="285705"/>
    <s v="1/31/2019"/>
    <d v="1899-12-30T13:44:00"/>
    <x v="0"/>
    <n v="2721"/>
    <n v="4761904762"/>
    <n v="13605"/>
    <n v="61"/>
  </r>
  <r>
    <s v="468-01-2051"/>
    <s v="B"/>
    <x v="2"/>
    <x v="1"/>
    <x v="1"/>
    <x v="4"/>
    <n v="6208"/>
    <n v="7"/>
    <n v="21728"/>
    <n v="456288"/>
    <s v="3/6/2019"/>
    <d v="1899-12-30T13:46:00"/>
    <x v="0"/>
    <n v="43456"/>
    <n v="4761904762"/>
    <n v="21728"/>
    <n v="54"/>
  </r>
  <r>
    <s v="389-25-3394"/>
    <s v="C"/>
    <x v="1"/>
    <x v="1"/>
    <x v="1"/>
    <x v="1"/>
    <n v="1181"/>
    <n v="5"/>
    <n v="29525"/>
    <n v="620025"/>
    <s v="2/17/2019"/>
    <d v="1899-12-30T18:06:00"/>
    <x v="1"/>
    <n v="5905"/>
    <n v="4761904762"/>
    <n v="29525"/>
    <n v="94"/>
  </r>
  <r>
    <s v="279-62-1445"/>
    <s v="C"/>
    <x v="1"/>
    <x v="0"/>
    <x v="0"/>
    <x v="5"/>
    <n v="1254"/>
    <n v="1"/>
    <n v="627"/>
    <n v="13167"/>
    <s v="2/21/2019"/>
    <d v="1899-12-30T12:38:00"/>
    <x v="1"/>
    <n v="1254"/>
    <n v="4761904762"/>
    <n v="627"/>
    <n v="82"/>
  </r>
  <r>
    <s v="213-72-6612"/>
    <s v="A"/>
    <x v="0"/>
    <x v="1"/>
    <x v="1"/>
    <x v="4"/>
    <n v="4325"/>
    <n v="2"/>
    <n v="4325"/>
    <n v="90825"/>
    <s v="3/20/2019"/>
    <d v="1899-12-30T15:56:00"/>
    <x v="1"/>
    <n v="865"/>
    <n v="4761904762"/>
    <n v="4325"/>
    <n v="62"/>
  </r>
  <r>
    <s v="746-68-6593"/>
    <s v="C"/>
    <x v="1"/>
    <x v="0"/>
    <x v="0"/>
    <x v="3"/>
    <n v="8716"/>
    <n v="2"/>
    <n v="8716"/>
    <n v="183036"/>
    <s v="1/11/2019"/>
    <d v="1899-12-30T14:29:00"/>
    <x v="2"/>
    <n v="17432"/>
    <n v="4761904762"/>
    <n v="8716"/>
    <n v="97"/>
  </r>
  <r>
    <s v="836-82-5858"/>
    <s v="B"/>
    <x v="2"/>
    <x v="0"/>
    <x v="1"/>
    <x v="0"/>
    <n v="6937"/>
    <n v="9"/>
    <n v="312165"/>
    <n v="6555465"/>
    <s v="1/26/2019"/>
    <d v="1899-12-30T19:14:00"/>
    <x v="0"/>
    <n v="62433"/>
    <n v="4761904762"/>
    <n v="312165"/>
    <n v="4"/>
  </r>
  <r>
    <s v="583-72-1480"/>
    <s v="C"/>
    <x v="1"/>
    <x v="0"/>
    <x v="1"/>
    <x v="1"/>
    <n v="3706"/>
    <n v="4"/>
    <n v="7412"/>
    <n v="155652"/>
    <s v="1/31/2019"/>
    <d v="1899-12-30T16:24:00"/>
    <x v="0"/>
    <n v="14824"/>
    <n v="4761904762"/>
    <n v="7412"/>
    <n v="97"/>
  </r>
  <r>
    <s v="466-61-5506"/>
    <s v="B"/>
    <x v="2"/>
    <x v="0"/>
    <x v="0"/>
    <x v="1"/>
    <n v="907"/>
    <n v="6"/>
    <n v="2721"/>
    <n v="57141"/>
    <s v="2/26/2019"/>
    <d v="1899-12-30T10:52:00"/>
    <x v="1"/>
    <n v="5442"/>
    <n v="4761904762"/>
    <n v="2721"/>
    <n v="53"/>
  </r>
  <r>
    <s v="721-86-6247"/>
    <s v="A"/>
    <x v="0"/>
    <x v="1"/>
    <x v="0"/>
    <x v="2"/>
    <n v="6342"/>
    <n v="8"/>
    <n v="25368"/>
    <n v="532728"/>
    <s v="3/11/2019"/>
    <d v="1899-12-30T12:55:00"/>
    <x v="0"/>
    <n v="50736"/>
    <n v="4761904762"/>
    <n v="25368"/>
    <n v="74"/>
  </r>
  <r>
    <s v="289-65-5721"/>
    <s v="B"/>
    <x v="2"/>
    <x v="1"/>
    <x v="0"/>
    <x v="5"/>
    <n v="8137"/>
    <n v="2"/>
    <n v="8137"/>
    <n v="170877"/>
    <s v="1/26/2019"/>
    <d v="1899-12-30T19:28:00"/>
    <x v="1"/>
    <n v="16274"/>
    <n v="4761904762"/>
    <n v="8137"/>
    <n v="65"/>
  </r>
  <r>
    <s v="545-46-3100"/>
    <s v="B"/>
    <x v="2"/>
    <x v="0"/>
    <x v="0"/>
    <x v="1"/>
    <n v="1059"/>
    <n v="3"/>
    <n v="15885"/>
    <n v="333585"/>
    <s v="3/12/2019"/>
    <d v="1899-12-30T13:52:00"/>
    <x v="2"/>
    <n v="3177"/>
    <n v="4761904762"/>
    <n v="15885"/>
    <n v="87"/>
  </r>
  <r>
    <s v="418-02-5978"/>
    <s v="B"/>
    <x v="2"/>
    <x v="1"/>
    <x v="0"/>
    <x v="0"/>
    <n v="8409"/>
    <n v="9"/>
    <n v="378405"/>
    <n v="7946505"/>
    <s v="2/11/2019"/>
    <d v="1899-12-30T10:54:00"/>
    <x v="1"/>
    <n v="75681"/>
    <n v="4761904762"/>
    <n v="378405"/>
    <n v="8"/>
  </r>
  <r>
    <s v="269-04-5750"/>
    <s v="B"/>
    <x v="2"/>
    <x v="0"/>
    <x v="1"/>
    <x v="5"/>
    <n v="7382"/>
    <n v="4"/>
    <n v="14764"/>
    <n v="310044"/>
    <s v="2/21/2019"/>
    <d v="1899-12-30T18:31:00"/>
    <x v="1"/>
    <n v="29528"/>
    <n v="4761904762"/>
    <n v="14764"/>
    <n v="67"/>
  </r>
  <r>
    <s v="157-13-5295"/>
    <s v="A"/>
    <x v="0"/>
    <x v="0"/>
    <x v="1"/>
    <x v="0"/>
    <n v="5194"/>
    <n v="10"/>
    <n v="2597"/>
    <n v="54537"/>
    <s v="3/9/2019"/>
    <d v="1899-12-30T18:24:00"/>
    <x v="0"/>
    <n v="5194"/>
    <n v="4761904762"/>
    <n v="2597"/>
    <n v="65"/>
  </r>
  <r>
    <s v="645-78-8093"/>
    <s v="A"/>
    <x v="0"/>
    <x v="1"/>
    <x v="0"/>
    <x v="3"/>
    <n v="9314"/>
    <n v="2"/>
    <n v="9314"/>
    <n v="195594"/>
    <s v="1/20/2019"/>
    <d v="1899-12-30T18:09:00"/>
    <x v="0"/>
    <n v="18628"/>
    <n v="4761904762"/>
    <n v="9314"/>
    <n v="41"/>
  </r>
  <r>
    <s v="211-30-9270"/>
    <s v="C"/>
    <x v="1"/>
    <x v="1"/>
    <x v="1"/>
    <x v="0"/>
    <n v="1741"/>
    <n v="5"/>
    <n v="43525"/>
    <n v="914025"/>
    <s v="1/28/2019"/>
    <d v="1899-12-30T15:16:00"/>
    <x v="2"/>
    <n v="8705"/>
    <n v="4761904762"/>
    <n v="43525"/>
    <n v="49"/>
  </r>
  <r>
    <s v="755-12-3214"/>
    <s v="C"/>
    <x v="1"/>
    <x v="0"/>
    <x v="0"/>
    <x v="5"/>
    <n v="4422"/>
    <n v="5"/>
    <n v="11055"/>
    <n v="232155"/>
    <s v="3/5/2019"/>
    <d v="1899-12-30T17:07:00"/>
    <x v="2"/>
    <n v="2211"/>
    <n v="4761904762"/>
    <n v="11055"/>
    <n v="86"/>
  </r>
  <r>
    <s v="346-84-3103"/>
    <s v="B"/>
    <x v="2"/>
    <x v="0"/>
    <x v="0"/>
    <x v="1"/>
    <n v="1322"/>
    <n v="5"/>
    <n v="3305"/>
    <n v="69405"/>
    <s v="3/2/2019"/>
    <d v="1899-12-30T19:26:00"/>
    <x v="1"/>
    <n v="661"/>
    <n v="4761904762"/>
    <n v="3305"/>
    <n v="43"/>
  </r>
  <r>
    <s v="478-06-7835"/>
    <s v="A"/>
    <x v="0"/>
    <x v="1"/>
    <x v="1"/>
    <x v="5"/>
    <n v="8969"/>
    <n v="1"/>
    <n v="44845"/>
    <n v="941745"/>
    <s v="1/11/2019"/>
    <d v="1899-12-30T11:20:00"/>
    <x v="0"/>
    <n v="8969"/>
    <n v="4761904762"/>
    <n v="44845"/>
    <n v="49"/>
  </r>
  <r>
    <s v="540-11-4336"/>
    <s v="A"/>
    <x v="0"/>
    <x v="1"/>
    <x v="1"/>
    <x v="4"/>
    <n v="2494"/>
    <n v="9"/>
    <n v="11223"/>
    <n v="235683"/>
    <s v="1/11/2019"/>
    <d v="1899-12-30T16:49:00"/>
    <x v="2"/>
    <n v="22446"/>
    <n v="4761904762"/>
    <n v="11223"/>
    <n v="56"/>
  </r>
  <r>
    <s v="448-81-5016"/>
    <s v="A"/>
    <x v="0"/>
    <x v="1"/>
    <x v="1"/>
    <x v="0"/>
    <n v="5977"/>
    <n v="2"/>
    <n v="5977"/>
    <n v="125517"/>
    <s v="3/11/2019"/>
    <d v="1899-12-30T12:01:00"/>
    <x v="2"/>
    <n v="11954"/>
    <n v="4761904762"/>
    <n v="5977"/>
    <n v="58"/>
  </r>
  <r>
    <s v="142-72-4741"/>
    <s v="C"/>
    <x v="1"/>
    <x v="0"/>
    <x v="1"/>
    <x v="5"/>
    <n v="932"/>
    <n v="2"/>
    <n v="932"/>
    <n v="19572"/>
    <s v="2/28/2019"/>
    <d v="1899-12-30T18:37:00"/>
    <x v="2"/>
    <n v="1864"/>
    <n v="4761904762"/>
    <n v="932"/>
    <n v="6"/>
  </r>
  <r>
    <s v="217-58-1179"/>
    <s v="A"/>
    <x v="0"/>
    <x v="0"/>
    <x v="1"/>
    <x v="2"/>
    <n v="6265"/>
    <n v="4"/>
    <n v="1253"/>
    <n v="26313"/>
    <s v="1/5/2019"/>
    <d v="1899-12-30T11:25:00"/>
    <x v="1"/>
    <n v="2506"/>
    <n v="4761904762"/>
    <n v="1253"/>
    <n v="42"/>
  </r>
  <r>
    <s v="376-02-8238"/>
    <s v="B"/>
    <x v="2"/>
    <x v="1"/>
    <x v="1"/>
    <x v="2"/>
    <n v="9387"/>
    <n v="8"/>
    <n v="37548"/>
    <n v="788508"/>
    <s v="2/2/2019"/>
    <d v="1899-12-30T18:42:00"/>
    <x v="2"/>
    <n v="75096"/>
    <n v="4761904762"/>
    <n v="37548"/>
    <n v="83"/>
  </r>
  <r>
    <s v="530-90-9855"/>
    <s v="A"/>
    <x v="0"/>
    <x v="0"/>
    <x v="1"/>
    <x v="2"/>
    <n v="4759"/>
    <n v="8"/>
    <n v="19036"/>
    <n v="399756"/>
    <s v="1/1/2019"/>
    <d v="1899-12-30T14:47:00"/>
    <x v="1"/>
    <n v="38072"/>
    <n v="4761904762"/>
    <n v="19036"/>
    <n v="57"/>
  </r>
  <r>
    <s v="866-05-7563"/>
    <s v="B"/>
    <x v="2"/>
    <x v="0"/>
    <x v="0"/>
    <x v="1"/>
    <n v="814"/>
    <n v="3"/>
    <n v="1221"/>
    <n v="25641"/>
    <s v="2/9/2019"/>
    <d v="1899-12-30T19:43:00"/>
    <x v="1"/>
    <n v="2442"/>
    <n v="4761904762"/>
    <n v="1221"/>
    <n v="48"/>
  </r>
  <r>
    <s v="604-70-6476"/>
    <s v="A"/>
    <x v="0"/>
    <x v="0"/>
    <x v="1"/>
    <x v="5"/>
    <n v="1794"/>
    <n v="5"/>
    <n v="4485"/>
    <n v="94185"/>
    <s v="1/23/2019"/>
    <d v="1899-12-30T14:04:00"/>
    <x v="0"/>
    <n v="897"/>
    <n v="4761904762"/>
    <n v="4485"/>
    <n v="68"/>
  </r>
  <r>
    <s v="799-71-1548"/>
    <s v="A"/>
    <x v="0"/>
    <x v="0"/>
    <x v="1"/>
    <x v="1"/>
    <n v="7772"/>
    <n v="4"/>
    <n v="15544"/>
    <n v="326424"/>
    <s v="1/7/2019"/>
    <d v="1899-12-30T16:11:00"/>
    <x v="2"/>
    <n v="31088"/>
    <n v="4761904762"/>
    <n v="15544"/>
    <n v="88"/>
  </r>
  <r>
    <s v="785-13-7708"/>
    <s v="B"/>
    <x v="2"/>
    <x v="1"/>
    <x v="1"/>
    <x v="4"/>
    <n v="7306"/>
    <n v="7"/>
    <n v="25571"/>
    <n v="536991"/>
    <s v="1/14/2019"/>
    <d v="1899-12-30T19:06:00"/>
    <x v="2"/>
    <n v="51142"/>
    <n v="4761904762"/>
    <n v="25571"/>
    <n v="42"/>
  </r>
  <r>
    <s v="845-51-0542"/>
    <s v="B"/>
    <x v="2"/>
    <x v="0"/>
    <x v="1"/>
    <x v="4"/>
    <n v="4655"/>
    <n v="9"/>
    <n v="209475"/>
    <n v="4398975"/>
    <s v="2/2/2019"/>
    <d v="1899-12-30T15:34:00"/>
    <x v="0"/>
    <n v="41895"/>
    <n v="4761904762"/>
    <n v="209475"/>
    <n v="64"/>
  </r>
  <r>
    <s v="662-47-5456"/>
    <s v="C"/>
    <x v="1"/>
    <x v="0"/>
    <x v="1"/>
    <x v="5"/>
    <n v="3519"/>
    <n v="10"/>
    <n v="17595"/>
    <n v="369495"/>
    <s v="3/17/2019"/>
    <d v="1899-12-30T19:06:00"/>
    <x v="2"/>
    <n v="3519"/>
    <n v="4761904762"/>
    <n v="17595"/>
    <n v="84"/>
  </r>
  <r>
    <s v="883-17-4236"/>
    <s v="C"/>
    <x v="1"/>
    <x v="1"/>
    <x v="0"/>
    <x v="3"/>
    <n v="1439"/>
    <n v="2"/>
    <n v="1439"/>
    <n v="30219"/>
    <s v="3/2/2019"/>
    <d v="1899-12-30T19:44:00"/>
    <x v="2"/>
    <n v="2878"/>
    <n v="4761904762"/>
    <n v="1439"/>
    <n v="72"/>
  </r>
  <r>
    <s v="290-68-2984"/>
    <s v="A"/>
    <x v="0"/>
    <x v="1"/>
    <x v="1"/>
    <x v="2"/>
    <n v="2375"/>
    <n v="4"/>
    <n v="475"/>
    <n v="9975"/>
    <s v="3/16/2019"/>
    <d v="1899-12-30T11:22:00"/>
    <x v="1"/>
    <n v="95"/>
    <n v="4761904762"/>
    <n v="475"/>
    <n v="52"/>
  </r>
  <r>
    <s v="704-11-6354"/>
    <s v="A"/>
    <x v="0"/>
    <x v="0"/>
    <x v="1"/>
    <x v="2"/>
    <n v="589"/>
    <n v="8"/>
    <n v="2356"/>
    <n v="49476"/>
    <s v="1/6/2019"/>
    <d v="1899-12-30T11:23:00"/>
    <x v="1"/>
    <n v="4712"/>
    <n v="4761904762"/>
    <n v="2356"/>
    <n v="89"/>
  </r>
  <r>
    <s v="110-48-7033"/>
    <s v="B"/>
    <x v="2"/>
    <x v="0"/>
    <x v="1"/>
    <x v="5"/>
    <n v="3262"/>
    <n v="4"/>
    <n v="6524"/>
    <n v="137004"/>
    <s v="1/29/2019"/>
    <d v="1899-12-30T14:12:00"/>
    <x v="1"/>
    <n v="13048"/>
    <n v="4761904762"/>
    <n v="6524"/>
    <n v="9"/>
  </r>
  <r>
    <s v="366-93-0948"/>
    <s v="A"/>
    <x v="0"/>
    <x v="0"/>
    <x v="1"/>
    <x v="1"/>
    <n v="6635"/>
    <n v="1"/>
    <n v="33175"/>
    <n v="696675"/>
    <s v="1/31/2019"/>
    <d v="1899-12-30T10:46:00"/>
    <x v="2"/>
    <n v="6635"/>
    <n v="4761904762"/>
    <n v="33175"/>
    <n v="97"/>
  </r>
  <r>
    <s v="729-09-9681"/>
    <s v="A"/>
    <x v="0"/>
    <x v="0"/>
    <x v="1"/>
    <x v="2"/>
    <n v="2591"/>
    <n v="6"/>
    <n v="7773"/>
    <n v="163233"/>
    <s v="2/5/2019"/>
    <d v="1899-12-30T10:16:00"/>
    <x v="0"/>
    <n v="15546"/>
    <n v="4761904762"/>
    <n v="7773"/>
    <n v="87"/>
  </r>
  <r>
    <s v="151-16-1484"/>
    <s v="A"/>
    <x v="0"/>
    <x v="0"/>
    <x v="1"/>
    <x v="1"/>
    <n v="3225"/>
    <n v="4"/>
    <n v="645"/>
    <n v="13545"/>
    <s v="2/13/2019"/>
    <d v="1899-12-30T12:38:00"/>
    <x v="0"/>
    <n v="129"/>
    <n v="4761904762"/>
    <n v="645"/>
    <n v="65"/>
  </r>
  <r>
    <s v="380-94-4661"/>
    <s v="C"/>
    <x v="1"/>
    <x v="0"/>
    <x v="1"/>
    <x v="1"/>
    <n v="6594"/>
    <n v="4"/>
    <n v="13188"/>
    <n v="276948"/>
    <s v="2/7/2019"/>
    <d v="1899-12-30T13:05:00"/>
    <x v="2"/>
    <n v="26376"/>
    <n v="4761904762"/>
    <n v="13188"/>
    <n v="69"/>
  </r>
  <r>
    <s v="850-41-9669"/>
    <s v="A"/>
    <x v="0"/>
    <x v="1"/>
    <x v="0"/>
    <x v="1"/>
    <n v="7506"/>
    <n v="9"/>
    <n v="33777"/>
    <n v="709317"/>
    <s v="3/19/2019"/>
    <d v="1899-12-30T13:25:00"/>
    <x v="0"/>
    <n v="67554"/>
    <n v="4761904762"/>
    <n v="33777"/>
    <n v="62"/>
  </r>
  <r>
    <s v="821-07-3596"/>
    <s v="C"/>
    <x v="1"/>
    <x v="1"/>
    <x v="0"/>
    <x v="5"/>
    <n v="1645"/>
    <n v="4"/>
    <n v="329"/>
    <n v="6909"/>
    <s v="3/7/2019"/>
    <d v="1899-12-30T14:53:00"/>
    <x v="0"/>
    <n v="658"/>
    <n v="4761904762"/>
    <n v="329"/>
    <n v="56"/>
  </r>
  <r>
    <s v="655-85-5130"/>
    <s v="B"/>
    <x v="2"/>
    <x v="0"/>
    <x v="0"/>
    <x v="5"/>
    <n v="383"/>
    <n v="4"/>
    <n v="766"/>
    <n v="16086"/>
    <s v="3/13/2019"/>
    <d v="1899-12-30T19:22:00"/>
    <x v="1"/>
    <n v="1532"/>
    <n v="4761904762"/>
    <n v="766"/>
    <n v="57"/>
  </r>
  <r>
    <s v="447-15-7839"/>
    <s v="A"/>
    <x v="0"/>
    <x v="0"/>
    <x v="0"/>
    <x v="3"/>
    <n v="2224"/>
    <n v="10"/>
    <n v="1112"/>
    <n v="23352"/>
    <s v="2/9/2019"/>
    <d v="1899-12-30T11:00:00"/>
    <x v="1"/>
    <n v="2224"/>
    <n v="4761904762"/>
    <n v="1112"/>
    <n v="42"/>
  </r>
  <r>
    <s v="154-74-7179"/>
    <s v="B"/>
    <x v="2"/>
    <x v="1"/>
    <x v="1"/>
    <x v="3"/>
    <n v="5445"/>
    <n v="1"/>
    <n v="27225"/>
    <n v="571725"/>
    <s v="2/26/2019"/>
    <d v="1899-12-30T19:24:00"/>
    <x v="0"/>
    <n v="5445"/>
    <n v="4761904762"/>
    <n v="27225"/>
    <n v="79"/>
  </r>
  <r>
    <s v="253-12-6086"/>
    <s v="A"/>
    <x v="0"/>
    <x v="0"/>
    <x v="0"/>
    <x v="3"/>
    <n v="984"/>
    <n v="7"/>
    <n v="3444"/>
    <n v="72324"/>
    <s v="3/12/2019"/>
    <d v="1899-12-30T12:43:00"/>
    <x v="2"/>
    <n v="6888"/>
    <n v="4761904762"/>
    <n v="3444"/>
    <n v="87"/>
  </r>
  <r>
    <s v="808-65-0703"/>
    <s v="C"/>
    <x v="1"/>
    <x v="1"/>
    <x v="1"/>
    <x v="2"/>
    <n v="3547"/>
    <n v="4"/>
    <n v="7094"/>
    <n v="148974"/>
    <s v="3/14/2019"/>
    <d v="1899-12-30T17:22:00"/>
    <x v="2"/>
    <n v="14188"/>
    <n v="4761904762"/>
    <n v="7094"/>
    <n v="69"/>
  </r>
  <r>
    <s v="571-94-0759"/>
    <s v="B"/>
    <x v="2"/>
    <x v="0"/>
    <x v="0"/>
    <x v="4"/>
    <n v="746"/>
    <n v="10"/>
    <n v="373"/>
    <n v="7833"/>
    <s v="1/8/2019"/>
    <d v="1899-12-30T20:55:00"/>
    <x v="1"/>
    <n v="746"/>
    <n v="4761904762"/>
    <n v="373"/>
    <n v="95"/>
  </r>
  <r>
    <s v="144-51-6085"/>
    <s v="A"/>
    <x v="0"/>
    <x v="0"/>
    <x v="1"/>
    <x v="2"/>
    <n v="7074"/>
    <n v="4"/>
    <n v="14148"/>
    <n v="297108"/>
    <s v="1/5/2019"/>
    <d v="1899-12-30T16:05:00"/>
    <x v="2"/>
    <n v="28296"/>
    <n v="4761904762"/>
    <n v="14148"/>
    <n v="44"/>
  </r>
  <r>
    <s v="731-14-2199"/>
    <s v="A"/>
    <x v="0"/>
    <x v="0"/>
    <x v="0"/>
    <x v="2"/>
    <n v="3554"/>
    <n v="10"/>
    <n v="1777"/>
    <n v="37317"/>
    <s v="1/4/2019"/>
    <d v="1899-12-30T13:34:00"/>
    <x v="0"/>
    <n v="3554"/>
    <n v="4761904762"/>
    <n v="1777"/>
    <n v="7"/>
  </r>
  <r>
    <s v="783-09-1637"/>
    <s v="B"/>
    <x v="2"/>
    <x v="1"/>
    <x v="0"/>
    <x v="3"/>
    <n v="6743"/>
    <n v="5"/>
    <n v="168575"/>
    <n v="3540075"/>
    <s v="3/6/2019"/>
    <d v="1899-12-30T18:13:00"/>
    <x v="0"/>
    <n v="33715"/>
    <n v="4761904762"/>
    <n v="168575"/>
    <n v="63"/>
  </r>
  <r>
    <s v="687-15-1097"/>
    <s v="C"/>
    <x v="1"/>
    <x v="0"/>
    <x v="0"/>
    <x v="0"/>
    <n v="2112"/>
    <n v="2"/>
    <n v="2112"/>
    <n v="44352"/>
    <s v="1/3/2019"/>
    <d v="1899-12-30T19:17:00"/>
    <x v="1"/>
    <n v="4224"/>
    <n v="4761904762"/>
    <n v="2112"/>
    <n v="97"/>
  </r>
  <r>
    <s v="126-54-1082"/>
    <s v="A"/>
    <x v="0"/>
    <x v="0"/>
    <x v="0"/>
    <x v="2"/>
    <n v="2154"/>
    <n v="9"/>
    <n v="9693"/>
    <n v="203553"/>
    <s v="1/7/2019"/>
    <d v="1899-12-30T11:44:00"/>
    <x v="2"/>
    <n v="19386"/>
    <n v="4761904762"/>
    <n v="9693"/>
    <n v="88"/>
  </r>
  <r>
    <s v="633-91-1052"/>
    <s v="A"/>
    <x v="0"/>
    <x v="1"/>
    <x v="0"/>
    <x v="2"/>
    <n v="1203"/>
    <n v="2"/>
    <n v="1203"/>
    <n v="25263"/>
    <s v="1/27/2019"/>
    <d v="1899-12-30T15:51:00"/>
    <x v="1"/>
    <n v="2406"/>
    <n v="4761904762"/>
    <n v="1203"/>
    <n v="51"/>
  </r>
  <r>
    <s v="477-24-6490"/>
    <s v="B"/>
    <x v="2"/>
    <x v="1"/>
    <x v="0"/>
    <x v="0"/>
    <n v="9971"/>
    <n v="6"/>
    <n v="29913"/>
    <n v="628173"/>
    <s v="2/26/2019"/>
    <d v="1899-12-30T16:52:00"/>
    <x v="0"/>
    <n v="59826"/>
    <n v="4761904762"/>
    <n v="29913"/>
    <n v="79"/>
  </r>
  <r>
    <s v="566-19-5475"/>
    <s v="B"/>
    <x v="2"/>
    <x v="1"/>
    <x v="1"/>
    <x v="5"/>
    <n v="4797"/>
    <n v="7"/>
    <n v="167895"/>
    <n v="3525795"/>
    <s v="1/7/2019"/>
    <d v="1899-12-30T20:52:00"/>
    <x v="1"/>
    <n v="33579"/>
    <n v="4761904762"/>
    <n v="167895"/>
    <n v="62"/>
  </r>
  <r>
    <s v="526-86-8552"/>
    <s v="C"/>
    <x v="1"/>
    <x v="0"/>
    <x v="0"/>
    <x v="2"/>
    <n v="2182"/>
    <n v="10"/>
    <n v="1091"/>
    <n v="22911"/>
    <s v="1/7/2019"/>
    <d v="1899-12-30T17:36:00"/>
    <x v="1"/>
    <n v="2182"/>
    <n v="4761904762"/>
    <n v="1091"/>
    <n v="71"/>
  </r>
  <r>
    <s v="376-56-3573"/>
    <s v="C"/>
    <x v="1"/>
    <x v="1"/>
    <x v="0"/>
    <x v="5"/>
    <n v="9542"/>
    <n v="4"/>
    <n v="19084"/>
    <n v="400764"/>
    <s v="2/2/2019"/>
    <d v="1899-12-30T13:23:00"/>
    <x v="0"/>
    <n v="38168"/>
    <n v="4761904762"/>
    <n v="19084"/>
    <n v="64"/>
  </r>
  <r>
    <s v="537-72-0426"/>
    <s v="C"/>
    <x v="1"/>
    <x v="0"/>
    <x v="1"/>
    <x v="5"/>
    <n v="7099"/>
    <n v="10"/>
    <n v="35495"/>
    <n v="745395"/>
    <s v="3/20/2019"/>
    <d v="1899-12-30T16:28:00"/>
    <x v="1"/>
    <n v="7099"/>
    <n v="4761904762"/>
    <n v="35495"/>
    <n v="57"/>
  </r>
  <r>
    <s v="828-61-5674"/>
    <s v="A"/>
    <x v="0"/>
    <x v="0"/>
    <x v="1"/>
    <x v="3"/>
    <n v="4402"/>
    <n v="10"/>
    <n v="2201"/>
    <n v="46221"/>
    <s v="3/20/2019"/>
    <d v="1899-12-30T19:57:00"/>
    <x v="2"/>
    <n v="4402"/>
    <n v="4761904762"/>
    <n v="2201"/>
    <n v="96"/>
  </r>
  <r>
    <s v="136-08-6195"/>
    <s v="A"/>
    <x v="0"/>
    <x v="1"/>
    <x v="0"/>
    <x v="2"/>
    <n v="6996"/>
    <n v="8"/>
    <n v="27984"/>
    <n v="587664"/>
    <s v="2/15/2019"/>
    <d v="1899-12-30T17:01:00"/>
    <x v="2"/>
    <n v="55968"/>
    <n v="4761904762"/>
    <n v="27984"/>
    <n v="64"/>
  </r>
  <r>
    <s v="523-38-0215"/>
    <s v="C"/>
    <x v="1"/>
    <x v="1"/>
    <x v="1"/>
    <x v="2"/>
    <n v="37"/>
    <n v="1"/>
    <n v="185"/>
    <n v="3885"/>
    <s v="3/6/2019"/>
    <d v="1899-12-30T13:29:00"/>
    <x v="2"/>
    <n v="37"/>
    <n v="4761904762"/>
    <n v="185"/>
    <n v="79"/>
  </r>
  <r>
    <s v="490-29-1201"/>
    <s v="A"/>
    <x v="0"/>
    <x v="1"/>
    <x v="0"/>
    <x v="3"/>
    <n v="1534"/>
    <n v="1"/>
    <n v="767"/>
    <n v="16107"/>
    <s v="1/6/2019"/>
    <d v="1899-12-30T11:09:00"/>
    <x v="1"/>
    <n v="1534"/>
    <n v="4761904762"/>
    <n v="767"/>
    <n v="65"/>
  </r>
  <r>
    <s v="667-92-0055"/>
    <s v="A"/>
    <x v="0"/>
    <x v="0"/>
    <x v="1"/>
    <x v="0"/>
    <n v="9983"/>
    <n v="6"/>
    <n v="29949"/>
    <n v="628929"/>
    <s v="3/4/2019"/>
    <d v="1899-12-30T15:02:00"/>
    <x v="0"/>
    <n v="59898"/>
    <n v="4761904762"/>
    <n v="29949"/>
    <n v="85"/>
  </r>
  <r>
    <s v="565-17-3836"/>
    <s v="A"/>
    <x v="0"/>
    <x v="0"/>
    <x v="0"/>
    <x v="0"/>
    <n v="4767"/>
    <n v="4"/>
    <n v="9534"/>
    <n v="200214"/>
    <s v="3/12/2019"/>
    <d v="1899-12-30T14:21:00"/>
    <x v="1"/>
    <n v="19068"/>
    <n v="4761904762"/>
    <n v="9534"/>
    <n v="91"/>
  </r>
  <r>
    <s v="498-41-1961"/>
    <s v="B"/>
    <x v="2"/>
    <x v="1"/>
    <x v="1"/>
    <x v="0"/>
    <n v="6668"/>
    <n v="5"/>
    <n v="1667"/>
    <n v="35007"/>
    <s v="2/20/2019"/>
    <d v="1899-12-30T18:01:00"/>
    <x v="1"/>
    <n v="3334"/>
    <n v="4761904762"/>
    <n v="1667"/>
    <n v="76"/>
  </r>
  <r>
    <s v="593-95-4461"/>
    <s v="C"/>
    <x v="1"/>
    <x v="0"/>
    <x v="1"/>
    <x v="2"/>
    <n v="7486"/>
    <n v="1"/>
    <n v="3743"/>
    <n v="78603"/>
    <s v="3/24/2019"/>
    <d v="1899-12-30T14:49:00"/>
    <x v="1"/>
    <n v="7486"/>
    <n v="4761904762"/>
    <n v="3743"/>
    <n v="69"/>
  </r>
  <r>
    <s v="226-71-3580"/>
    <s v="C"/>
    <x v="1"/>
    <x v="1"/>
    <x v="0"/>
    <x v="3"/>
    <n v="2375"/>
    <n v="9"/>
    <n v="106875"/>
    <n v="2244375"/>
    <s v="1/31/2019"/>
    <d v="1899-12-30T12:02:00"/>
    <x v="1"/>
    <n v="21375"/>
    <n v="4761904762"/>
    <n v="106875"/>
    <n v="95"/>
  </r>
  <r>
    <s v="283-79-9594"/>
    <s v="B"/>
    <x v="2"/>
    <x v="1"/>
    <x v="0"/>
    <x v="4"/>
    <n v="4851"/>
    <n v="7"/>
    <n v="169785"/>
    <n v="3565485"/>
    <s v="1/25/2019"/>
    <d v="1899-12-30T13:30:00"/>
    <x v="2"/>
    <n v="33957"/>
    <n v="4761904762"/>
    <n v="169785"/>
    <n v="52"/>
  </r>
  <r>
    <s v="430-60-3493"/>
    <s v="A"/>
    <x v="0"/>
    <x v="0"/>
    <x v="0"/>
    <x v="2"/>
    <n v="9488"/>
    <n v="7"/>
    <n v="33208"/>
    <n v="697368"/>
    <s v="2/3/2019"/>
    <d v="1899-12-30T14:38:00"/>
    <x v="1"/>
    <n v="66416"/>
    <n v="4761904762"/>
    <n v="33208"/>
    <n v="42"/>
  </r>
  <r>
    <s v="139-20-0155"/>
    <s v="B"/>
    <x v="2"/>
    <x v="0"/>
    <x v="1"/>
    <x v="1"/>
    <n v="403"/>
    <n v="10"/>
    <n v="2015"/>
    <n v="42315"/>
    <s v="1/24/2019"/>
    <d v="1899-12-30T17:37:00"/>
    <x v="2"/>
    <n v="403"/>
    <n v="4761904762"/>
    <n v="2015"/>
    <n v="7"/>
  </r>
  <r>
    <s v="558-80-4082"/>
    <s v="C"/>
    <x v="1"/>
    <x v="1"/>
    <x v="1"/>
    <x v="1"/>
    <n v="2785"/>
    <n v="7"/>
    <n v="97475"/>
    <n v="2046975"/>
    <s v="3/14/2019"/>
    <d v="1899-12-30T17:20:00"/>
    <x v="0"/>
    <n v="19495"/>
    <n v="4761904762"/>
    <n v="97475"/>
    <n v="6"/>
  </r>
  <r>
    <s v="278-97-7759"/>
    <s v="A"/>
    <x v="0"/>
    <x v="0"/>
    <x v="0"/>
    <x v="1"/>
    <n v="6248"/>
    <n v="1"/>
    <n v="3124"/>
    <n v="65604"/>
    <s v="2/18/2019"/>
    <d v="1899-12-30T20:29:00"/>
    <x v="1"/>
    <n v="6248"/>
    <n v="4761904762"/>
    <n v="3124"/>
    <n v="47"/>
  </r>
  <r>
    <s v="316-68-6352"/>
    <s v="A"/>
    <x v="0"/>
    <x v="0"/>
    <x v="0"/>
    <x v="4"/>
    <n v="3636"/>
    <n v="2"/>
    <n v="3636"/>
    <n v="76356"/>
    <s v="1/21/2019"/>
    <d v="1899-12-30T10:00:00"/>
    <x v="1"/>
    <n v="7272"/>
    <n v="4761904762"/>
    <n v="3636"/>
    <n v="71"/>
  </r>
  <r>
    <s v="585-03-5943"/>
    <s v="B"/>
    <x v="2"/>
    <x v="1"/>
    <x v="1"/>
    <x v="0"/>
    <n v="1811"/>
    <n v="10"/>
    <n v="9055"/>
    <n v="190155"/>
    <s v="3/13/2019"/>
    <d v="1899-12-30T11:46:00"/>
    <x v="0"/>
    <n v="1811"/>
    <n v="4761904762"/>
    <n v="9055"/>
    <n v="59"/>
  </r>
  <r>
    <s v="211-05-0490"/>
    <s v="C"/>
    <x v="1"/>
    <x v="0"/>
    <x v="0"/>
    <x v="1"/>
    <n v="5192"/>
    <n v="5"/>
    <n v="1298"/>
    <n v="27258"/>
    <s v="3/3/2019"/>
    <d v="1899-12-30T13:42:00"/>
    <x v="1"/>
    <n v="2596"/>
    <n v="4761904762"/>
    <n v="1298"/>
    <n v="75"/>
  </r>
  <r>
    <s v="727-75-6477"/>
    <s v="C"/>
    <x v="1"/>
    <x v="1"/>
    <x v="1"/>
    <x v="1"/>
    <n v="2884"/>
    <n v="4"/>
    <n v="5768"/>
    <n v="121128"/>
    <s v="3/29/2019"/>
    <d v="1899-12-30T14:44:00"/>
    <x v="1"/>
    <n v="11536"/>
    <n v="4761904762"/>
    <n v="5768"/>
    <n v="64"/>
  </r>
  <r>
    <s v="744-02-5987"/>
    <s v="A"/>
    <x v="0"/>
    <x v="0"/>
    <x v="1"/>
    <x v="2"/>
    <n v="7838"/>
    <n v="6"/>
    <n v="23514"/>
    <n v="493794"/>
    <s v="1/10/2019"/>
    <d v="1899-12-30T14:16:00"/>
    <x v="0"/>
    <n v="47028"/>
    <n v="4761904762"/>
    <n v="23514"/>
    <n v="58"/>
  </r>
  <r>
    <s v="307-83-9164"/>
    <s v="A"/>
    <x v="0"/>
    <x v="0"/>
    <x v="1"/>
    <x v="2"/>
    <n v="6001"/>
    <n v="4"/>
    <n v="12002"/>
    <n v="252042"/>
    <s v="1/25/2019"/>
    <d v="1899-12-30T15:54:00"/>
    <x v="1"/>
    <n v="24004"/>
    <n v="4761904762"/>
    <n v="12002"/>
    <n v="45"/>
  </r>
  <r>
    <s v="779-06-0012"/>
    <s v="C"/>
    <x v="1"/>
    <x v="0"/>
    <x v="0"/>
    <x v="2"/>
    <n v="8861"/>
    <n v="1"/>
    <n v="44305"/>
    <n v="930405"/>
    <s v="1/19/2019"/>
    <d v="1899-12-30T10:21:00"/>
    <x v="1"/>
    <n v="8861"/>
    <n v="4761904762"/>
    <n v="44305"/>
    <n v="77"/>
  </r>
  <r>
    <s v="446-47-6729"/>
    <s v="C"/>
    <x v="1"/>
    <x v="1"/>
    <x v="1"/>
    <x v="5"/>
    <n v="9982"/>
    <n v="2"/>
    <n v="9982"/>
    <n v="209622"/>
    <s v="1/2/2019"/>
    <d v="1899-12-30T18:09:00"/>
    <x v="2"/>
    <n v="19964"/>
    <n v="4761904762"/>
    <n v="9982"/>
    <n v="67"/>
  </r>
  <r>
    <s v="573-10-3877"/>
    <s v="B"/>
    <x v="2"/>
    <x v="0"/>
    <x v="1"/>
    <x v="0"/>
    <n v="3901"/>
    <n v="1"/>
    <n v="19505"/>
    <n v="409605"/>
    <s v="3/12/2019"/>
    <d v="1899-12-30T16:46:00"/>
    <x v="2"/>
    <n v="3901"/>
    <n v="4761904762"/>
    <n v="19505"/>
    <n v="47"/>
  </r>
  <r>
    <s v="735-06-4124"/>
    <s v="C"/>
    <x v="1"/>
    <x v="1"/>
    <x v="1"/>
    <x v="4"/>
    <n v="4861"/>
    <n v="1"/>
    <n v="24305"/>
    <n v="510405"/>
    <s v="2/25/2019"/>
    <d v="1899-12-30T15:31:00"/>
    <x v="1"/>
    <n v="4861"/>
    <n v="4761904762"/>
    <n v="24305"/>
    <n v="44"/>
  </r>
  <r>
    <s v="439-54-7422"/>
    <s v="A"/>
    <x v="0"/>
    <x v="1"/>
    <x v="0"/>
    <x v="1"/>
    <n v="5119"/>
    <n v="4"/>
    <n v="10238"/>
    <n v="214998"/>
    <s v="3/18/2019"/>
    <d v="1899-12-30T17:15:00"/>
    <x v="2"/>
    <n v="20476"/>
    <n v="4761904762"/>
    <n v="10238"/>
    <n v="47"/>
  </r>
  <r>
    <s v="396-90-2219"/>
    <s v="B"/>
    <x v="2"/>
    <x v="1"/>
    <x v="0"/>
    <x v="1"/>
    <n v="1496"/>
    <n v="8"/>
    <n v="5984"/>
    <n v="125664"/>
    <s v="2/23/2019"/>
    <d v="1899-12-30T12:29:00"/>
    <x v="1"/>
    <n v="11968"/>
    <n v="4761904762"/>
    <n v="5984"/>
    <n v="86"/>
  </r>
  <r>
    <s v="411-77-0180"/>
    <s v="A"/>
    <x v="0"/>
    <x v="0"/>
    <x v="1"/>
    <x v="1"/>
    <n v="722"/>
    <n v="7"/>
    <n v="2527"/>
    <n v="53067"/>
    <s v="3/26/2019"/>
    <d v="1899-12-30T20:14:00"/>
    <x v="0"/>
    <n v="5054"/>
    <n v="4761904762"/>
    <n v="2527"/>
    <n v="43"/>
  </r>
  <r>
    <s v="286-01-5402"/>
    <s v="A"/>
    <x v="0"/>
    <x v="1"/>
    <x v="0"/>
    <x v="3"/>
    <n v="4023"/>
    <n v="7"/>
    <n v="140805"/>
    <n v="2956905"/>
    <s v="3/30/2019"/>
    <d v="1899-12-30T13:22:00"/>
    <x v="1"/>
    <n v="28161"/>
    <n v="4761904762"/>
    <n v="140805"/>
    <n v="96"/>
  </r>
  <r>
    <s v="803-17-8013"/>
    <s v="A"/>
    <x v="0"/>
    <x v="0"/>
    <x v="0"/>
    <x v="2"/>
    <n v="8879"/>
    <n v="8"/>
    <n v="35516"/>
    <n v="745836"/>
    <s v="2/17/2019"/>
    <d v="1899-12-30T17:09:00"/>
    <x v="1"/>
    <n v="71032"/>
    <n v="4761904762"/>
    <n v="35516"/>
    <n v="41"/>
  </r>
  <r>
    <s v="512-98-1403"/>
    <s v="A"/>
    <x v="0"/>
    <x v="0"/>
    <x v="0"/>
    <x v="1"/>
    <n v="2648"/>
    <n v="3"/>
    <n v="3972"/>
    <n v="83412"/>
    <s v="3/21/2019"/>
    <d v="1899-12-30T10:40:00"/>
    <x v="0"/>
    <n v="7944"/>
    <n v="4761904762"/>
    <n v="3972"/>
    <n v="47"/>
  </r>
  <r>
    <s v="848-42-2560"/>
    <s v="A"/>
    <x v="0"/>
    <x v="1"/>
    <x v="0"/>
    <x v="5"/>
    <n v="8191"/>
    <n v="2"/>
    <n v="8191"/>
    <n v="172011"/>
    <s v="3/5/2019"/>
    <d v="1899-12-30T17:43:00"/>
    <x v="1"/>
    <n v="16382"/>
    <n v="4761904762"/>
    <n v="8191"/>
    <n v="78"/>
  </r>
  <r>
    <s v="532-59-7201"/>
    <s v="B"/>
    <x v="2"/>
    <x v="0"/>
    <x v="1"/>
    <x v="3"/>
    <n v="7993"/>
    <n v="6"/>
    <n v="23979"/>
    <n v="503559"/>
    <s v="1/31/2019"/>
    <d v="1899-12-30T14:04:00"/>
    <x v="1"/>
    <n v="47958"/>
    <n v="4761904762"/>
    <n v="23979"/>
    <n v="55"/>
  </r>
  <r>
    <s v="181-94-6432"/>
    <s v="C"/>
    <x v="1"/>
    <x v="0"/>
    <x v="1"/>
    <x v="5"/>
    <n v="6933"/>
    <n v="2"/>
    <n v="6933"/>
    <n v="145593"/>
    <s v="2/5/2019"/>
    <d v="1899-12-30T19:05:00"/>
    <x v="0"/>
    <n v="13866"/>
    <n v="4761904762"/>
    <n v="6933"/>
    <n v="97"/>
  </r>
  <r>
    <s v="870-76-1733"/>
    <s v="A"/>
    <x v="0"/>
    <x v="0"/>
    <x v="0"/>
    <x v="4"/>
    <n v="1423"/>
    <n v="5"/>
    <n v="35575"/>
    <n v="747075"/>
    <s v="2/1/2019"/>
    <d v="1899-12-30T10:08:00"/>
    <x v="2"/>
    <n v="7115"/>
    <n v="4761904762"/>
    <n v="35575"/>
    <n v="44"/>
  </r>
  <r>
    <s v="423-64-4619"/>
    <s v="A"/>
    <x v="0"/>
    <x v="0"/>
    <x v="0"/>
    <x v="0"/>
    <n v="1555"/>
    <n v="9"/>
    <n v="69975"/>
    <n v="1469475"/>
    <s v="3/7/2019"/>
    <d v="1899-12-30T13:12:00"/>
    <x v="1"/>
    <n v="13995"/>
    <n v="4761904762"/>
    <n v="69975"/>
    <n v="5"/>
  </r>
  <r>
    <s v="227-07-4446"/>
    <s v="C"/>
    <x v="1"/>
    <x v="0"/>
    <x v="0"/>
    <x v="1"/>
    <n v="7813"/>
    <n v="10"/>
    <n v="39065"/>
    <n v="820365"/>
    <s v="2/10/2019"/>
    <d v="1899-12-30T20:51:00"/>
    <x v="1"/>
    <n v="7813"/>
    <n v="4761904762"/>
    <n v="39065"/>
    <n v="44"/>
  </r>
  <r>
    <s v="174-36-3675"/>
    <s v="C"/>
    <x v="1"/>
    <x v="0"/>
    <x v="1"/>
    <x v="4"/>
    <n v="9937"/>
    <n v="2"/>
    <n v="9937"/>
    <n v="208677"/>
    <s v="2/14/2019"/>
    <d v="1899-12-30T17:29:00"/>
    <x v="1"/>
    <n v="19874"/>
    <n v="4761904762"/>
    <n v="9937"/>
    <n v="52"/>
  </r>
  <r>
    <s v="428-83-5800"/>
    <s v="C"/>
    <x v="1"/>
    <x v="0"/>
    <x v="0"/>
    <x v="4"/>
    <n v="2108"/>
    <n v="3"/>
    <n v="3162"/>
    <n v="66402"/>
    <s v="2/9/2019"/>
    <d v="1899-12-30T10:25:00"/>
    <x v="1"/>
    <n v="6324"/>
    <n v="4761904762"/>
    <n v="3162"/>
    <n v="73"/>
  </r>
  <r>
    <s v="603-07-0961"/>
    <s v="C"/>
    <x v="1"/>
    <x v="0"/>
    <x v="1"/>
    <x v="1"/>
    <n v="7479"/>
    <n v="5"/>
    <n v="186975"/>
    <n v="3926475"/>
    <s v="1/10/2019"/>
    <d v="1899-12-30T11:34:00"/>
    <x v="1"/>
    <n v="37395"/>
    <n v="4761904762"/>
    <n v="186975"/>
    <n v="49"/>
  </r>
  <r>
    <s v="704-20-4138"/>
    <s v="C"/>
    <x v="1"/>
    <x v="0"/>
    <x v="0"/>
    <x v="0"/>
    <n v="2967"/>
    <n v="7"/>
    <n v="103845"/>
    <n v="2180745"/>
    <s v="3/11/2019"/>
    <d v="1899-12-30T18:58:00"/>
    <x v="2"/>
    <n v="20769"/>
    <n v="4761904762"/>
    <n v="103845"/>
    <n v="81"/>
  </r>
  <r>
    <s v="787-15-1757"/>
    <s v="C"/>
    <x v="1"/>
    <x v="0"/>
    <x v="1"/>
    <x v="0"/>
    <n v="4407"/>
    <n v="4"/>
    <n v="8814"/>
    <n v="185094"/>
    <s v="2/18/2019"/>
    <d v="1899-12-30T16:28:00"/>
    <x v="0"/>
    <n v="17628"/>
    <n v="4761904762"/>
    <n v="8814"/>
    <n v="84"/>
  </r>
  <r>
    <s v="649-11-3678"/>
    <s v="C"/>
    <x v="1"/>
    <x v="1"/>
    <x v="0"/>
    <x v="4"/>
    <n v="2293"/>
    <n v="9"/>
    <n v="103185"/>
    <n v="2166885"/>
    <s v="2/26/2019"/>
    <d v="1899-12-30T20:26:00"/>
    <x v="1"/>
    <n v="20637"/>
    <n v="4761904762"/>
    <n v="103185"/>
    <n v="55"/>
  </r>
  <r>
    <s v="622-20-1945"/>
    <s v="C"/>
    <x v="1"/>
    <x v="1"/>
    <x v="0"/>
    <x v="0"/>
    <n v="3942"/>
    <n v="1"/>
    <n v="1971"/>
    <n v="41391"/>
    <s v="1/18/2019"/>
    <d v="1899-12-30T15:08:00"/>
    <x v="1"/>
    <n v="3942"/>
    <n v="4761904762"/>
    <n v="1971"/>
    <n v="84"/>
  </r>
  <r>
    <s v="372-94-8041"/>
    <s v="A"/>
    <x v="0"/>
    <x v="1"/>
    <x v="1"/>
    <x v="0"/>
    <n v="1526"/>
    <n v="6"/>
    <n v="4578"/>
    <n v="96138"/>
    <s v="2/15/2019"/>
    <d v="1899-12-30T18:03:00"/>
    <x v="0"/>
    <n v="9156"/>
    <n v="4761904762"/>
    <n v="4578"/>
    <n v="98"/>
  </r>
  <r>
    <s v="563-91-7120"/>
    <s v="A"/>
    <x v="0"/>
    <x v="1"/>
    <x v="0"/>
    <x v="5"/>
    <n v="6177"/>
    <n v="5"/>
    <n v="154425"/>
    <n v="3242925"/>
    <s v="3/8/2019"/>
    <d v="1899-12-30T13:21:00"/>
    <x v="1"/>
    <n v="30885"/>
    <n v="4761904762"/>
    <n v="154425"/>
    <n v="67"/>
  </r>
  <r>
    <s v="746-54-5508"/>
    <s v="A"/>
    <x v="0"/>
    <x v="1"/>
    <x v="1"/>
    <x v="2"/>
    <n v="2152"/>
    <n v="6"/>
    <n v="6456"/>
    <n v="135576"/>
    <s v="1/17/2019"/>
    <d v="1899-12-30T12:48:00"/>
    <x v="2"/>
    <n v="12912"/>
    <n v="4761904762"/>
    <n v="6456"/>
    <n v="94"/>
  </r>
  <r>
    <s v="276-54-0879"/>
    <s v="B"/>
    <x v="2"/>
    <x v="1"/>
    <x v="1"/>
    <x v="3"/>
    <n v="9774"/>
    <n v="4"/>
    <n v="19548"/>
    <n v="410508"/>
    <s v="3/12/2019"/>
    <d v="1899-12-30T19:53:00"/>
    <x v="0"/>
    <n v="39096"/>
    <n v="4761904762"/>
    <n v="19548"/>
    <n v="64"/>
  </r>
  <r>
    <s v="815-11-1168"/>
    <s v="A"/>
    <x v="0"/>
    <x v="0"/>
    <x v="1"/>
    <x v="4"/>
    <n v="9978"/>
    <n v="5"/>
    <n v="24945"/>
    <n v="523845"/>
    <s v="3/9/2019"/>
    <d v="1899-12-30T19:09:00"/>
    <x v="1"/>
    <n v="4989"/>
    <n v="4761904762"/>
    <n v="24945"/>
    <n v="54"/>
  </r>
  <r>
    <s v="719-76-3868"/>
    <s v="C"/>
    <x v="1"/>
    <x v="0"/>
    <x v="1"/>
    <x v="4"/>
    <n v="9426"/>
    <n v="4"/>
    <n v="18852"/>
    <n v="395892"/>
    <s v="3/12/2019"/>
    <d v="1899-12-30T16:30:00"/>
    <x v="1"/>
    <n v="37704"/>
    <n v="4761904762"/>
    <n v="18852"/>
    <n v="86"/>
  </r>
  <r>
    <s v="730-61-8757"/>
    <s v="B"/>
    <x v="2"/>
    <x v="0"/>
    <x v="1"/>
    <x v="0"/>
    <n v="5113"/>
    <n v="4"/>
    <n v="10226"/>
    <n v="214746"/>
    <s v="1/25/2019"/>
    <d v="1899-12-30T10:11:00"/>
    <x v="2"/>
    <n v="20452"/>
    <n v="4761904762"/>
    <n v="10226"/>
    <n v="4"/>
  </r>
  <r>
    <s v="340-66-0321"/>
    <s v="A"/>
    <x v="0"/>
    <x v="0"/>
    <x v="1"/>
    <x v="1"/>
    <n v="3636"/>
    <n v="4"/>
    <n v="7272"/>
    <n v="152712"/>
    <s v="3/25/2019"/>
    <d v="1899-12-30T13:07:00"/>
    <x v="1"/>
    <n v="14544"/>
    <n v="4761904762"/>
    <n v="7272"/>
    <n v="76"/>
  </r>
  <r>
    <s v="868-81-1752"/>
    <s v="B"/>
    <x v="2"/>
    <x v="1"/>
    <x v="1"/>
    <x v="2"/>
    <n v="2202"/>
    <n v="9"/>
    <n v="9909"/>
    <n v="208089"/>
    <s v="2/7/2019"/>
    <d v="1899-12-30T18:48:00"/>
    <x v="1"/>
    <n v="19818"/>
    <n v="4761904762"/>
    <n v="9909"/>
    <n v="68"/>
  </r>
  <r>
    <s v="634-97-8956"/>
    <s v="A"/>
    <x v="0"/>
    <x v="1"/>
    <x v="1"/>
    <x v="4"/>
    <n v="329"/>
    <n v="3"/>
    <n v="4935"/>
    <n v="103635"/>
    <s v="2/17/2019"/>
    <d v="1899-12-30T17:27:00"/>
    <x v="2"/>
    <n v="987"/>
    <n v="4761904762"/>
    <n v="4935"/>
    <n v="91"/>
  </r>
  <r>
    <s v="566-71-1091"/>
    <s v="A"/>
    <x v="0"/>
    <x v="1"/>
    <x v="1"/>
    <x v="5"/>
    <n v="7702"/>
    <n v="5"/>
    <n v="19255"/>
    <n v="404355"/>
    <s v="2/3/2019"/>
    <d v="1899-12-30T15:59:00"/>
    <x v="1"/>
    <n v="3851"/>
    <n v="4761904762"/>
    <n v="19255"/>
    <n v="55"/>
  </r>
  <r>
    <s v="442-48-3607"/>
    <s v="A"/>
    <x v="0"/>
    <x v="0"/>
    <x v="1"/>
    <x v="4"/>
    <n v="2348"/>
    <n v="2"/>
    <n v="2348"/>
    <n v="49308"/>
    <s v="3/14/2019"/>
    <d v="1899-12-30T11:21:00"/>
    <x v="2"/>
    <n v="4696"/>
    <n v="4761904762"/>
    <n v="2348"/>
    <n v="79"/>
  </r>
  <r>
    <s v="835-16-0096"/>
    <s v="C"/>
    <x v="1"/>
    <x v="0"/>
    <x v="1"/>
    <x v="3"/>
    <n v="147"/>
    <n v="5"/>
    <n v="3675"/>
    <n v="77175"/>
    <s v="3/24/2019"/>
    <d v="1899-12-30T13:48:00"/>
    <x v="0"/>
    <n v="735"/>
    <n v="4761904762"/>
    <n v="3675"/>
    <n v="85"/>
  </r>
  <r>
    <s v="527-09-6272"/>
    <s v="A"/>
    <x v="0"/>
    <x v="0"/>
    <x v="0"/>
    <x v="1"/>
    <n v="2845"/>
    <n v="5"/>
    <n v="71125"/>
    <n v="1493625"/>
    <s v="3/21/2019"/>
    <d v="1899-12-30T10:17:00"/>
    <x v="2"/>
    <n v="14225"/>
    <n v="4761904762"/>
    <n v="71125"/>
    <n v="91"/>
  </r>
  <r>
    <s v="898-04-2717"/>
    <s v="A"/>
    <x v="0"/>
    <x v="1"/>
    <x v="1"/>
    <x v="5"/>
    <n v="764"/>
    <n v="9"/>
    <n v="3438"/>
    <n v="72198"/>
    <s v="3/19/2019"/>
    <d v="1899-12-30T15:49:00"/>
    <x v="0"/>
    <n v="6876"/>
    <n v="4761904762"/>
    <n v="3438"/>
    <n v="75"/>
  </r>
  <r>
    <s v="692-27-8933"/>
    <s v="B"/>
    <x v="2"/>
    <x v="1"/>
    <x v="0"/>
    <x v="3"/>
    <n v="5795"/>
    <n v="6"/>
    <n v="17385"/>
    <n v="365085"/>
    <s v="2/24/2019"/>
    <d v="1899-12-30T13:02:00"/>
    <x v="1"/>
    <n v="3477"/>
    <n v="4761904762"/>
    <n v="17385"/>
    <n v="52"/>
  </r>
  <r>
    <s v="633-09-3463"/>
    <s v="C"/>
    <x v="1"/>
    <x v="1"/>
    <x v="0"/>
    <x v="1"/>
    <n v="4765"/>
    <n v="3"/>
    <n v="71475"/>
    <n v="1500975"/>
    <s v="3/28/2019"/>
    <d v="1899-12-30T12:58:00"/>
    <x v="2"/>
    <n v="14295"/>
    <n v="4761904762"/>
    <n v="71475"/>
    <n v="95"/>
  </r>
  <r>
    <s v="374-17-3652"/>
    <s v="B"/>
    <x v="2"/>
    <x v="0"/>
    <x v="0"/>
    <x v="4"/>
    <n v="4282"/>
    <n v="9"/>
    <n v="19269"/>
    <n v="404649"/>
    <s v="2/5/2019"/>
    <d v="1899-12-30T15:26:00"/>
    <x v="2"/>
    <n v="38538"/>
    <n v="4761904762"/>
    <n v="19269"/>
    <n v="89"/>
  </r>
  <r>
    <s v="378-07-7001"/>
    <s v="B"/>
    <x v="2"/>
    <x v="0"/>
    <x v="1"/>
    <x v="1"/>
    <n v="4809"/>
    <n v="3"/>
    <n v="72135"/>
    <n v="1514835"/>
    <s v="2/10/2019"/>
    <d v="1899-12-30T18:23:00"/>
    <x v="2"/>
    <n v="14427"/>
    <n v="4761904762"/>
    <n v="72135"/>
    <n v="78"/>
  </r>
  <r>
    <s v="433-75-6987"/>
    <s v="B"/>
    <x v="2"/>
    <x v="0"/>
    <x v="0"/>
    <x v="0"/>
    <n v="5597"/>
    <n v="7"/>
    <n v="195895"/>
    <n v="4113795"/>
    <s v="3/5/2019"/>
    <d v="1899-12-30T19:06:00"/>
    <x v="0"/>
    <n v="39179"/>
    <n v="4761904762"/>
    <n v="195895"/>
    <n v="89"/>
  </r>
  <r>
    <s v="873-95-4984"/>
    <s v="B"/>
    <x v="2"/>
    <x v="0"/>
    <x v="0"/>
    <x v="0"/>
    <n v="769"/>
    <n v="7"/>
    <n v="26915"/>
    <n v="565215"/>
    <s v="2/15/2019"/>
    <d v="1899-12-30T20:21:00"/>
    <x v="1"/>
    <n v="5383"/>
    <n v="4761904762"/>
    <n v="26915"/>
    <n v="77"/>
  </r>
  <r>
    <s v="416-13-5917"/>
    <s v="C"/>
    <x v="1"/>
    <x v="1"/>
    <x v="0"/>
    <x v="4"/>
    <n v="9703"/>
    <n v="5"/>
    <n v="242575"/>
    <n v="5094075"/>
    <s v="1/30/2019"/>
    <d v="1899-12-30T16:24:00"/>
    <x v="0"/>
    <n v="48515"/>
    <n v="4761904762"/>
    <n v="242575"/>
    <n v="93"/>
  </r>
  <r>
    <s v="150-89-8043"/>
    <s v="A"/>
    <x v="0"/>
    <x v="1"/>
    <x v="1"/>
    <x v="3"/>
    <n v="4465"/>
    <n v="3"/>
    <n v="66975"/>
    <n v="1406475"/>
    <s v="2/14/2019"/>
    <d v="1899-12-30T15:04:00"/>
    <x v="1"/>
    <n v="13395"/>
    <n v="4761904762"/>
    <n v="66975"/>
    <n v="62"/>
  </r>
  <r>
    <s v="135-84-8019"/>
    <s v="A"/>
    <x v="0"/>
    <x v="1"/>
    <x v="0"/>
    <x v="5"/>
    <n v="7793"/>
    <n v="9"/>
    <n v="350685"/>
    <n v="7364385"/>
    <s v="2/27/2019"/>
    <d v="1899-12-30T16:10:00"/>
    <x v="0"/>
    <n v="70137"/>
    <n v="4761904762"/>
    <n v="350685"/>
    <n v="76"/>
  </r>
  <r>
    <s v="441-94-7118"/>
    <s v="A"/>
    <x v="0"/>
    <x v="0"/>
    <x v="1"/>
    <x v="1"/>
    <n v="7195"/>
    <n v="1"/>
    <n v="35975"/>
    <n v="755475"/>
    <s v="2/4/2019"/>
    <d v="1899-12-30T12:14:00"/>
    <x v="1"/>
    <n v="7195"/>
    <n v="4761904762"/>
    <n v="35975"/>
    <n v="73"/>
  </r>
  <r>
    <s v="725-96-3778"/>
    <s v="C"/>
    <x v="1"/>
    <x v="0"/>
    <x v="0"/>
    <x v="2"/>
    <n v="8925"/>
    <n v="8"/>
    <n v="357"/>
    <n v="7497"/>
    <s v="1/20/2019"/>
    <d v="1899-12-30T10:13:00"/>
    <x v="1"/>
    <n v="714"/>
    <n v="4761904762"/>
    <n v="357"/>
    <n v="47"/>
  </r>
  <r>
    <s v="531-80-1784"/>
    <s v="A"/>
    <x v="0"/>
    <x v="1"/>
    <x v="1"/>
    <x v="1"/>
    <n v="2602"/>
    <n v="7"/>
    <n v="9107"/>
    <n v="191247"/>
    <s v="3/28/2019"/>
    <d v="1899-12-30T17:38:00"/>
    <x v="1"/>
    <n v="18214"/>
    <n v="4761904762"/>
    <n v="9107"/>
    <n v="51"/>
  </r>
  <r>
    <s v="400-45-1220"/>
    <s v="B"/>
    <x v="2"/>
    <x v="1"/>
    <x v="0"/>
    <x v="0"/>
    <n v="135"/>
    <n v="10"/>
    <n v="675"/>
    <n v="14175"/>
    <s v="2/27/2019"/>
    <d v="1899-12-30T11:06:00"/>
    <x v="2"/>
    <n v="135"/>
    <n v="4761904762"/>
    <n v="675"/>
    <n v="48"/>
  </r>
  <r>
    <s v="860-79-0874"/>
    <s v="C"/>
    <x v="1"/>
    <x v="0"/>
    <x v="0"/>
    <x v="5"/>
    <n v="993"/>
    <n v="10"/>
    <n v="4965"/>
    <n v="104265"/>
    <s v="2/15/2019"/>
    <d v="1899-12-30T14:53:00"/>
    <x v="2"/>
    <n v="993"/>
    <n v="4761904762"/>
    <n v="4965"/>
    <n v="66"/>
  </r>
  <r>
    <s v="834-61-8124"/>
    <s v="A"/>
    <x v="0"/>
    <x v="1"/>
    <x v="1"/>
    <x v="1"/>
    <n v="5169"/>
    <n v="7"/>
    <n v="180915"/>
    <n v="3799215"/>
    <s v="1/26/2019"/>
    <d v="1899-12-30T18:22:00"/>
    <x v="1"/>
    <n v="36183"/>
    <n v="4761904762"/>
    <n v="180915"/>
    <n v="55"/>
  </r>
  <r>
    <s v="115-99-4379"/>
    <s v="B"/>
    <x v="2"/>
    <x v="0"/>
    <x v="0"/>
    <x v="5"/>
    <n v="5473"/>
    <n v="7"/>
    <n v="191555"/>
    <n v="4022655"/>
    <s v="3/14/2019"/>
    <d v="1899-12-30T19:02:00"/>
    <x v="2"/>
    <n v="38311"/>
    <n v="4761904762"/>
    <n v="191555"/>
    <n v="85"/>
  </r>
  <r>
    <s v="565-67-6697"/>
    <s v="B"/>
    <x v="2"/>
    <x v="0"/>
    <x v="1"/>
    <x v="2"/>
    <n v="27"/>
    <n v="9"/>
    <n v="1215"/>
    <n v="25515"/>
    <s v="3/2/2019"/>
    <d v="1899-12-30T14:16:00"/>
    <x v="1"/>
    <n v="243"/>
    <n v="4761904762"/>
    <n v="1215"/>
    <n v="48"/>
  </r>
  <r>
    <s v="320-49-6392"/>
    <s v="C"/>
    <x v="1"/>
    <x v="1"/>
    <x v="0"/>
    <x v="1"/>
    <n v="3024"/>
    <n v="1"/>
    <n v="1512"/>
    <n v="31752"/>
    <s v="3/4/2019"/>
    <d v="1899-12-30T15:44:00"/>
    <x v="1"/>
    <n v="3024"/>
    <n v="4761904762"/>
    <n v="1512"/>
    <n v="84"/>
  </r>
  <r>
    <s v="889-04-9723"/>
    <s v="B"/>
    <x v="2"/>
    <x v="0"/>
    <x v="0"/>
    <x v="4"/>
    <n v="8914"/>
    <n v="4"/>
    <n v="17828"/>
    <n v="374388"/>
    <s v="1/7/2019"/>
    <d v="1899-12-30T12:20:00"/>
    <x v="2"/>
    <n v="35656"/>
    <n v="4761904762"/>
    <n v="17828"/>
    <n v="78"/>
  </r>
  <r>
    <s v="632-90-0281"/>
    <s v="C"/>
    <x v="1"/>
    <x v="1"/>
    <x v="0"/>
    <x v="5"/>
    <n v="3755"/>
    <n v="10"/>
    <n v="18775"/>
    <n v="394275"/>
    <s v="3/8/2019"/>
    <d v="1899-12-30T20:01:00"/>
    <x v="2"/>
    <n v="3755"/>
    <n v="4761904762"/>
    <n v="18775"/>
    <n v="93"/>
  </r>
  <r>
    <s v="554-42-2417"/>
    <s v="C"/>
    <x v="1"/>
    <x v="1"/>
    <x v="0"/>
    <x v="3"/>
    <n v="9544"/>
    <n v="10"/>
    <n v="4772"/>
    <n v="100212"/>
    <s v="1/9/2019"/>
    <d v="1899-12-30T13:45:00"/>
    <x v="1"/>
    <n v="9544"/>
    <n v="4761904762"/>
    <n v="4772"/>
    <n v="52"/>
  </r>
  <r>
    <s v="453-63-6187"/>
    <s v="B"/>
    <x v="2"/>
    <x v="1"/>
    <x v="1"/>
    <x v="1"/>
    <n v="275"/>
    <n v="3"/>
    <n v="4125"/>
    <n v="86625"/>
    <s v="3/1/2019"/>
    <d v="1899-12-30T15:40:00"/>
    <x v="0"/>
    <n v="825"/>
    <n v="4761904762"/>
    <n v="4125"/>
    <n v="65"/>
  </r>
  <r>
    <s v="578-80-7669"/>
    <s v="B"/>
    <x v="2"/>
    <x v="1"/>
    <x v="1"/>
    <x v="3"/>
    <n v="7497"/>
    <n v="1"/>
    <n v="37485"/>
    <n v="787185"/>
    <s v="3/16/2019"/>
    <d v="1899-12-30T16:58:00"/>
    <x v="1"/>
    <n v="7497"/>
    <n v="4761904762"/>
    <n v="37485"/>
    <n v="56"/>
  </r>
  <r>
    <s v="612-36-5536"/>
    <s v="A"/>
    <x v="0"/>
    <x v="0"/>
    <x v="1"/>
    <x v="4"/>
    <n v="8096"/>
    <n v="8"/>
    <n v="32384"/>
    <n v="680064"/>
    <s v="2/17/2019"/>
    <d v="1899-12-30T11:12:00"/>
    <x v="2"/>
    <n v="64768"/>
    <n v="4761904762"/>
    <n v="32384"/>
    <n v="74"/>
  </r>
  <r>
    <s v="605-72-4132"/>
    <s v="C"/>
    <x v="1"/>
    <x v="1"/>
    <x v="0"/>
    <x v="4"/>
    <n v="9447"/>
    <n v="8"/>
    <n v="37788"/>
    <n v="793548"/>
    <s v="2/27/2019"/>
    <d v="1899-12-30T15:12:00"/>
    <x v="1"/>
    <n v="75576"/>
    <n v="4761904762"/>
    <n v="37788"/>
    <n v="91"/>
  </r>
  <r>
    <s v="471-41-2823"/>
    <s v="C"/>
    <x v="1"/>
    <x v="1"/>
    <x v="1"/>
    <x v="4"/>
    <n v="9979"/>
    <n v="2"/>
    <n v="9979"/>
    <n v="209559"/>
    <s v="3/7/2019"/>
    <d v="1899-12-30T20:37:00"/>
    <x v="0"/>
    <n v="19958"/>
    <n v="4761904762"/>
    <n v="9979"/>
    <n v="8"/>
  </r>
  <r>
    <s v="462-67-9126"/>
    <s v="A"/>
    <x v="0"/>
    <x v="1"/>
    <x v="1"/>
    <x v="2"/>
    <n v="7322"/>
    <n v="6"/>
    <n v="21966"/>
    <n v="461286"/>
    <s v="1/21/2019"/>
    <d v="1899-12-30T17:44:00"/>
    <x v="1"/>
    <n v="43932"/>
    <n v="4761904762"/>
    <n v="21966"/>
    <n v="72"/>
  </r>
  <r>
    <s v="272-27-9238"/>
    <s v="C"/>
    <x v="1"/>
    <x v="1"/>
    <x v="0"/>
    <x v="4"/>
    <n v="4124"/>
    <n v="4"/>
    <n v="8248"/>
    <n v="173208"/>
    <s v="2/19/2019"/>
    <d v="1899-12-30T16:23:00"/>
    <x v="1"/>
    <n v="16496"/>
    <n v="4761904762"/>
    <n v="8248"/>
    <n v="71"/>
  </r>
  <r>
    <s v="834-25-9262"/>
    <s v="C"/>
    <x v="1"/>
    <x v="1"/>
    <x v="0"/>
    <x v="5"/>
    <n v="8168"/>
    <n v="4"/>
    <n v="16336"/>
    <n v="343056"/>
    <s v="1/6/2019"/>
    <d v="1899-12-30T12:12:00"/>
    <x v="1"/>
    <n v="32672"/>
    <n v="4761904762"/>
    <n v="16336"/>
    <n v="91"/>
  </r>
  <r>
    <s v="122-61-9553"/>
    <s v="C"/>
    <x v="1"/>
    <x v="1"/>
    <x v="0"/>
    <x v="1"/>
    <n v="5132"/>
    <n v="9"/>
    <n v="23094"/>
    <n v="484974"/>
    <s v="3/14/2019"/>
    <d v="1899-12-30T19:33:00"/>
    <x v="1"/>
    <n v="46188"/>
    <n v="4761904762"/>
    <n v="23094"/>
    <n v="56"/>
  </r>
  <r>
    <s v="468-88-0009"/>
    <s v="A"/>
    <x v="0"/>
    <x v="0"/>
    <x v="1"/>
    <x v="2"/>
    <n v="6594"/>
    <n v="4"/>
    <n v="13188"/>
    <n v="276948"/>
    <s v="3/24/2019"/>
    <d v="1899-12-30T10:29:00"/>
    <x v="1"/>
    <n v="26376"/>
    <n v="4761904762"/>
    <n v="13188"/>
    <n v="6"/>
  </r>
  <r>
    <s v="613-59-9758"/>
    <s v="C"/>
    <x v="1"/>
    <x v="1"/>
    <x v="0"/>
    <x v="3"/>
    <n v="1436"/>
    <n v="10"/>
    <n v="718"/>
    <n v="15078"/>
    <s v="1/27/2019"/>
    <d v="1899-12-30T14:28:00"/>
    <x v="1"/>
    <n v="1436"/>
    <n v="4761904762"/>
    <n v="718"/>
    <n v="54"/>
  </r>
  <r>
    <s v="254-31-0042"/>
    <s v="A"/>
    <x v="0"/>
    <x v="0"/>
    <x v="1"/>
    <x v="1"/>
    <n v="215"/>
    <n v="9"/>
    <n v="9675"/>
    <n v="203175"/>
    <s v="3/6/2019"/>
    <d v="1899-12-30T12:46:00"/>
    <x v="2"/>
    <n v="1935"/>
    <n v="4761904762"/>
    <n v="9675"/>
    <n v="78"/>
  </r>
  <r>
    <s v="201-86-2184"/>
    <s v="B"/>
    <x v="2"/>
    <x v="0"/>
    <x v="0"/>
    <x v="1"/>
    <n v="2626"/>
    <n v="7"/>
    <n v="9191"/>
    <n v="193011"/>
    <s v="2/2/2019"/>
    <d v="1899-12-30T19:40:00"/>
    <x v="1"/>
    <n v="18382"/>
    <n v="4761904762"/>
    <n v="9191"/>
    <n v="99"/>
  </r>
  <r>
    <s v="261-12-8671"/>
    <s v="B"/>
    <x v="2"/>
    <x v="1"/>
    <x v="0"/>
    <x v="5"/>
    <n v="6096"/>
    <n v="2"/>
    <n v="6096"/>
    <n v="128016"/>
    <s v="1/25/2019"/>
    <d v="1899-12-30T19:39:00"/>
    <x v="2"/>
    <n v="12192"/>
    <n v="4761904762"/>
    <n v="6096"/>
    <n v="49"/>
  </r>
  <r>
    <s v="730-70-9830"/>
    <s v="C"/>
    <x v="1"/>
    <x v="1"/>
    <x v="0"/>
    <x v="2"/>
    <n v="7011"/>
    <n v="6"/>
    <n v="21033"/>
    <n v="441693"/>
    <s v="3/14/2019"/>
    <d v="1899-12-30T17:54:00"/>
    <x v="0"/>
    <n v="42066"/>
    <n v="4761904762"/>
    <n v="21033"/>
    <n v="52"/>
  </r>
  <r>
    <s v="382-25-8917"/>
    <s v="C"/>
    <x v="1"/>
    <x v="1"/>
    <x v="1"/>
    <x v="5"/>
    <n v="4208"/>
    <n v="6"/>
    <n v="12624"/>
    <n v="265104"/>
    <s v="1/29/2019"/>
    <d v="1899-12-30T12:25:00"/>
    <x v="1"/>
    <n v="25248"/>
    <n v="4761904762"/>
    <n v="12624"/>
    <n v="89"/>
  </r>
  <r>
    <s v="422-29-8786"/>
    <s v="A"/>
    <x v="0"/>
    <x v="1"/>
    <x v="0"/>
    <x v="2"/>
    <n v="6709"/>
    <n v="5"/>
    <n v="167725"/>
    <n v="3522225"/>
    <s v="1/3/2019"/>
    <d v="1899-12-30T16:47:00"/>
    <x v="2"/>
    <n v="33545"/>
    <n v="4761904762"/>
    <n v="167725"/>
    <n v="91"/>
  </r>
  <r>
    <s v="667-23-5919"/>
    <s v="A"/>
    <x v="0"/>
    <x v="0"/>
    <x v="0"/>
    <x v="5"/>
    <n v="967"/>
    <n v="5"/>
    <n v="24175"/>
    <n v="507675"/>
    <s v="1/14/2019"/>
    <d v="1899-12-30T12:52:00"/>
    <x v="0"/>
    <n v="4835"/>
    <n v="4761904762"/>
    <n v="24175"/>
    <n v="7"/>
  </r>
  <r>
    <s v="843-01-4703"/>
    <s v="B"/>
    <x v="2"/>
    <x v="0"/>
    <x v="0"/>
    <x v="2"/>
    <n v="3538"/>
    <n v="9"/>
    <n v="15921"/>
    <n v="334341"/>
    <s v="1/5/2019"/>
    <d v="1899-12-30T19:50:00"/>
    <x v="2"/>
    <n v="31842"/>
    <n v="4761904762"/>
    <n v="15921"/>
    <n v="96"/>
  </r>
  <r>
    <s v="743-88-1662"/>
    <s v="C"/>
    <x v="1"/>
    <x v="1"/>
    <x v="1"/>
    <x v="3"/>
    <n v="9549"/>
    <n v="7"/>
    <n v="334215"/>
    <n v="7018515"/>
    <s v="2/22/2019"/>
    <d v="1899-12-30T18:17:00"/>
    <x v="0"/>
    <n v="66843"/>
    <n v="4761904762"/>
    <n v="334215"/>
    <n v="87"/>
  </r>
  <r>
    <s v="595-86-2894"/>
    <s v="C"/>
    <x v="1"/>
    <x v="0"/>
    <x v="1"/>
    <x v="5"/>
    <n v="9698"/>
    <n v="4"/>
    <n v="19396"/>
    <n v="407316"/>
    <s v="2/6/2019"/>
    <d v="1899-12-30T17:20:00"/>
    <x v="0"/>
    <n v="38792"/>
    <n v="4761904762"/>
    <n v="19396"/>
    <n v="94"/>
  </r>
  <r>
    <s v="182-69-8360"/>
    <s v="B"/>
    <x v="2"/>
    <x v="1"/>
    <x v="0"/>
    <x v="1"/>
    <n v="2365"/>
    <n v="4"/>
    <n v="473"/>
    <n v="9933"/>
    <s v="1/30/2019"/>
    <d v="1899-12-30T13:32:00"/>
    <x v="2"/>
    <n v="946"/>
    <n v="4761904762"/>
    <n v="473"/>
    <n v="4"/>
  </r>
  <r>
    <s v="289-15-7034"/>
    <s v="A"/>
    <x v="0"/>
    <x v="0"/>
    <x v="1"/>
    <x v="3"/>
    <n v="8233"/>
    <n v="4"/>
    <n v="16466"/>
    <n v="345786"/>
    <s v="1/11/2019"/>
    <d v="1899-12-30T10:37:00"/>
    <x v="2"/>
    <n v="32932"/>
    <n v="4761904762"/>
    <n v="16466"/>
    <n v="75"/>
  </r>
  <r>
    <s v="462-78-5240"/>
    <s v="C"/>
    <x v="1"/>
    <x v="1"/>
    <x v="0"/>
    <x v="1"/>
    <n v="2661"/>
    <n v="2"/>
    <n v="2661"/>
    <n v="55881"/>
    <s v="3/19/2019"/>
    <d v="1899-12-30T14:35:00"/>
    <x v="1"/>
    <n v="5322"/>
    <n v="4761904762"/>
    <n v="2661"/>
    <n v="42"/>
  </r>
  <r>
    <s v="868-52-7573"/>
    <s v="B"/>
    <x v="2"/>
    <x v="1"/>
    <x v="0"/>
    <x v="4"/>
    <n v="9969"/>
    <n v="5"/>
    <n v="249225"/>
    <n v="5233725"/>
    <s v="1/14/2019"/>
    <d v="1899-12-30T12:09:00"/>
    <x v="1"/>
    <n v="49845"/>
    <n v="4761904762"/>
    <n v="249225"/>
    <n v="99"/>
  </r>
  <r>
    <s v="153-58-4872"/>
    <s v="C"/>
    <x v="1"/>
    <x v="0"/>
    <x v="0"/>
    <x v="4"/>
    <n v="7489"/>
    <n v="4"/>
    <n v="14978"/>
    <n v="314538"/>
    <s v="3/1/2019"/>
    <d v="1899-12-30T15:32:00"/>
    <x v="0"/>
    <n v="29956"/>
    <n v="4761904762"/>
    <n v="14978"/>
    <n v="42"/>
  </r>
  <r>
    <s v="662-72-2873"/>
    <s v="A"/>
    <x v="0"/>
    <x v="1"/>
    <x v="0"/>
    <x v="4"/>
    <n v="4094"/>
    <n v="5"/>
    <n v="10235"/>
    <n v="214935"/>
    <s v="1/6/2019"/>
    <d v="1899-12-30T13:58:00"/>
    <x v="0"/>
    <n v="2047"/>
    <n v="4761904762"/>
    <n v="10235"/>
    <n v="99"/>
  </r>
  <r>
    <s v="525-88-7307"/>
    <s v="B"/>
    <x v="2"/>
    <x v="0"/>
    <x v="1"/>
    <x v="3"/>
    <n v="7582"/>
    <n v="1"/>
    <n v="3791"/>
    <n v="79611"/>
    <s v="1/31/2019"/>
    <d v="1899-12-30T13:19:00"/>
    <x v="1"/>
    <n v="7582"/>
    <n v="4761904762"/>
    <n v="3791"/>
    <n v="58"/>
  </r>
  <r>
    <s v="689-16-9784"/>
    <s v="C"/>
    <x v="1"/>
    <x v="1"/>
    <x v="1"/>
    <x v="4"/>
    <n v="4677"/>
    <n v="6"/>
    <n v="14031"/>
    <n v="294651"/>
    <s v="3/11/2019"/>
    <d v="1899-12-30T13:37:00"/>
    <x v="1"/>
    <n v="28062"/>
    <n v="4761904762"/>
    <n v="14031"/>
    <n v="6"/>
  </r>
  <r>
    <s v="725-56-0833"/>
    <s v="A"/>
    <x v="0"/>
    <x v="1"/>
    <x v="0"/>
    <x v="0"/>
    <n v="3232"/>
    <n v="10"/>
    <n v="1616"/>
    <n v="33936"/>
    <s v="2/20/2019"/>
    <d v="1899-12-30T16:49:00"/>
    <x v="2"/>
    <n v="3232"/>
    <n v="4761904762"/>
    <n v="1616"/>
    <n v="10"/>
  </r>
  <r>
    <s v="394-41-0748"/>
    <s v="C"/>
    <x v="1"/>
    <x v="0"/>
    <x v="0"/>
    <x v="5"/>
    <n v="5407"/>
    <n v="9"/>
    <n v="243315"/>
    <n v="5109615"/>
    <s v="1/27/2019"/>
    <d v="1899-12-30T14:55:00"/>
    <x v="0"/>
    <n v="48663"/>
    <n v="4761904762"/>
    <n v="243315"/>
    <n v="95"/>
  </r>
  <r>
    <s v="596-42-3999"/>
    <s v="B"/>
    <x v="2"/>
    <x v="1"/>
    <x v="1"/>
    <x v="4"/>
    <n v="1822"/>
    <n v="7"/>
    <n v="6377"/>
    <n v="133917"/>
    <s v="3/10/2019"/>
    <d v="1899-12-30T14:04:00"/>
    <x v="2"/>
    <n v="12754"/>
    <n v="4761904762"/>
    <n v="6377"/>
    <n v="66"/>
  </r>
  <r>
    <s v="541-89-9860"/>
    <s v="C"/>
    <x v="1"/>
    <x v="0"/>
    <x v="0"/>
    <x v="5"/>
    <n v="8048"/>
    <n v="3"/>
    <n v="12072"/>
    <n v="253512"/>
    <s v="2/15/2019"/>
    <d v="1899-12-30T12:31:00"/>
    <x v="1"/>
    <n v="24144"/>
    <n v="4761904762"/>
    <n v="12072"/>
    <n v="81"/>
  </r>
  <r>
    <s v="173-82-9529"/>
    <s v="B"/>
    <x v="2"/>
    <x v="1"/>
    <x v="0"/>
    <x v="5"/>
    <n v="3795"/>
    <n v="10"/>
    <n v="18975"/>
    <n v="398475"/>
    <s v="1/26/2019"/>
    <d v="1899-12-30T14:51:00"/>
    <x v="1"/>
    <n v="3795"/>
    <n v="4761904762"/>
    <n v="18975"/>
    <n v="97"/>
  </r>
  <r>
    <s v="563-36-9814"/>
    <s v="A"/>
    <x v="0"/>
    <x v="0"/>
    <x v="1"/>
    <x v="1"/>
    <n v="7682"/>
    <n v="1"/>
    <n v="3841"/>
    <n v="80661"/>
    <s v="2/13/2019"/>
    <d v="1899-12-30T18:27:00"/>
    <x v="0"/>
    <n v="7682"/>
    <n v="4761904762"/>
    <n v="3841"/>
    <n v="72"/>
  </r>
  <r>
    <s v="308-47-4913"/>
    <s v="A"/>
    <x v="0"/>
    <x v="0"/>
    <x v="0"/>
    <x v="3"/>
    <n v="5226"/>
    <n v="10"/>
    <n v="2613"/>
    <n v="54873"/>
    <s v="3/9/2019"/>
    <d v="1899-12-30T12:45:00"/>
    <x v="2"/>
    <n v="5226"/>
    <n v="4761904762"/>
    <n v="2613"/>
    <n v="62"/>
  </r>
  <r>
    <s v="885-17-6250"/>
    <s v="A"/>
    <x v="0"/>
    <x v="1"/>
    <x v="0"/>
    <x v="0"/>
    <n v="7974"/>
    <n v="1"/>
    <n v="3987"/>
    <n v="83727"/>
    <s v="3/6/2019"/>
    <d v="1899-12-30T10:36:00"/>
    <x v="0"/>
    <n v="7974"/>
    <n v="4761904762"/>
    <n v="3987"/>
    <n v="73"/>
  </r>
  <r>
    <s v="726-27-2396"/>
    <s v="A"/>
    <x v="0"/>
    <x v="1"/>
    <x v="0"/>
    <x v="0"/>
    <n v="775"/>
    <n v="5"/>
    <n v="19375"/>
    <n v="406875"/>
    <s v="1/24/2019"/>
    <d v="1899-12-30T20:36:00"/>
    <x v="0"/>
    <n v="3875"/>
    <n v="4761904762"/>
    <n v="19375"/>
    <n v="43"/>
  </r>
  <r>
    <s v="316-01-3952"/>
    <s v="A"/>
    <x v="0"/>
    <x v="1"/>
    <x v="0"/>
    <x v="4"/>
    <n v="5427"/>
    <n v="5"/>
    <n v="135675"/>
    <n v="2849175"/>
    <s v="3/13/2019"/>
    <d v="1899-12-30T14:16:00"/>
    <x v="0"/>
    <n v="27135"/>
    <n v="4761904762"/>
    <n v="135675"/>
    <n v="46"/>
  </r>
  <r>
    <s v="760-54-1821"/>
    <s v="B"/>
    <x v="2"/>
    <x v="1"/>
    <x v="1"/>
    <x v="2"/>
    <n v="1359"/>
    <n v="9"/>
    <n v="61155"/>
    <n v="1284255"/>
    <s v="3/15/2019"/>
    <d v="1899-12-30T10:26:00"/>
    <x v="1"/>
    <n v="12231"/>
    <n v="4761904762"/>
    <n v="61155"/>
    <n v="58"/>
  </r>
  <r>
    <s v="793-10-3222"/>
    <s v="B"/>
    <x v="2"/>
    <x v="0"/>
    <x v="0"/>
    <x v="0"/>
    <n v="4106"/>
    <n v="6"/>
    <n v="12318"/>
    <n v="258678"/>
    <s v="3/5/2019"/>
    <d v="1899-12-30T13:30:00"/>
    <x v="2"/>
    <n v="24636"/>
    <n v="4761904762"/>
    <n v="12318"/>
    <n v="83"/>
  </r>
  <r>
    <s v="346-12-3257"/>
    <s v="B"/>
    <x v="2"/>
    <x v="0"/>
    <x v="1"/>
    <x v="1"/>
    <n v="1924"/>
    <n v="9"/>
    <n v="8658"/>
    <n v="181818"/>
    <s v="3/4/2019"/>
    <d v="1899-12-30T16:28:00"/>
    <x v="1"/>
    <n v="17316"/>
    <n v="4761904762"/>
    <n v="8658"/>
    <n v="8"/>
  </r>
  <r>
    <s v="110-05-6330"/>
    <s v="C"/>
    <x v="1"/>
    <x v="1"/>
    <x v="0"/>
    <x v="4"/>
    <n v="3943"/>
    <n v="6"/>
    <n v="11829"/>
    <n v="248409"/>
    <s v="3/25/2019"/>
    <d v="1899-12-30T20:18:00"/>
    <x v="2"/>
    <n v="23658"/>
    <n v="4761904762"/>
    <n v="11829"/>
    <n v="94"/>
  </r>
  <r>
    <s v="651-61-0874"/>
    <s v="C"/>
    <x v="1"/>
    <x v="1"/>
    <x v="1"/>
    <x v="2"/>
    <n v="4622"/>
    <n v="4"/>
    <n v="9244"/>
    <n v="194124"/>
    <s v="3/12/2019"/>
    <d v="1899-12-30T20:04:00"/>
    <x v="2"/>
    <n v="18488"/>
    <n v="4761904762"/>
    <n v="9244"/>
    <n v="62"/>
  </r>
  <r>
    <s v="236-86-3015"/>
    <s v="C"/>
    <x v="1"/>
    <x v="0"/>
    <x v="1"/>
    <x v="2"/>
    <n v="1398"/>
    <n v="1"/>
    <n v="699"/>
    <n v="14679"/>
    <s v="2/4/2019"/>
    <d v="1899-12-30T13:38:00"/>
    <x v="0"/>
    <n v="1398"/>
    <n v="4761904762"/>
    <n v="699"/>
    <n v="98"/>
  </r>
  <r>
    <s v="831-64-0259"/>
    <s v="B"/>
    <x v="2"/>
    <x v="1"/>
    <x v="0"/>
    <x v="5"/>
    <n v="3975"/>
    <n v="5"/>
    <n v="99375"/>
    <n v="2086875"/>
    <s v="2/22/2019"/>
    <d v="1899-12-30T10:43:00"/>
    <x v="0"/>
    <n v="19875"/>
    <n v="4761904762"/>
    <n v="99375"/>
    <n v="96"/>
  </r>
  <r>
    <s v="587-03-7455"/>
    <s v="C"/>
    <x v="1"/>
    <x v="0"/>
    <x v="0"/>
    <x v="5"/>
    <n v="9779"/>
    <n v="7"/>
    <n v="342265"/>
    <n v="7187565"/>
    <s v="2/16/2019"/>
    <d v="1899-12-30T17:30:00"/>
    <x v="0"/>
    <n v="68453"/>
    <n v="4761904762"/>
    <n v="342265"/>
    <n v="49"/>
  </r>
  <r>
    <s v="882-40-4577"/>
    <s v="A"/>
    <x v="0"/>
    <x v="0"/>
    <x v="1"/>
    <x v="3"/>
    <n v="6726"/>
    <n v="4"/>
    <n v="13452"/>
    <n v="282492"/>
    <s v="1/19/2019"/>
    <d v="1899-12-30T15:28:00"/>
    <x v="2"/>
    <n v="26904"/>
    <n v="4761904762"/>
    <n v="13452"/>
    <n v="8"/>
  </r>
  <r>
    <s v="732-67-5346"/>
    <s v="A"/>
    <x v="0"/>
    <x v="1"/>
    <x v="1"/>
    <x v="4"/>
    <n v="1379"/>
    <n v="5"/>
    <n v="34475"/>
    <n v="723975"/>
    <s v="1/11/2019"/>
    <d v="1899-12-30T19:07:00"/>
    <x v="2"/>
    <n v="6895"/>
    <n v="4761904762"/>
    <n v="34475"/>
    <n v="78"/>
  </r>
  <r>
    <s v="725-32-9708"/>
    <s v="B"/>
    <x v="2"/>
    <x v="0"/>
    <x v="0"/>
    <x v="5"/>
    <n v="6871"/>
    <n v="4"/>
    <n v="13742"/>
    <n v="288582"/>
    <s v="1/4/2019"/>
    <d v="1899-12-30T19:01:00"/>
    <x v="1"/>
    <n v="27484"/>
    <n v="4761904762"/>
    <n v="13742"/>
    <n v="41"/>
  </r>
  <r>
    <s v="256-08-8343"/>
    <s v="A"/>
    <x v="0"/>
    <x v="1"/>
    <x v="0"/>
    <x v="2"/>
    <n v="5653"/>
    <n v="4"/>
    <n v="11306"/>
    <n v="237426"/>
    <s v="3/4/2019"/>
    <d v="1899-12-30T19:48:00"/>
    <x v="0"/>
    <n v="22612"/>
    <n v="4761904762"/>
    <n v="11306"/>
    <n v="55"/>
  </r>
  <r>
    <s v="372-26-1506"/>
    <s v="C"/>
    <x v="1"/>
    <x v="1"/>
    <x v="0"/>
    <x v="5"/>
    <n v="2382"/>
    <n v="5"/>
    <n v="5955"/>
    <n v="125055"/>
    <s v="1/28/2019"/>
    <d v="1899-12-30T19:24:00"/>
    <x v="0"/>
    <n v="1191"/>
    <n v="4761904762"/>
    <n v="5955"/>
    <n v="54"/>
  </r>
  <r>
    <s v="244-08-0162"/>
    <s v="B"/>
    <x v="2"/>
    <x v="1"/>
    <x v="0"/>
    <x v="0"/>
    <n v="3421"/>
    <n v="10"/>
    <n v="17105"/>
    <n v="359205"/>
    <s v="1/2/2019"/>
    <d v="1899-12-30T13:00:00"/>
    <x v="1"/>
    <n v="3421"/>
    <n v="4761904762"/>
    <n v="17105"/>
    <n v="51"/>
  </r>
  <r>
    <s v="569-71-4390"/>
    <s v="B"/>
    <x v="2"/>
    <x v="1"/>
    <x v="1"/>
    <x v="3"/>
    <n v="2187"/>
    <n v="2"/>
    <n v="2187"/>
    <n v="45927"/>
    <s v="1/25/2019"/>
    <d v="1899-12-30T14:29:00"/>
    <x v="0"/>
    <n v="4374"/>
    <n v="4761904762"/>
    <n v="2187"/>
    <n v="69"/>
  </r>
  <r>
    <s v="132-23-6451"/>
    <s v="A"/>
    <x v="0"/>
    <x v="0"/>
    <x v="1"/>
    <x v="0"/>
    <n v="2097"/>
    <n v="5"/>
    <n v="52425"/>
    <n v="1100925"/>
    <s v="1/4/2019"/>
    <d v="1899-12-30T13:21:00"/>
    <x v="1"/>
    <n v="10485"/>
    <n v="4761904762"/>
    <n v="52425"/>
    <n v="78"/>
  </r>
  <r>
    <s v="696-90-2548"/>
    <s v="A"/>
    <x v="0"/>
    <x v="1"/>
    <x v="1"/>
    <x v="3"/>
    <n v="2584"/>
    <n v="3"/>
    <n v="3876"/>
    <n v="81396"/>
    <s v="3/10/2019"/>
    <d v="1899-12-30T18:55:00"/>
    <x v="0"/>
    <n v="7752"/>
    <n v="4761904762"/>
    <n v="3876"/>
    <n v="66"/>
  </r>
  <r>
    <s v="472-15-9636"/>
    <s v="A"/>
    <x v="0"/>
    <x v="1"/>
    <x v="1"/>
    <x v="2"/>
    <n v="5093"/>
    <n v="8"/>
    <n v="20372"/>
    <n v="427812"/>
    <s v="3/22/2019"/>
    <d v="1899-12-30T19:36:00"/>
    <x v="0"/>
    <n v="40744"/>
    <n v="4761904762"/>
    <n v="20372"/>
    <n v="92"/>
  </r>
  <r>
    <s v="268-03-6164"/>
    <s v="B"/>
    <x v="2"/>
    <x v="1"/>
    <x v="1"/>
    <x v="0"/>
    <n v="9611"/>
    <n v="1"/>
    <n v="48055"/>
    <n v="1009155"/>
    <s v="1/25/2019"/>
    <d v="1899-12-30T16:28:00"/>
    <x v="0"/>
    <n v="9611"/>
    <n v="4761904762"/>
    <n v="48055"/>
    <n v="78"/>
  </r>
  <r>
    <s v="750-57-9686"/>
    <s v="C"/>
    <x v="1"/>
    <x v="1"/>
    <x v="0"/>
    <x v="2"/>
    <n v="4538"/>
    <n v="4"/>
    <n v="9076"/>
    <n v="190596"/>
    <s v="1/8/2019"/>
    <d v="1899-12-30T13:48:00"/>
    <x v="2"/>
    <n v="18152"/>
    <n v="4761904762"/>
    <n v="9076"/>
    <n v="87"/>
  </r>
  <r>
    <s v="186-09-3669"/>
    <s v="C"/>
    <x v="1"/>
    <x v="0"/>
    <x v="0"/>
    <x v="0"/>
    <n v="8151"/>
    <n v="1"/>
    <n v="40755"/>
    <n v="855855"/>
    <s v="1/22/2019"/>
    <d v="1899-12-30T10:57:00"/>
    <x v="0"/>
    <n v="8151"/>
    <n v="4761904762"/>
    <n v="40755"/>
    <n v="92"/>
  </r>
  <r>
    <s v="848-07-1692"/>
    <s v="B"/>
    <x v="2"/>
    <x v="1"/>
    <x v="0"/>
    <x v="0"/>
    <n v="5722"/>
    <n v="2"/>
    <n v="5722"/>
    <n v="120162"/>
    <s v="1/12/2019"/>
    <d v="1899-12-30T17:13:00"/>
    <x v="0"/>
    <n v="11444"/>
    <n v="4761904762"/>
    <n v="5722"/>
    <n v="83"/>
  </r>
  <r>
    <s v="745-71-3520"/>
    <s v="A"/>
    <x v="0"/>
    <x v="0"/>
    <x v="0"/>
    <x v="1"/>
    <n v="2522"/>
    <n v="7"/>
    <n v="8827"/>
    <n v="185367"/>
    <s v="2/4/2019"/>
    <d v="1899-12-30T10:23:00"/>
    <x v="1"/>
    <n v="17654"/>
    <n v="4761904762"/>
    <n v="8827"/>
    <n v="82"/>
  </r>
  <r>
    <s v="266-76-6436"/>
    <s v="C"/>
    <x v="1"/>
    <x v="0"/>
    <x v="0"/>
    <x v="4"/>
    <n v="386"/>
    <n v="3"/>
    <n v="579"/>
    <n v="12159"/>
    <s v="3/28/2019"/>
    <d v="1899-12-30T13:57:00"/>
    <x v="0"/>
    <n v="1158"/>
    <n v="4761904762"/>
    <n v="579"/>
    <n v="75"/>
  </r>
  <r>
    <s v="740-22-2500"/>
    <s v="C"/>
    <x v="1"/>
    <x v="1"/>
    <x v="0"/>
    <x v="1"/>
    <n v="8405"/>
    <n v="3"/>
    <n v="126075"/>
    <n v="2647575"/>
    <s v="1/23/2019"/>
    <d v="1899-12-30T13:29:00"/>
    <x v="1"/>
    <n v="25215"/>
    <n v="4761904762"/>
    <n v="126075"/>
    <n v="98"/>
  </r>
  <r>
    <s v="271-88-8734"/>
    <s v="C"/>
    <x v="1"/>
    <x v="0"/>
    <x v="0"/>
    <x v="5"/>
    <n v="9721"/>
    <n v="10"/>
    <n v="48605"/>
    <n v="1020705"/>
    <s v="2/8/2019"/>
    <d v="1899-12-30T13:00:00"/>
    <x v="2"/>
    <n v="9721"/>
    <n v="4761904762"/>
    <n v="48605"/>
    <n v="87"/>
  </r>
  <r>
    <s v="301-81-8610"/>
    <s v="B"/>
    <x v="2"/>
    <x v="0"/>
    <x v="1"/>
    <x v="5"/>
    <n v="2542"/>
    <n v="8"/>
    <n v="10168"/>
    <n v="213528"/>
    <s v="3/19/2019"/>
    <d v="1899-12-30T19:42:00"/>
    <x v="2"/>
    <n v="20336"/>
    <n v="4761904762"/>
    <n v="10168"/>
    <n v="67"/>
  </r>
  <r>
    <s v="489-64-4354"/>
    <s v="C"/>
    <x v="1"/>
    <x v="1"/>
    <x v="1"/>
    <x v="5"/>
    <n v="1628"/>
    <n v="1"/>
    <n v="814"/>
    <n v="17094"/>
    <s v="3/9/2019"/>
    <d v="1899-12-30T15:36:00"/>
    <x v="1"/>
    <n v="1628"/>
    <n v="4761904762"/>
    <n v="814"/>
    <n v="5"/>
  </r>
  <r>
    <s v="198-84-7132"/>
    <s v="B"/>
    <x v="2"/>
    <x v="0"/>
    <x v="1"/>
    <x v="5"/>
    <n v="4061"/>
    <n v="9"/>
    <n v="182745"/>
    <n v="3837645"/>
    <s v="1/2/2019"/>
    <d v="1899-12-30T13:40:00"/>
    <x v="1"/>
    <n v="36549"/>
    <n v="4761904762"/>
    <n v="182745"/>
    <n v="7"/>
  </r>
  <r>
    <s v="269-10-8440"/>
    <s v="A"/>
    <x v="0"/>
    <x v="0"/>
    <x v="1"/>
    <x v="0"/>
    <n v="5317"/>
    <n v="7"/>
    <n v="186095"/>
    <n v="3907995"/>
    <s v="1/21/2019"/>
    <d v="1899-12-30T18:01:00"/>
    <x v="1"/>
    <n v="37219"/>
    <n v="4761904762"/>
    <n v="186095"/>
    <n v="89"/>
  </r>
  <r>
    <s v="650-98-6268"/>
    <s v="B"/>
    <x v="2"/>
    <x v="0"/>
    <x v="0"/>
    <x v="4"/>
    <n v="2087"/>
    <n v="3"/>
    <n v="31305"/>
    <n v="657405"/>
    <s v="3/20/2019"/>
    <d v="1899-12-30T13:53:00"/>
    <x v="2"/>
    <n v="6261"/>
    <n v="4761904762"/>
    <n v="31305"/>
    <n v="8"/>
  </r>
  <r>
    <s v="741-73-3559"/>
    <s v="B"/>
    <x v="2"/>
    <x v="1"/>
    <x v="1"/>
    <x v="3"/>
    <n v="6727"/>
    <n v="5"/>
    <n v="168175"/>
    <n v="3531675"/>
    <s v="2/27/2019"/>
    <d v="1899-12-30T17:27:00"/>
    <x v="1"/>
    <n v="33635"/>
    <n v="4761904762"/>
    <n v="168175"/>
    <n v="69"/>
  </r>
  <r>
    <s v="325-77-6186"/>
    <s v="A"/>
    <x v="0"/>
    <x v="0"/>
    <x v="0"/>
    <x v="2"/>
    <n v="9065"/>
    <n v="10"/>
    <n v="45325"/>
    <n v="951825"/>
    <s v="3/8/2019"/>
    <d v="1899-12-30T10:53:00"/>
    <x v="0"/>
    <n v="9065"/>
    <n v="4761904762"/>
    <n v="45325"/>
    <n v="73"/>
  </r>
  <r>
    <s v="286-75-7818"/>
    <s v="B"/>
    <x v="2"/>
    <x v="1"/>
    <x v="1"/>
    <x v="5"/>
    <n v="6908"/>
    <n v="2"/>
    <n v="6908"/>
    <n v="145068"/>
    <s v="1/31/2019"/>
    <d v="1899-12-30T19:48:00"/>
    <x v="2"/>
    <n v="13816"/>
    <n v="4761904762"/>
    <n v="6908"/>
    <n v="69"/>
  </r>
  <r>
    <s v="574-57-9721"/>
    <s v="C"/>
    <x v="1"/>
    <x v="1"/>
    <x v="1"/>
    <x v="4"/>
    <n v="4327"/>
    <n v="2"/>
    <n v="4327"/>
    <n v="90867"/>
    <s v="3/8/2019"/>
    <d v="1899-12-30T16:53:00"/>
    <x v="0"/>
    <n v="8654"/>
    <n v="4761904762"/>
    <n v="4327"/>
    <n v="57"/>
  </r>
  <r>
    <s v="459-50-7686"/>
    <s v="A"/>
    <x v="0"/>
    <x v="1"/>
    <x v="0"/>
    <x v="1"/>
    <n v="2346"/>
    <n v="6"/>
    <n v="7038"/>
    <n v="147798"/>
    <s v="1/13/2019"/>
    <d v="1899-12-30T19:14:00"/>
    <x v="0"/>
    <n v="14076"/>
    <n v="4761904762"/>
    <n v="7038"/>
    <n v="64"/>
  </r>
  <r>
    <s v="616-87-0016"/>
    <s v="B"/>
    <x v="2"/>
    <x v="1"/>
    <x v="1"/>
    <x v="5"/>
    <n v="9554"/>
    <n v="7"/>
    <n v="33439"/>
    <n v="702219"/>
    <s v="3/9/2019"/>
    <d v="1899-12-30T14:36:00"/>
    <x v="2"/>
    <n v="66878"/>
    <n v="4761904762"/>
    <n v="33439"/>
    <n v="96"/>
  </r>
  <r>
    <s v="837-55-7229"/>
    <s v="B"/>
    <x v="2"/>
    <x v="1"/>
    <x v="0"/>
    <x v="5"/>
    <n v="4744"/>
    <n v="1"/>
    <n v="2372"/>
    <n v="49812"/>
    <s v="2/22/2019"/>
    <d v="1899-12-30T18:19:00"/>
    <x v="2"/>
    <n v="4744"/>
    <n v="4761904762"/>
    <n v="2372"/>
    <n v="68"/>
  </r>
  <r>
    <s v="751-69-0068"/>
    <s v="C"/>
    <x v="1"/>
    <x v="1"/>
    <x v="1"/>
    <x v="3"/>
    <n v="9924"/>
    <n v="9"/>
    <n v="44658"/>
    <n v="937818"/>
    <s v="3/19/2019"/>
    <d v="1899-12-30T19:09:00"/>
    <x v="0"/>
    <n v="89316"/>
    <n v="4761904762"/>
    <n v="44658"/>
    <n v="9"/>
  </r>
  <r>
    <s v="257-73-1380"/>
    <s v="C"/>
    <x v="1"/>
    <x v="0"/>
    <x v="1"/>
    <x v="3"/>
    <n v="8293"/>
    <n v="4"/>
    <n v="16586"/>
    <n v="348306"/>
    <s v="1/20/2019"/>
    <d v="1899-12-30T16:51:00"/>
    <x v="0"/>
    <n v="33172"/>
    <n v="4761904762"/>
    <n v="16586"/>
    <n v="96"/>
  </r>
  <r>
    <s v="345-08-4992"/>
    <s v="A"/>
    <x v="0"/>
    <x v="1"/>
    <x v="1"/>
    <x v="2"/>
    <n v="3399"/>
    <n v="6"/>
    <n v="10197"/>
    <n v="214137"/>
    <s v="3/8/2019"/>
    <d v="1899-12-30T15:37:00"/>
    <x v="2"/>
    <n v="20394"/>
    <n v="4761904762"/>
    <n v="10197"/>
    <n v="77"/>
  </r>
  <r>
    <s v="549-96-4200"/>
    <s v="C"/>
    <x v="1"/>
    <x v="0"/>
    <x v="1"/>
    <x v="4"/>
    <n v="1704"/>
    <n v="4"/>
    <n v="3408"/>
    <n v="71568"/>
    <s v="3/8/2019"/>
    <d v="1899-12-30T20:15:00"/>
    <x v="0"/>
    <n v="6816"/>
    <n v="4761904762"/>
    <n v="3408"/>
    <n v="7"/>
  </r>
  <r>
    <s v="810-60-6344"/>
    <s v="C"/>
    <x v="1"/>
    <x v="1"/>
    <x v="0"/>
    <x v="1"/>
    <n v="4086"/>
    <n v="8"/>
    <n v="16344"/>
    <n v="343224"/>
    <s v="2/7/2019"/>
    <d v="1899-12-30T14:38:00"/>
    <x v="2"/>
    <n v="32688"/>
    <n v="4761904762"/>
    <n v="16344"/>
    <n v="65"/>
  </r>
  <r>
    <s v="450-28-2866"/>
    <s v="C"/>
    <x v="1"/>
    <x v="0"/>
    <x v="1"/>
    <x v="4"/>
    <n v="1744"/>
    <n v="5"/>
    <n v="436"/>
    <n v="9156"/>
    <s v="1/15/2019"/>
    <d v="1899-12-30T19:25:00"/>
    <x v="1"/>
    <n v="872"/>
    <n v="4761904762"/>
    <n v="436"/>
    <n v="81"/>
  </r>
  <r>
    <s v="394-30-3170"/>
    <s v="B"/>
    <x v="2"/>
    <x v="0"/>
    <x v="0"/>
    <x v="3"/>
    <n v="8843"/>
    <n v="8"/>
    <n v="35372"/>
    <n v="742812"/>
    <s v="3/22/2019"/>
    <d v="1899-12-30T19:35:00"/>
    <x v="2"/>
    <n v="70744"/>
    <n v="4761904762"/>
    <n v="35372"/>
    <n v="43"/>
  </r>
  <r>
    <s v="138-17-5109"/>
    <s v="A"/>
    <x v="0"/>
    <x v="0"/>
    <x v="0"/>
    <x v="2"/>
    <n v="8921"/>
    <n v="9"/>
    <n v="401445"/>
    <n v="8430345"/>
    <s v="1/15/2019"/>
    <d v="1899-12-30T15:42:00"/>
    <x v="2"/>
    <n v="80289"/>
    <n v="4761904762"/>
    <n v="401445"/>
    <n v="65"/>
  </r>
  <r>
    <s v="192-98-7397"/>
    <s v="C"/>
    <x v="1"/>
    <x v="1"/>
    <x v="1"/>
    <x v="5"/>
    <n v="1278"/>
    <n v="1"/>
    <n v="639"/>
    <n v="13419"/>
    <s v="1/8/2019"/>
    <d v="1899-12-30T14:11:00"/>
    <x v="0"/>
    <n v="1278"/>
    <n v="4761904762"/>
    <n v="639"/>
    <n v="95"/>
  </r>
  <r>
    <s v="301-11-9629"/>
    <s v="A"/>
    <x v="0"/>
    <x v="1"/>
    <x v="0"/>
    <x v="3"/>
    <n v="191"/>
    <n v="7"/>
    <n v="6685"/>
    <n v="140385"/>
    <s v="1/15/2019"/>
    <d v="1899-12-30T10:43:00"/>
    <x v="1"/>
    <n v="1337"/>
    <n v="4761904762"/>
    <n v="6685"/>
    <n v="97"/>
  </r>
  <r>
    <s v="390-80-5128"/>
    <s v="B"/>
    <x v="2"/>
    <x v="0"/>
    <x v="0"/>
    <x v="0"/>
    <n v="1915"/>
    <n v="1"/>
    <n v="9575"/>
    <n v="201075"/>
    <s v="1/28/2019"/>
    <d v="1899-12-30T17:58:00"/>
    <x v="2"/>
    <n v="1915"/>
    <n v="4761904762"/>
    <n v="9575"/>
    <n v="95"/>
  </r>
  <r>
    <s v="235-46-8343"/>
    <s v="C"/>
    <x v="1"/>
    <x v="0"/>
    <x v="1"/>
    <x v="4"/>
    <n v="2766"/>
    <n v="10"/>
    <n v="1383"/>
    <n v="29043"/>
    <s v="2/14/2019"/>
    <d v="1899-12-30T11:26:00"/>
    <x v="2"/>
    <n v="2766"/>
    <n v="4761904762"/>
    <n v="1383"/>
    <n v="89"/>
  </r>
  <r>
    <s v="453-12-7053"/>
    <s v="C"/>
    <x v="1"/>
    <x v="1"/>
    <x v="1"/>
    <x v="5"/>
    <n v="4574"/>
    <n v="3"/>
    <n v="6861"/>
    <n v="144081"/>
    <s v="3/10/2019"/>
    <d v="1899-12-30T17:38:00"/>
    <x v="2"/>
    <n v="13722"/>
    <n v="4761904762"/>
    <n v="6861"/>
    <n v="65"/>
  </r>
  <r>
    <s v="296-11-7041"/>
    <s v="B"/>
    <x v="2"/>
    <x v="0"/>
    <x v="0"/>
    <x v="0"/>
    <n v="2707"/>
    <n v="1"/>
    <n v="13535"/>
    <n v="284235"/>
    <s v="1/12/2019"/>
    <d v="1899-12-30T20:07:00"/>
    <x v="2"/>
    <n v="2707"/>
    <n v="4761904762"/>
    <n v="13535"/>
    <n v="53"/>
  </r>
  <r>
    <s v="449-27-2918"/>
    <s v="B"/>
    <x v="2"/>
    <x v="0"/>
    <x v="0"/>
    <x v="3"/>
    <n v="3912"/>
    <n v="1"/>
    <n v="1956"/>
    <n v="41076"/>
    <s v="3/26/2019"/>
    <d v="1899-12-30T11:02:00"/>
    <x v="2"/>
    <n v="3912"/>
    <n v="4761904762"/>
    <n v="1956"/>
    <n v="96"/>
  </r>
  <r>
    <s v="891-01-7034"/>
    <s v="B"/>
    <x v="2"/>
    <x v="1"/>
    <x v="0"/>
    <x v="1"/>
    <n v="7471"/>
    <n v="6"/>
    <n v="22413"/>
    <n v="470673"/>
    <s v="1/1/2019"/>
    <d v="1899-12-30T19:07:00"/>
    <x v="1"/>
    <n v="44826"/>
    <n v="4761904762"/>
    <n v="22413"/>
    <n v="67"/>
  </r>
  <r>
    <s v="744-09-5786"/>
    <s v="B"/>
    <x v="2"/>
    <x v="1"/>
    <x v="1"/>
    <x v="1"/>
    <n v="2201"/>
    <n v="6"/>
    <n v="6603"/>
    <n v="138663"/>
    <s v="1/2/2019"/>
    <d v="1899-12-30T18:50:00"/>
    <x v="1"/>
    <n v="13206"/>
    <n v="4761904762"/>
    <n v="6603"/>
    <n v="76"/>
  </r>
  <r>
    <s v="727-17-0390"/>
    <s v="A"/>
    <x v="0"/>
    <x v="1"/>
    <x v="0"/>
    <x v="4"/>
    <n v="6361"/>
    <n v="5"/>
    <n v="159025"/>
    <n v="3339525"/>
    <s v="3/16/2019"/>
    <d v="1899-12-30T12:43:00"/>
    <x v="0"/>
    <n v="31805"/>
    <n v="4761904762"/>
    <n v="159025"/>
    <n v="48"/>
  </r>
  <r>
    <s v="568-88-3448"/>
    <s v="A"/>
    <x v="0"/>
    <x v="1"/>
    <x v="1"/>
    <x v="0"/>
    <n v="25"/>
    <n v="1"/>
    <n v="125"/>
    <n v="2625"/>
    <s v="3/3/2019"/>
    <d v="1899-12-30T15:09:00"/>
    <x v="0"/>
    <n v="25"/>
    <n v="4761904762"/>
    <n v="125"/>
    <n v="55"/>
  </r>
  <r>
    <s v="187-83-5490"/>
    <s v="A"/>
    <x v="0"/>
    <x v="0"/>
    <x v="1"/>
    <x v="1"/>
    <n v="2077"/>
    <n v="4"/>
    <n v="4154"/>
    <n v="87234"/>
    <s v="1/31/2019"/>
    <d v="1899-12-30T13:47:00"/>
    <x v="1"/>
    <n v="8308"/>
    <n v="4761904762"/>
    <n v="4154"/>
    <n v="47"/>
  </r>
  <r>
    <s v="767-54-1907"/>
    <s v="B"/>
    <x v="2"/>
    <x v="0"/>
    <x v="0"/>
    <x v="5"/>
    <n v="2956"/>
    <n v="5"/>
    <n v="739"/>
    <n v="15519"/>
    <s v="2/13/2019"/>
    <d v="1899-12-30T16:59:00"/>
    <x v="1"/>
    <n v="1478"/>
    <n v="4761904762"/>
    <n v="739"/>
    <n v="69"/>
  </r>
  <r>
    <s v="710-46-4433"/>
    <s v="B"/>
    <x v="2"/>
    <x v="0"/>
    <x v="0"/>
    <x v="4"/>
    <n v="774"/>
    <n v="9"/>
    <n v="3483"/>
    <n v="73143"/>
    <s v="2/15/2019"/>
    <d v="1899-12-30T14:15:00"/>
    <x v="2"/>
    <n v="6966"/>
    <n v="4761904762"/>
    <n v="3483"/>
    <n v="45"/>
  </r>
  <r>
    <s v="533-33-5337"/>
    <s v="B"/>
    <x v="2"/>
    <x v="1"/>
    <x v="1"/>
    <x v="1"/>
    <n v="7939"/>
    <n v="10"/>
    <n v="39695"/>
    <n v="833595"/>
    <s v="2/7/2019"/>
    <d v="1899-12-30T20:24:00"/>
    <x v="1"/>
    <n v="7939"/>
    <n v="4761904762"/>
    <n v="39695"/>
    <n v="62"/>
  </r>
  <r>
    <s v="325-90-8763"/>
    <s v="C"/>
    <x v="1"/>
    <x v="0"/>
    <x v="0"/>
    <x v="1"/>
    <n v="4657"/>
    <n v="10"/>
    <n v="23285"/>
    <n v="488985"/>
    <s v="1/27/2019"/>
    <d v="1899-12-30T13:58:00"/>
    <x v="1"/>
    <n v="4657"/>
    <n v="4761904762"/>
    <n v="23285"/>
    <n v="76"/>
  </r>
  <r>
    <s v="729-46-7422"/>
    <s v="C"/>
    <x v="1"/>
    <x v="1"/>
    <x v="1"/>
    <x v="4"/>
    <n v="3589"/>
    <n v="1"/>
    <n v="17945"/>
    <n v="376845"/>
    <s v="2/23/2019"/>
    <d v="1899-12-30T16:52:00"/>
    <x v="2"/>
    <n v="3589"/>
    <n v="4761904762"/>
    <n v="17945"/>
    <n v="79"/>
  </r>
  <r>
    <s v="639-76-1242"/>
    <s v="C"/>
    <x v="1"/>
    <x v="1"/>
    <x v="1"/>
    <x v="4"/>
    <n v="4052"/>
    <n v="5"/>
    <n v="1013"/>
    <n v="21273"/>
    <s v="2/3/2019"/>
    <d v="1899-12-30T15:19:00"/>
    <x v="1"/>
    <n v="2026"/>
    <n v="4761904762"/>
    <n v="1013"/>
    <n v="45"/>
  </r>
  <r>
    <s v="234-03-4040"/>
    <s v="B"/>
    <x v="2"/>
    <x v="0"/>
    <x v="0"/>
    <x v="4"/>
    <n v="7305"/>
    <n v="10"/>
    <n v="36525"/>
    <n v="767025"/>
    <s v="3/3/2019"/>
    <d v="1899-12-30T12:25:00"/>
    <x v="2"/>
    <n v="7305"/>
    <n v="4761904762"/>
    <n v="36525"/>
    <n v="87"/>
  </r>
  <r>
    <s v="326-71-2155"/>
    <s v="C"/>
    <x v="1"/>
    <x v="1"/>
    <x v="0"/>
    <x v="3"/>
    <n v="7395"/>
    <n v="4"/>
    <n v="1479"/>
    <n v="31059"/>
    <s v="2/3/2019"/>
    <d v="1899-12-30T10:02:00"/>
    <x v="1"/>
    <n v="2958"/>
    <n v="4761904762"/>
    <n v="1479"/>
    <n v="61"/>
  </r>
  <r>
    <s v="320-32-8842"/>
    <s v="C"/>
    <x v="1"/>
    <x v="0"/>
    <x v="0"/>
    <x v="4"/>
    <n v="2262"/>
    <n v="1"/>
    <n v="1131"/>
    <n v="23751"/>
    <s v="3/17/2019"/>
    <d v="1899-12-30T18:58:00"/>
    <x v="1"/>
    <n v="2262"/>
    <n v="4761904762"/>
    <n v="1131"/>
    <n v="64"/>
  </r>
  <r>
    <s v="470-32-9057"/>
    <s v="A"/>
    <x v="0"/>
    <x v="0"/>
    <x v="1"/>
    <x v="4"/>
    <n v="5134"/>
    <n v="5"/>
    <n v="12835"/>
    <n v="269535"/>
    <s v="3/28/2019"/>
    <d v="1899-12-30T15:31:00"/>
    <x v="2"/>
    <n v="2567"/>
    <n v="4761904762"/>
    <n v="12835"/>
    <n v="91"/>
  </r>
  <r>
    <s v="878-30-2331"/>
    <s v="C"/>
    <x v="1"/>
    <x v="0"/>
    <x v="0"/>
    <x v="3"/>
    <n v="5455"/>
    <n v="10"/>
    <n v="27275"/>
    <n v="572775"/>
    <s v="3/2/2019"/>
    <d v="1899-12-30T11:22:00"/>
    <x v="2"/>
    <n v="5455"/>
    <n v="4761904762"/>
    <n v="27275"/>
    <n v="71"/>
  </r>
  <r>
    <s v="440-59-5691"/>
    <s v="C"/>
    <x v="1"/>
    <x v="0"/>
    <x v="0"/>
    <x v="0"/>
    <n v="3715"/>
    <n v="7"/>
    <n v="130025"/>
    <n v="2730525"/>
    <s v="2/8/2019"/>
    <d v="1899-12-30T13:12:00"/>
    <x v="2"/>
    <n v="26005"/>
    <n v="4761904762"/>
    <n v="130025"/>
    <n v="77"/>
  </r>
  <r>
    <s v="554-53-3790"/>
    <s v="B"/>
    <x v="2"/>
    <x v="1"/>
    <x v="1"/>
    <x v="3"/>
    <n v="3702"/>
    <n v="6"/>
    <n v="11106"/>
    <n v="233226"/>
    <s v="3/22/2019"/>
    <d v="1899-12-30T18:33:00"/>
    <x v="1"/>
    <n v="22212"/>
    <n v="4761904762"/>
    <n v="11106"/>
    <n v="45"/>
  </r>
  <r>
    <s v="746-19-0921"/>
    <s v="C"/>
    <x v="1"/>
    <x v="1"/>
    <x v="1"/>
    <x v="4"/>
    <n v="2158"/>
    <n v="1"/>
    <n v="1079"/>
    <n v="22659"/>
    <s v="2/9/2019"/>
    <d v="1899-12-30T10:02:00"/>
    <x v="0"/>
    <n v="2158"/>
    <n v="4761904762"/>
    <n v="1079"/>
    <n v="72"/>
  </r>
  <r>
    <s v="233-34-0817"/>
    <s v="C"/>
    <x v="1"/>
    <x v="0"/>
    <x v="0"/>
    <x v="1"/>
    <n v="9884"/>
    <n v="1"/>
    <n v="4942"/>
    <n v="103782"/>
    <s v="2/15/2019"/>
    <d v="1899-12-30T11:21:00"/>
    <x v="1"/>
    <n v="9884"/>
    <n v="4761904762"/>
    <n v="4942"/>
    <n v="84"/>
  </r>
  <r>
    <s v="767-05-1286"/>
    <s v="C"/>
    <x v="1"/>
    <x v="0"/>
    <x v="0"/>
    <x v="2"/>
    <n v="8377"/>
    <n v="6"/>
    <n v="25131"/>
    <n v="527751"/>
    <s v="1/23/2019"/>
    <d v="1899-12-30T12:10:00"/>
    <x v="0"/>
    <n v="50262"/>
    <n v="4761904762"/>
    <n v="25131"/>
    <n v="54"/>
  </r>
  <r>
    <s v="340-21-9136"/>
    <s v="A"/>
    <x v="0"/>
    <x v="0"/>
    <x v="0"/>
    <x v="3"/>
    <n v="4005"/>
    <n v="4"/>
    <n v="801"/>
    <n v="16821"/>
    <s v="1/25/2019"/>
    <d v="1899-12-30T11:40:00"/>
    <x v="1"/>
    <n v="1602"/>
    <n v="4761904762"/>
    <n v="801"/>
    <n v="97"/>
  </r>
  <r>
    <s v="405-31-3305"/>
    <s v="A"/>
    <x v="0"/>
    <x v="0"/>
    <x v="1"/>
    <x v="5"/>
    <n v="4313"/>
    <n v="10"/>
    <n v="21565"/>
    <n v="452865"/>
    <s v="2/2/2019"/>
    <d v="1899-12-30T18:31:00"/>
    <x v="2"/>
    <n v="4313"/>
    <n v="4761904762"/>
    <n v="21565"/>
    <n v="55"/>
  </r>
  <r>
    <s v="731-59-7531"/>
    <s v="B"/>
    <x v="2"/>
    <x v="0"/>
    <x v="1"/>
    <x v="0"/>
    <n v="7257"/>
    <n v="8"/>
    <n v="29028"/>
    <n v="609588"/>
    <s v="3/30/2019"/>
    <d v="1899-12-30T17:58:00"/>
    <x v="1"/>
    <n v="58056"/>
    <n v="4761904762"/>
    <n v="29028"/>
    <n v="46"/>
  </r>
  <r>
    <s v="676-39-6028"/>
    <s v="A"/>
    <x v="0"/>
    <x v="0"/>
    <x v="0"/>
    <x v="1"/>
    <n v="6444"/>
    <n v="5"/>
    <n v="1611"/>
    <n v="33831"/>
    <s v="3/30/2019"/>
    <d v="1899-12-30T17:04:00"/>
    <x v="1"/>
    <n v="3222"/>
    <n v="4761904762"/>
    <n v="1611"/>
    <n v="66"/>
  </r>
  <r>
    <s v="502-05-1910"/>
    <s v="A"/>
    <x v="0"/>
    <x v="1"/>
    <x v="1"/>
    <x v="0"/>
    <n v="6518"/>
    <n v="3"/>
    <n v="9777"/>
    <n v="205317"/>
    <s v="2/25/2019"/>
    <d v="1899-12-30T20:35:00"/>
    <x v="2"/>
    <n v="19554"/>
    <n v="4761904762"/>
    <n v="9777"/>
    <n v="63"/>
  </r>
  <r>
    <s v="485-30-8700"/>
    <s v="A"/>
    <x v="0"/>
    <x v="1"/>
    <x v="0"/>
    <x v="3"/>
    <n v="3326"/>
    <n v="5"/>
    <n v="8315"/>
    <n v="174615"/>
    <s v="3/18/2019"/>
    <d v="1899-12-30T16:10:00"/>
    <x v="2"/>
    <n v="1663"/>
    <n v="4761904762"/>
    <n v="8315"/>
    <n v="42"/>
  </r>
  <r>
    <s v="598-47-9715"/>
    <s v="C"/>
    <x v="1"/>
    <x v="1"/>
    <x v="1"/>
    <x v="1"/>
    <n v="8407"/>
    <n v="4"/>
    <n v="16814"/>
    <n v="353094"/>
    <s v="3/7/2019"/>
    <d v="1899-12-30T16:54:00"/>
    <x v="0"/>
    <n v="33628"/>
    <n v="4761904762"/>
    <n v="16814"/>
    <n v="44"/>
  </r>
  <r>
    <s v="701-69-8742"/>
    <s v="B"/>
    <x v="2"/>
    <x v="1"/>
    <x v="1"/>
    <x v="3"/>
    <n v="3437"/>
    <n v="10"/>
    <n v="17185"/>
    <n v="360885"/>
    <s v="3/16/2019"/>
    <d v="1899-12-30T10:11:00"/>
    <x v="0"/>
    <n v="3437"/>
    <n v="4761904762"/>
    <n v="17185"/>
    <n v="67"/>
  </r>
  <r>
    <s v="575-67-1508"/>
    <s v="A"/>
    <x v="0"/>
    <x v="1"/>
    <x v="1"/>
    <x v="1"/>
    <n v="386"/>
    <n v="1"/>
    <n v="193"/>
    <n v="4053"/>
    <s v="1/29/2019"/>
    <d v="1899-12-30T11:26:00"/>
    <x v="0"/>
    <n v="386"/>
    <n v="4761904762"/>
    <n v="193"/>
    <n v="67"/>
  </r>
  <r>
    <s v="541-08-3113"/>
    <s v="C"/>
    <x v="1"/>
    <x v="1"/>
    <x v="1"/>
    <x v="4"/>
    <n v="6597"/>
    <n v="8"/>
    <n v="26388"/>
    <n v="554148"/>
    <s v="2/2/2019"/>
    <d v="1899-12-30T20:29:00"/>
    <x v="1"/>
    <n v="52776"/>
    <n v="4761904762"/>
    <n v="26388"/>
    <n v="84"/>
  </r>
  <r>
    <s v="246-11-3901"/>
    <s v="C"/>
    <x v="1"/>
    <x v="1"/>
    <x v="0"/>
    <x v="1"/>
    <n v="328"/>
    <n v="10"/>
    <n v="164"/>
    <n v="3444"/>
    <s v="2/15/2019"/>
    <d v="1899-12-30T12:12:00"/>
    <x v="1"/>
    <n v="328"/>
    <n v="4761904762"/>
    <n v="164"/>
    <n v="62"/>
  </r>
  <r>
    <s v="674-15-9296"/>
    <s v="A"/>
    <x v="0"/>
    <x v="1"/>
    <x v="1"/>
    <x v="3"/>
    <n v="3714"/>
    <n v="5"/>
    <n v="9285"/>
    <n v="194985"/>
    <s v="1/8/2019"/>
    <d v="1899-12-30T13:05:00"/>
    <x v="0"/>
    <n v="1857"/>
    <n v="4761904762"/>
    <n v="9285"/>
    <n v="5"/>
  </r>
  <r>
    <s v="305-18-3552"/>
    <s v="B"/>
    <x v="2"/>
    <x v="0"/>
    <x v="1"/>
    <x v="2"/>
    <n v="6038"/>
    <n v="10"/>
    <n v="3019"/>
    <n v="63399"/>
    <s v="2/12/2019"/>
    <d v="1899-12-30T16:19:00"/>
    <x v="1"/>
    <n v="6038"/>
    <n v="4761904762"/>
    <n v="3019"/>
    <n v="6"/>
  </r>
  <r>
    <s v="493-65-6248"/>
    <s v="C"/>
    <x v="1"/>
    <x v="0"/>
    <x v="0"/>
    <x v="3"/>
    <n v="3698"/>
    <n v="10"/>
    <n v="1849"/>
    <n v="38829"/>
    <s v="1/1/2019"/>
    <d v="1899-12-30T19:48:00"/>
    <x v="2"/>
    <n v="3698"/>
    <n v="4761904762"/>
    <n v="1849"/>
    <n v="7"/>
  </r>
  <r>
    <s v="438-01-4015"/>
    <s v="B"/>
    <x v="2"/>
    <x v="0"/>
    <x v="0"/>
    <x v="3"/>
    <n v="4949"/>
    <n v="4"/>
    <n v="9898"/>
    <n v="207858"/>
    <s v="3/21/2019"/>
    <d v="1899-12-30T15:25:00"/>
    <x v="0"/>
    <n v="19796"/>
    <n v="4761904762"/>
    <n v="9898"/>
    <n v="66"/>
  </r>
  <r>
    <s v="709-58-4068"/>
    <s v="B"/>
    <x v="2"/>
    <x v="1"/>
    <x v="0"/>
    <x v="5"/>
    <n v="4109"/>
    <n v="10"/>
    <n v="20545"/>
    <n v="431445"/>
    <s v="2/28/2019"/>
    <d v="1899-12-30T14:42:00"/>
    <x v="1"/>
    <n v="4109"/>
    <n v="4761904762"/>
    <n v="20545"/>
    <n v="73"/>
  </r>
  <r>
    <s v="795-49-7276"/>
    <s v="A"/>
    <x v="0"/>
    <x v="1"/>
    <x v="1"/>
    <x v="5"/>
    <n v="3715"/>
    <n v="4"/>
    <n v="743"/>
    <n v="15603"/>
    <s v="3/23/2019"/>
    <d v="1899-12-30T18:59:00"/>
    <x v="0"/>
    <n v="1486"/>
    <n v="4761904762"/>
    <n v="743"/>
    <n v="83"/>
  </r>
  <r>
    <s v="556-72-8512"/>
    <s v="C"/>
    <x v="1"/>
    <x v="1"/>
    <x v="1"/>
    <x v="2"/>
    <n v="2296"/>
    <n v="1"/>
    <n v="1148"/>
    <n v="24108"/>
    <s v="1/30/2019"/>
    <d v="1899-12-30T20:47:00"/>
    <x v="1"/>
    <n v="2296"/>
    <n v="4761904762"/>
    <n v="1148"/>
    <n v="43"/>
  </r>
  <r>
    <s v="627-95-3243"/>
    <s v="B"/>
    <x v="2"/>
    <x v="0"/>
    <x v="0"/>
    <x v="2"/>
    <n v="7768"/>
    <n v="9"/>
    <n v="34956"/>
    <n v="734076"/>
    <s v="2/4/2019"/>
    <d v="1899-12-30T13:21:00"/>
    <x v="0"/>
    <n v="69912"/>
    <n v="4761904762"/>
    <n v="34956"/>
    <n v="98"/>
  </r>
  <r>
    <s v="686-41-0932"/>
    <s v="B"/>
    <x v="2"/>
    <x v="1"/>
    <x v="0"/>
    <x v="5"/>
    <n v="347"/>
    <n v="2"/>
    <n v="347"/>
    <n v="7287"/>
    <s v="3/13/2019"/>
    <d v="1899-12-30T19:48:00"/>
    <x v="0"/>
    <n v="694"/>
    <n v="4761904762"/>
    <n v="347"/>
    <n v="82"/>
  </r>
  <r>
    <s v="510-09-5628"/>
    <s v="A"/>
    <x v="0"/>
    <x v="0"/>
    <x v="0"/>
    <x v="5"/>
    <n v="1966"/>
    <n v="10"/>
    <n v="983"/>
    <n v="20643"/>
    <s v="3/15/2019"/>
    <d v="1899-12-30T18:20:00"/>
    <x v="2"/>
    <n v="1966"/>
    <n v="4761904762"/>
    <n v="983"/>
    <n v="72"/>
  </r>
  <r>
    <s v="608-04-3797"/>
    <s v="B"/>
    <x v="2"/>
    <x v="0"/>
    <x v="0"/>
    <x v="0"/>
    <n v="2532"/>
    <n v="8"/>
    <n v="10128"/>
    <n v="212688"/>
    <s v="3/5/2019"/>
    <d v="1899-12-30T20:24:00"/>
    <x v="0"/>
    <n v="20256"/>
    <n v="4761904762"/>
    <n v="10128"/>
    <n v="87"/>
  </r>
  <r>
    <s v="148-82-2527"/>
    <s v="C"/>
    <x v="1"/>
    <x v="0"/>
    <x v="0"/>
    <x v="2"/>
    <n v="1212"/>
    <n v="10"/>
    <n v="606"/>
    <n v="12726"/>
    <s v="3/5/2019"/>
    <d v="1899-12-30T13:44:00"/>
    <x v="2"/>
    <n v="1212"/>
    <n v="4761904762"/>
    <n v="606"/>
    <n v="84"/>
  </r>
  <r>
    <s v="437-53-3084"/>
    <s v="B"/>
    <x v="2"/>
    <x v="1"/>
    <x v="1"/>
    <x v="5"/>
    <n v="9989"/>
    <n v="2"/>
    <n v="9989"/>
    <n v="209769"/>
    <s v="2/26/2019"/>
    <d v="1899-12-30T11:48:00"/>
    <x v="0"/>
    <n v="19978"/>
    <n v="4761904762"/>
    <n v="9989"/>
    <n v="71"/>
  </r>
  <r>
    <s v="632-32-4574"/>
    <s v="B"/>
    <x v="2"/>
    <x v="1"/>
    <x v="1"/>
    <x v="3"/>
    <n v="7592"/>
    <n v="8"/>
    <n v="30368"/>
    <n v="637728"/>
    <s v="3/20/2019"/>
    <d v="1899-12-30T14:14:00"/>
    <x v="1"/>
    <n v="60736"/>
    <n v="4761904762"/>
    <n v="30368"/>
    <n v="55"/>
  </r>
  <r>
    <s v="556-97-7101"/>
    <s v="C"/>
    <x v="1"/>
    <x v="1"/>
    <x v="0"/>
    <x v="1"/>
    <n v="6322"/>
    <n v="2"/>
    <n v="6322"/>
    <n v="132762"/>
    <s v="1/1/2019"/>
    <d v="1899-12-30T15:51:00"/>
    <x v="1"/>
    <n v="12644"/>
    <n v="4761904762"/>
    <n v="6322"/>
    <n v="85"/>
  </r>
  <r>
    <s v="862-59-8517"/>
    <s v="C"/>
    <x v="1"/>
    <x v="1"/>
    <x v="0"/>
    <x v="4"/>
    <n v="9024"/>
    <n v="6"/>
    <n v="27072"/>
    <n v="568512"/>
    <s v="1/27/2019"/>
    <d v="1899-12-30T11:17:00"/>
    <x v="1"/>
    <n v="54144"/>
    <n v="4761904762"/>
    <n v="27072"/>
    <n v="62"/>
  </r>
  <r>
    <s v="401-18-8016"/>
    <s v="B"/>
    <x v="2"/>
    <x v="0"/>
    <x v="0"/>
    <x v="3"/>
    <n v="9813"/>
    <n v="1"/>
    <n v="49065"/>
    <n v="1030365"/>
    <s v="1/21/2019"/>
    <d v="1899-12-30T17:36:00"/>
    <x v="1"/>
    <n v="9813"/>
    <n v="4761904762"/>
    <n v="49065"/>
    <n v="89"/>
  </r>
  <r>
    <s v="420-18-8989"/>
    <s v="A"/>
    <x v="0"/>
    <x v="0"/>
    <x v="0"/>
    <x v="3"/>
    <n v="5152"/>
    <n v="8"/>
    <n v="20608"/>
    <n v="432768"/>
    <s v="2/2/2019"/>
    <d v="1899-12-30T15:47:00"/>
    <x v="1"/>
    <n v="41216"/>
    <n v="4761904762"/>
    <n v="20608"/>
    <n v="96"/>
  </r>
  <r>
    <s v="277-63-2961"/>
    <s v="B"/>
    <x v="2"/>
    <x v="0"/>
    <x v="1"/>
    <x v="3"/>
    <n v="7397"/>
    <n v="1"/>
    <n v="36985"/>
    <n v="776685"/>
    <s v="2/3/2019"/>
    <d v="1899-12-30T15:53:00"/>
    <x v="2"/>
    <n v="7397"/>
    <n v="4761904762"/>
    <n v="36985"/>
    <n v="54"/>
  </r>
  <r>
    <s v="573-98-8548"/>
    <s v="C"/>
    <x v="1"/>
    <x v="0"/>
    <x v="0"/>
    <x v="5"/>
    <n v="319"/>
    <n v="1"/>
    <n v="1595"/>
    <n v="33495"/>
    <s v="1/5/2019"/>
    <d v="1899-12-30T12:40:00"/>
    <x v="0"/>
    <n v="319"/>
    <n v="4761904762"/>
    <n v="1595"/>
    <n v="91"/>
  </r>
  <r>
    <s v="620-02-2046"/>
    <s v="C"/>
    <x v="1"/>
    <x v="1"/>
    <x v="1"/>
    <x v="2"/>
    <n v="694"/>
    <n v="2"/>
    <n v="694"/>
    <n v="14574"/>
    <s v="1/27/2019"/>
    <d v="1899-12-30T19:48:00"/>
    <x v="0"/>
    <n v="1388"/>
    <n v="4761904762"/>
    <n v="694"/>
    <n v="9"/>
  </r>
  <r>
    <s v="282-35-2475"/>
    <s v="B"/>
    <x v="2"/>
    <x v="1"/>
    <x v="0"/>
    <x v="3"/>
    <n v="9331"/>
    <n v="2"/>
    <n v="9331"/>
    <n v="195951"/>
    <s v="3/25/2019"/>
    <d v="1899-12-30T17:53:00"/>
    <x v="1"/>
    <n v="18662"/>
    <n v="4761904762"/>
    <n v="9331"/>
    <n v="63"/>
  </r>
  <r>
    <s v="511-54-3087"/>
    <s v="B"/>
    <x v="2"/>
    <x v="1"/>
    <x v="1"/>
    <x v="3"/>
    <n v="8845"/>
    <n v="1"/>
    <n v="44225"/>
    <n v="928725"/>
    <s v="2/25/2019"/>
    <d v="1899-12-30T16:36:00"/>
    <x v="2"/>
    <n v="8845"/>
    <n v="4761904762"/>
    <n v="44225"/>
    <n v="95"/>
  </r>
  <r>
    <s v="726-29-6793"/>
    <s v="A"/>
    <x v="0"/>
    <x v="0"/>
    <x v="1"/>
    <x v="1"/>
    <n v="2418"/>
    <n v="8"/>
    <n v="9672"/>
    <n v="203112"/>
    <s v="1/28/2019"/>
    <d v="1899-12-30T20:54:00"/>
    <x v="0"/>
    <n v="19344"/>
    <n v="4761904762"/>
    <n v="9672"/>
    <n v="98"/>
  </r>
  <r>
    <s v="387-49-4215"/>
    <s v="B"/>
    <x v="2"/>
    <x v="0"/>
    <x v="0"/>
    <x v="3"/>
    <n v="485"/>
    <n v="3"/>
    <n v="7275"/>
    <n v="152775"/>
    <s v="1/8/2019"/>
    <d v="1899-12-30T12:50:00"/>
    <x v="1"/>
    <n v="1455"/>
    <n v="4761904762"/>
    <n v="7275"/>
    <n v="67"/>
  </r>
  <r>
    <s v="862-17-9201"/>
    <s v="B"/>
    <x v="2"/>
    <x v="1"/>
    <x v="0"/>
    <x v="4"/>
    <n v="8405"/>
    <n v="6"/>
    <n v="25215"/>
    <n v="529515"/>
    <s v="1/29/2019"/>
    <d v="1899-12-30T10:48:00"/>
    <x v="2"/>
    <n v="5043"/>
    <n v="4761904762"/>
    <n v="25215"/>
    <n v="77"/>
  </r>
  <r>
    <s v="291-21-5991"/>
    <s v="B"/>
    <x v="2"/>
    <x v="0"/>
    <x v="1"/>
    <x v="0"/>
    <n v="6129"/>
    <n v="5"/>
    <n v="153225"/>
    <n v="3217725"/>
    <s v="3/29/2019"/>
    <d v="1899-12-30T14:28:00"/>
    <x v="1"/>
    <n v="30645"/>
    <n v="4761904762"/>
    <n v="153225"/>
    <n v="7"/>
  </r>
  <r>
    <s v="602-80-9671"/>
    <s v="C"/>
    <x v="1"/>
    <x v="0"/>
    <x v="0"/>
    <x v="2"/>
    <n v="1595"/>
    <n v="6"/>
    <n v="4785"/>
    <n v="100485"/>
    <s v="2/9/2019"/>
    <d v="1899-12-30T17:15:00"/>
    <x v="2"/>
    <n v="957"/>
    <n v="4761904762"/>
    <n v="4785"/>
    <n v="51"/>
  </r>
  <r>
    <s v="347-72-6115"/>
    <s v="B"/>
    <x v="2"/>
    <x v="0"/>
    <x v="0"/>
    <x v="3"/>
    <n v="9074"/>
    <n v="7"/>
    <n v="31759"/>
    <n v="666939"/>
    <s v="1/16/2019"/>
    <d v="1899-12-30T18:03:00"/>
    <x v="2"/>
    <n v="63518"/>
    <n v="4761904762"/>
    <n v="31759"/>
    <n v="62"/>
  </r>
  <r>
    <s v="209-61-0206"/>
    <s v="A"/>
    <x v="0"/>
    <x v="1"/>
    <x v="0"/>
    <x v="2"/>
    <n v="4291"/>
    <n v="5"/>
    <n v="107275"/>
    <n v="2252775"/>
    <s v="1/5/2019"/>
    <d v="1899-12-30T17:29:00"/>
    <x v="0"/>
    <n v="21455"/>
    <n v="4761904762"/>
    <n v="107275"/>
    <n v="61"/>
  </r>
  <r>
    <s v="595-27-4851"/>
    <s v="A"/>
    <x v="0"/>
    <x v="1"/>
    <x v="0"/>
    <x v="5"/>
    <n v="5428"/>
    <n v="7"/>
    <n v="18998"/>
    <n v="398958"/>
    <s v="1/27/2019"/>
    <d v="1899-12-30T18:05:00"/>
    <x v="0"/>
    <n v="37996"/>
    <n v="4761904762"/>
    <n v="18998"/>
    <n v="93"/>
  </r>
  <r>
    <s v="189-52-0236"/>
    <s v="A"/>
    <x v="0"/>
    <x v="1"/>
    <x v="1"/>
    <x v="1"/>
    <n v="9955"/>
    <n v="7"/>
    <n v="348425"/>
    <n v="7316925"/>
    <s v="3/14/2019"/>
    <d v="1899-12-30T12:07:00"/>
    <x v="1"/>
    <n v="69685"/>
    <n v="4761904762"/>
    <n v="348425"/>
    <n v="76"/>
  </r>
  <r>
    <s v="503-07-0930"/>
    <s v="C"/>
    <x v="1"/>
    <x v="0"/>
    <x v="1"/>
    <x v="3"/>
    <n v="5839"/>
    <n v="7"/>
    <n v="204365"/>
    <n v="4291665"/>
    <s v="2/23/2019"/>
    <d v="1899-12-30T19:49:00"/>
    <x v="2"/>
    <n v="40873"/>
    <n v="4761904762"/>
    <n v="204365"/>
    <n v="82"/>
  </r>
  <r>
    <s v="413-20-6708"/>
    <s v="C"/>
    <x v="1"/>
    <x v="0"/>
    <x v="0"/>
    <x v="5"/>
    <n v="5147"/>
    <n v="1"/>
    <n v="25735"/>
    <n v="540435"/>
    <s v="3/18/2019"/>
    <d v="1899-12-30T15:52:00"/>
    <x v="0"/>
    <n v="5147"/>
    <n v="4761904762"/>
    <n v="25735"/>
    <n v="85"/>
  </r>
  <r>
    <s v="425-85-2085"/>
    <s v="B"/>
    <x v="2"/>
    <x v="0"/>
    <x v="1"/>
    <x v="0"/>
    <n v="5486"/>
    <n v="5"/>
    <n v="13715"/>
    <n v="288015"/>
    <s v="3/29/2019"/>
    <d v="1899-12-30T16:48:00"/>
    <x v="0"/>
    <n v="2743"/>
    <n v="4761904762"/>
    <n v="13715"/>
    <n v="98"/>
  </r>
  <r>
    <s v="521-18-7827"/>
    <s v="C"/>
    <x v="1"/>
    <x v="0"/>
    <x v="1"/>
    <x v="2"/>
    <n v="3939"/>
    <n v="5"/>
    <n v="98475"/>
    <n v="2067975"/>
    <s v="1/22/2019"/>
    <d v="1899-12-30T20:46:00"/>
    <x v="2"/>
    <n v="19695"/>
    <n v="4761904762"/>
    <n v="98475"/>
    <n v="87"/>
  </r>
  <r>
    <s v="220-28-1851"/>
    <s v="A"/>
    <x v="0"/>
    <x v="1"/>
    <x v="1"/>
    <x v="2"/>
    <n v="3473"/>
    <n v="2"/>
    <n v="3473"/>
    <n v="72933"/>
    <s v="3/1/2019"/>
    <d v="1899-12-30T18:14:00"/>
    <x v="0"/>
    <n v="6946"/>
    <n v="4761904762"/>
    <n v="3473"/>
    <n v="97"/>
  </r>
  <r>
    <s v="600-38-9738"/>
    <s v="C"/>
    <x v="1"/>
    <x v="0"/>
    <x v="1"/>
    <x v="3"/>
    <n v="7192"/>
    <n v="5"/>
    <n v="1798"/>
    <n v="37758"/>
    <s v="1/17/2019"/>
    <d v="1899-12-30T15:05:00"/>
    <x v="2"/>
    <n v="3596"/>
    <n v="4761904762"/>
    <n v="1798"/>
    <n v="43"/>
  </r>
  <r>
    <s v="734-91-1155"/>
    <s v="B"/>
    <x v="2"/>
    <x v="1"/>
    <x v="0"/>
    <x v="1"/>
    <n v="4571"/>
    <n v="3"/>
    <n v="68565"/>
    <n v="1439865"/>
    <s v="3/26/2019"/>
    <d v="1899-12-30T10:34:00"/>
    <x v="2"/>
    <n v="13713"/>
    <n v="4761904762"/>
    <n v="68565"/>
    <n v="77"/>
  </r>
  <r>
    <s v="451-28-5717"/>
    <s v="C"/>
    <x v="1"/>
    <x v="0"/>
    <x v="0"/>
    <x v="2"/>
    <n v="8317"/>
    <n v="6"/>
    <n v="24951"/>
    <n v="523971"/>
    <s v="3/20/2019"/>
    <d v="1899-12-30T11:23:00"/>
    <x v="1"/>
    <n v="49902"/>
    <n v="4761904762"/>
    <n v="24951"/>
    <n v="73"/>
  </r>
  <r>
    <s v="609-81-8548"/>
    <s v="A"/>
    <x v="0"/>
    <x v="0"/>
    <x v="0"/>
    <x v="2"/>
    <n v="3744"/>
    <n v="6"/>
    <n v="11232"/>
    <n v="235872"/>
    <s v="2/6/2019"/>
    <d v="1899-12-30T13:55:00"/>
    <x v="2"/>
    <n v="22464"/>
    <n v="4761904762"/>
    <n v="11232"/>
    <n v="59"/>
  </r>
  <r>
    <s v="133-14-7229"/>
    <s v="C"/>
    <x v="1"/>
    <x v="1"/>
    <x v="1"/>
    <x v="0"/>
    <n v="6287"/>
    <n v="2"/>
    <n v="6287"/>
    <n v="132027"/>
    <s v="1/1/2019"/>
    <d v="1899-12-30T11:43:00"/>
    <x v="1"/>
    <n v="12574"/>
    <n v="4761904762"/>
    <n v="6287"/>
    <n v="5"/>
  </r>
  <r>
    <s v="534-01-4457"/>
    <s v="A"/>
    <x v="0"/>
    <x v="1"/>
    <x v="1"/>
    <x v="4"/>
    <n v="8171"/>
    <n v="6"/>
    <n v="24513"/>
    <n v="514773"/>
    <s v="1/27/2019"/>
    <d v="1899-12-30T14:36:00"/>
    <x v="2"/>
    <n v="49026"/>
    <n v="4761904762"/>
    <n v="24513"/>
    <n v="8"/>
  </r>
  <r>
    <s v="719-89-8991"/>
    <s v="A"/>
    <x v="0"/>
    <x v="0"/>
    <x v="0"/>
    <x v="3"/>
    <n v="9141"/>
    <n v="5"/>
    <n v="228525"/>
    <n v="4799025"/>
    <s v="2/25/2019"/>
    <d v="1899-12-30T16:03:00"/>
    <x v="0"/>
    <n v="45705"/>
    <n v="4761904762"/>
    <n v="228525"/>
    <n v="71"/>
  </r>
  <r>
    <s v="286-62-6248"/>
    <s v="B"/>
    <x v="2"/>
    <x v="1"/>
    <x v="1"/>
    <x v="5"/>
    <n v="3921"/>
    <n v="4"/>
    <n v="7842"/>
    <n v="164682"/>
    <s v="1/16/2019"/>
    <d v="1899-12-30T20:03:00"/>
    <x v="2"/>
    <n v="15684"/>
    <n v="4761904762"/>
    <n v="7842"/>
    <n v="9"/>
  </r>
  <r>
    <s v="339-38-9982"/>
    <s v="B"/>
    <x v="2"/>
    <x v="0"/>
    <x v="1"/>
    <x v="5"/>
    <n v="5986"/>
    <n v="2"/>
    <n v="5986"/>
    <n v="125706"/>
    <s v="1/13/2019"/>
    <d v="1899-12-30T14:55:00"/>
    <x v="0"/>
    <n v="11972"/>
    <n v="4761904762"/>
    <n v="5986"/>
    <n v="67"/>
  </r>
  <r>
    <s v="827-44-5872"/>
    <s v="B"/>
    <x v="2"/>
    <x v="0"/>
    <x v="0"/>
    <x v="4"/>
    <n v="5436"/>
    <n v="10"/>
    <n v="2718"/>
    <n v="57078"/>
    <s v="2/7/2019"/>
    <d v="1899-12-30T11:28:00"/>
    <x v="2"/>
    <n v="5436"/>
    <n v="4761904762"/>
    <n v="2718"/>
    <n v="61"/>
  </r>
  <r>
    <s v="827-77-7633"/>
    <s v="A"/>
    <x v="0"/>
    <x v="1"/>
    <x v="1"/>
    <x v="3"/>
    <n v="9809"/>
    <n v="9"/>
    <n v="441405"/>
    <n v="9269505"/>
    <s v="2/17/2019"/>
    <d v="1899-12-30T19:41:00"/>
    <x v="1"/>
    <n v="88281"/>
    <n v="4761904762"/>
    <n v="441405"/>
    <n v="93"/>
  </r>
  <r>
    <s v="287-83-1405"/>
    <s v="A"/>
    <x v="0"/>
    <x v="1"/>
    <x v="1"/>
    <x v="0"/>
    <n v="2543"/>
    <n v="6"/>
    <n v="7629"/>
    <n v="160209"/>
    <s v="2/12/2019"/>
    <d v="1899-12-30T19:01:00"/>
    <x v="0"/>
    <n v="15258"/>
    <n v="4761904762"/>
    <n v="7629"/>
    <n v="7"/>
  </r>
  <r>
    <s v="435-13-4908"/>
    <s v="A"/>
    <x v="0"/>
    <x v="0"/>
    <x v="1"/>
    <x v="5"/>
    <n v="8668"/>
    <n v="8"/>
    <n v="34672"/>
    <n v="728112"/>
    <s v="1/24/2019"/>
    <d v="1899-12-30T18:04:00"/>
    <x v="2"/>
    <n v="69344"/>
    <n v="4761904762"/>
    <n v="34672"/>
    <n v="72"/>
  </r>
  <r>
    <s v="857-67-9057"/>
    <s v="B"/>
    <x v="2"/>
    <x v="1"/>
    <x v="1"/>
    <x v="1"/>
    <n v="2295"/>
    <n v="10"/>
    <n v="11475"/>
    <n v="240975"/>
    <s v="2/6/2019"/>
    <d v="1899-12-30T19:20:00"/>
    <x v="0"/>
    <n v="2295"/>
    <n v="4761904762"/>
    <n v="11475"/>
    <n v="82"/>
  </r>
  <r>
    <s v="236-27-1144"/>
    <s v="C"/>
    <x v="1"/>
    <x v="1"/>
    <x v="0"/>
    <x v="4"/>
    <n v="1631"/>
    <n v="9"/>
    <n v="73395"/>
    <n v="1541295"/>
    <s v="3/26/2019"/>
    <d v="1899-12-30T10:31:00"/>
    <x v="0"/>
    <n v="14679"/>
    <n v="4761904762"/>
    <n v="73395"/>
    <n v="84"/>
  </r>
  <r>
    <s v="892-05-6689"/>
    <s v="A"/>
    <x v="0"/>
    <x v="1"/>
    <x v="0"/>
    <x v="2"/>
    <n v="2832"/>
    <n v="5"/>
    <n v="708"/>
    <n v="14868"/>
    <s v="3/11/2019"/>
    <d v="1899-12-30T13:28:00"/>
    <x v="0"/>
    <n v="1416"/>
    <n v="4761904762"/>
    <n v="708"/>
    <n v="62"/>
  </r>
  <r>
    <s v="583-41-4548"/>
    <s v="C"/>
    <x v="1"/>
    <x v="1"/>
    <x v="1"/>
    <x v="2"/>
    <n v="1667"/>
    <n v="7"/>
    <n v="58345"/>
    <n v="1225245"/>
    <s v="2/7/2019"/>
    <d v="1899-12-30T11:36:00"/>
    <x v="0"/>
    <n v="11669"/>
    <n v="4761904762"/>
    <n v="58345"/>
    <n v="74"/>
  </r>
  <r>
    <s v="339-12-4827"/>
    <s v="B"/>
    <x v="2"/>
    <x v="0"/>
    <x v="0"/>
    <x v="5"/>
    <n v="7396"/>
    <n v="1"/>
    <n v="3698"/>
    <n v="77658"/>
    <s v="1/5/2019"/>
    <d v="1899-12-30T11:32:00"/>
    <x v="2"/>
    <n v="7396"/>
    <n v="4761904762"/>
    <n v="3698"/>
    <n v="5"/>
  </r>
  <r>
    <s v="643-38-7867"/>
    <s v="A"/>
    <x v="0"/>
    <x v="1"/>
    <x v="1"/>
    <x v="2"/>
    <n v="9794"/>
    <n v="1"/>
    <n v="4897"/>
    <n v="102837"/>
    <s v="3/7/2019"/>
    <d v="1899-12-30T11:44:00"/>
    <x v="0"/>
    <n v="9794"/>
    <n v="4761904762"/>
    <n v="4897"/>
    <n v="69"/>
  </r>
  <r>
    <s v="308-81-0538"/>
    <s v="A"/>
    <x v="0"/>
    <x v="1"/>
    <x v="0"/>
    <x v="5"/>
    <n v="7305"/>
    <n v="4"/>
    <n v="1461"/>
    <n v="30681"/>
    <s v="2/25/2019"/>
    <d v="1899-12-30T17:16:00"/>
    <x v="2"/>
    <n v="2922"/>
    <n v="4761904762"/>
    <n v="1461"/>
    <n v="49"/>
  </r>
  <r>
    <s v="358-88-9262"/>
    <s v="C"/>
    <x v="1"/>
    <x v="0"/>
    <x v="0"/>
    <x v="4"/>
    <n v="8748"/>
    <n v="6"/>
    <n v="26244"/>
    <n v="551124"/>
    <s v="2/1/2019"/>
    <d v="1899-12-30T18:43:00"/>
    <x v="0"/>
    <n v="52488"/>
    <n v="4761904762"/>
    <n v="26244"/>
    <n v="51"/>
  </r>
  <r>
    <s v="460-35-4390"/>
    <s v="A"/>
    <x v="0"/>
    <x v="1"/>
    <x v="1"/>
    <x v="2"/>
    <n v="3068"/>
    <n v="3"/>
    <n v="4602"/>
    <n v="96642"/>
    <s v="1/22/2019"/>
    <d v="1899-12-30T11:00:00"/>
    <x v="0"/>
    <n v="9204"/>
    <n v="4761904762"/>
    <n v="4602"/>
    <n v="91"/>
  </r>
  <r>
    <s v="343-87-0864"/>
    <s v="C"/>
    <x v="1"/>
    <x v="0"/>
    <x v="1"/>
    <x v="0"/>
    <n v="7588"/>
    <n v="1"/>
    <n v="3794"/>
    <n v="79674"/>
    <s v="1/3/2019"/>
    <d v="1899-12-30T10:30:00"/>
    <x v="2"/>
    <n v="7588"/>
    <n v="4761904762"/>
    <n v="3794"/>
    <n v="71"/>
  </r>
  <r>
    <s v="173-50-1108"/>
    <s v="B"/>
    <x v="2"/>
    <x v="0"/>
    <x v="0"/>
    <x v="3"/>
    <n v="2018"/>
    <n v="4"/>
    <n v="4036"/>
    <n v="84756"/>
    <s v="2/13/2019"/>
    <d v="1899-12-30T12:14:00"/>
    <x v="2"/>
    <n v="8072"/>
    <n v="4761904762"/>
    <n v="4036"/>
    <n v="5"/>
  </r>
  <r>
    <s v="243-47-2663"/>
    <s v="C"/>
    <x v="1"/>
    <x v="0"/>
    <x v="1"/>
    <x v="1"/>
    <n v="1877"/>
    <n v="6"/>
    <n v="5631"/>
    <n v="118251"/>
    <s v="1/28/2019"/>
    <d v="1899-12-30T16:43:00"/>
    <x v="2"/>
    <n v="11262"/>
    <n v="4761904762"/>
    <n v="5631"/>
    <n v="55"/>
  </r>
  <r>
    <s v="841-18-8232"/>
    <s v="B"/>
    <x v="2"/>
    <x v="1"/>
    <x v="0"/>
    <x v="4"/>
    <n v="712"/>
    <n v="1"/>
    <n v="356"/>
    <n v="7476"/>
    <s v="1/5/2019"/>
    <d v="1899-12-30T20:40:00"/>
    <x v="2"/>
    <n v="712"/>
    <n v="4761904762"/>
    <n v="356"/>
    <n v="92"/>
  </r>
  <r>
    <s v="701-23-5550"/>
    <s v="B"/>
    <x v="2"/>
    <x v="0"/>
    <x v="1"/>
    <x v="2"/>
    <n v="3881"/>
    <n v="4"/>
    <n v="7762"/>
    <n v="163002"/>
    <s v="3/19/2019"/>
    <d v="1899-12-30T13:40:00"/>
    <x v="0"/>
    <n v="15524"/>
    <n v="4761904762"/>
    <n v="7762"/>
    <n v="49"/>
  </r>
  <r>
    <s v="647-50-1224"/>
    <s v="A"/>
    <x v="0"/>
    <x v="1"/>
    <x v="0"/>
    <x v="5"/>
    <n v="2942"/>
    <n v="10"/>
    <n v="1471"/>
    <n v="30891"/>
    <s v="1/12/2019"/>
    <d v="1899-12-30T16:23:00"/>
    <x v="0"/>
    <n v="2942"/>
    <n v="4761904762"/>
    <n v="1471"/>
    <n v="89"/>
  </r>
  <r>
    <s v="541-48-8554"/>
    <s v="A"/>
    <x v="0"/>
    <x v="1"/>
    <x v="1"/>
    <x v="3"/>
    <n v="6095"/>
    <n v="9"/>
    <n v="274275"/>
    <n v="5759775"/>
    <s v="1/7/2019"/>
    <d v="1899-12-30T12:08:00"/>
    <x v="2"/>
    <n v="54855"/>
    <n v="4761904762"/>
    <n v="274275"/>
    <n v="6"/>
  </r>
  <r>
    <s v="539-21-7227"/>
    <s v="B"/>
    <x v="2"/>
    <x v="1"/>
    <x v="0"/>
    <x v="3"/>
    <n v="5154"/>
    <n v="5"/>
    <n v="12885"/>
    <n v="270585"/>
    <s v="1/26/2019"/>
    <d v="1899-12-30T17:45:00"/>
    <x v="1"/>
    <n v="2577"/>
    <n v="4761904762"/>
    <n v="12885"/>
    <n v="42"/>
  </r>
  <r>
    <s v="213-32-1216"/>
    <s v="A"/>
    <x v="0"/>
    <x v="1"/>
    <x v="0"/>
    <x v="1"/>
    <n v="6606"/>
    <n v="6"/>
    <n v="19818"/>
    <n v="416178"/>
    <s v="1/23/2019"/>
    <d v="1899-12-30T10:28:00"/>
    <x v="1"/>
    <n v="39636"/>
    <n v="4761904762"/>
    <n v="19818"/>
    <n v="73"/>
  </r>
  <r>
    <s v="747-58-7183"/>
    <s v="B"/>
    <x v="2"/>
    <x v="1"/>
    <x v="1"/>
    <x v="5"/>
    <n v="5727"/>
    <n v="3"/>
    <n v="85905"/>
    <n v="1804005"/>
    <s v="2/9/2019"/>
    <d v="1899-12-30T20:31:00"/>
    <x v="0"/>
    <n v="17181"/>
    <n v="4761904762"/>
    <n v="85905"/>
    <n v="65"/>
  </r>
  <r>
    <s v="582-52-8065"/>
    <s v="B"/>
    <x v="2"/>
    <x v="1"/>
    <x v="0"/>
    <x v="5"/>
    <n v="5431"/>
    <n v="9"/>
    <n v="244395"/>
    <n v="5132295"/>
    <s v="2/22/2019"/>
    <d v="1899-12-30T10:49:00"/>
    <x v="1"/>
    <n v="48879"/>
    <n v="4761904762"/>
    <n v="244395"/>
    <n v="89"/>
  </r>
  <r>
    <s v="210-57-1719"/>
    <s v="B"/>
    <x v="2"/>
    <x v="1"/>
    <x v="0"/>
    <x v="0"/>
    <n v="5824"/>
    <n v="9"/>
    <n v="26208"/>
    <n v="550368"/>
    <s v="2/5/2019"/>
    <d v="1899-12-30T12:34:00"/>
    <x v="1"/>
    <n v="52416"/>
    <n v="4761904762"/>
    <n v="26208"/>
    <n v="97"/>
  </r>
  <r>
    <s v="399-69-4630"/>
    <s v="C"/>
    <x v="1"/>
    <x v="1"/>
    <x v="1"/>
    <x v="1"/>
    <n v="2221"/>
    <n v="6"/>
    <n v="6663"/>
    <n v="139923"/>
    <s v="3/7/2019"/>
    <d v="1899-12-30T10:23:00"/>
    <x v="2"/>
    <n v="13326"/>
    <n v="4761904762"/>
    <n v="6663"/>
    <n v="86"/>
  </r>
  <r>
    <s v="134-75-2619"/>
    <s v="A"/>
    <x v="0"/>
    <x v="0"/>
    <x v="1"/>
    <x v="1"/>
    <n v="1932"/>
    <n v="7"/>
    <n v="6762"/>
    <n v="142002"/>
    <s v="3/25/2019"/>
    <d v="1899-12-30T18:51:00"/>
    <x v="1"/>
    <n v="13524"/>
    <n v="4761904762"/>
    <n v="6762"/>
    <n v="69"/>
  </r>
  <r>
    <s v="356-44-8813"/>
    <s v="B"/>
    <x v="2"/>
    <x v="1"/>
    <x v="1"/>
    <x v="2"/>
    <n v="3748"/>
    <n v="3"/>
    <n v="5622"/>
    <n v="118062"/>
    <s v="1/20/2019"/>
    <d v="1899-12-30T13:45:00"/>
    <x v="2"/>
    <n v="11244"/>
    <n v="4761904762"/>
    <n v="5622"/>
    <n v="77"/>
  </r>
  <r>
    <s v="198-66-9832"/>
    <s v="B"/>
    <x v="2"/>
    <x v="0"/>
    <x v="0"/>
    <x v="5"/>
    <n v="7204"/>
    <n v="2"/>
    <n v="7204"/>
    <n v="151284"/>
    <s v="2/4/2019"/>
    <d v="1899-12-30T19:38:00"/>
    <x v="1"/>
    <n v="14408"/>
    <n v="4761904762"/>
    <n v="7204"/>
    <n v="95"/>
  </r>
  <r>
    <s v="283-26-5248"/>
    <s v="C"/>
    <x v="1"/>
    <x v="0"/>
    <x v="0"/>
    <x v="4"/>
    <n v="9852"/>
    <n v="10"/>
    <n v="4926"/>
    <n v="103446"/>
    <s v="1/30/2019"/>
    <d v="1899-12-30T20:23:00"/>
    <x v="0"/>
    <n v="9852"/>
    <n v="4761904762"/>
    <n v="4926"/>
    <n v="45"/>
  </r>
  <r>
    <s v="712-39-0363"/>
    <s v="A"/>
    <x v="0"/>
    <x v="0"/>
    <x v="1"/>
    <x v="4"/>
    <n v="4166"/>
    <n v="6"/>
    <n v="12498"/>
    <n v="262458"/>
    <s v="1/2/2019"/>
    <d v="1899-12-30T15:24:00"/>
    <x v="0"/>
    <n v="24996"/>
    <n v="4761904762"/>
    <n v="12498"/>
    <n v="56"/>
  </r>
  <r>
    <s v="218-59-9410"/>
    <s v="A"/>
    <x v="0"/>
    <x v="0"/>
    <x v="0"/>
    <x v="2"/>
    <n v="7242"/>
    <n v="3"/>
    <n v="10863"/>
    <n v="228123"/>
    <s v="3/29/2019"/>
    <d v="1899-12-30T16:54:00"/>
    <x v="0"/>
    <n v="21726"/>
    <n v="4761904762"/>
    <n v="10863"/>
    <n v="82"/>
  </r>
  <r>
    <s v="174-75-0888"/>
    <s v="B"/>
    <x v="2"/>
    <x v="1"/>
    <x v="1"/>
    <x v="1"/>
    <n v="2158"/>
    <n v="9"/>
    <n v="9711"/>
    <n v="203931"/>
    <s v="3/14/2019"/>
    <d v="1899-12-30T12:32:00"/>
    <x v="1"/>
    <n v="19422"/>
    <n v="4761904762"/>
    <n v="9711"/>
    <n v="73"/>
  </r>
  <r>
    <s v="866-99-7614"/>
    <s v="C"/>
    <x v="1"/>
    <x v="1"/>
    <x v="1"/>
    <x v="4"/>
    <n v="892"/>
    <n v="10"/>
    <n v="446"/>
    <n v="9366"/>
    <s v="2/11/2019"/>
    <d v="1899-12-30T15:42:00"/>
    <x v="2"/>
    <n v="892"/>
    <n v="4761904762"/>
    <n v="446"/>
    <n v="44"/>
  </r>
  <r>
    <s v="134-54-4720"/>
    <s v="B"/>
    <x v="2"/>
    <x v="1"/>
    <x v="0"/>
    <x v="1"/>
    <n v="4242"/>
    <n v="8"/>
    <n v="16968"/>
    <n v="356328"/>
    <s v="1/30/2019"/>
    <d v="1899-12-30T13:58:00"/>
    <x v="0"/>
    <n v="33936"/>
    <n v="4761904762"/>
    <n v="16968"/>
    <n v="57"/>
  </r>
  <r>
    <s v="760-90-2357"/>
    <s v="A"/>
    <x v="0"/>
    <x v="0"/>
    <x v="1"/>
    <x v="1"/>
    <n v="7451"/>
    <n v="6"/>
    <n v="22353"/>
    <n v="469413"/>
    <s v="3/20/2019"/>
    <d v="1899-12-30T15:08:00"/>
    <x v="0"/>
    <n v="44706"/>
    <n v="4761904762"/>
    <n v="22353"/>
    <n v="5"/>
  </r>
  <r>
    <s v="514-37-2845"/>
    <s v="B"/>
    <x v="2"/>
    <x v="1"/>
    <x v="1"/>
    <x v="5"/>
    <n v="9925"/>
    <n v="2"/>
    <n v="9925"/>
    <n v="208425"/>
    <s v="3/20/2019"/>
    <d v="1899-12-30T13:02:00"/>
    <x v="1"/>
    <n v="1985"/>
    <n v="4761904762"/>
    <n v="9925"/>
    <n v="9"/>
  </r>
  <r>
    <s v="698-98-5964"/>
    <s v="A"/>
    <x v="0"/>
    <x v="1"/>
    <x v="0"/>
    <x v="4"/>
    <n v="8121"/>
    <n v="10"/>
    <n v="40605"/>
    <n v="852705"/>
    <s v="1/17/2019"/>
    <d v="1899-12-30T13:01:00"/>
    <x v="2"/>
    <n v="8121"/>
    <n v="4761904762"/>
    <n v="40605"/>
    <n v="63"/>
  </r>
  <r>
    <s v="718-57-9773"/>
    <s v="C"/>
    <x v="1"/>
    <x v="1"/>
    <x v="0"/>
    <x v="3"/>
    <n v="4933"/>
    <n v="10"/>
    <n v="24665"/>
    <n v="517965"/>
    <s v="2/3/2019"/>
    <d v="1899-12-30T16:40:00"/>
    <x v="2"/>
    <n v="4933"/>
    <n v="4761904762"/>
    <n v="24665"/>
    <n v="94"/>
  </r>
  <r>
    <s v="651-88-7328"/>
    <s v="A"/>
    <x v="0"/>
    <x v="1"/>
    <x v="0"/>
    <x v="5"/>
    <n v="6574"/>
    <n v="9"/>
    <n v="29583"/>
    <n v="621243"/>
    <s v="1/1/2019"/>
    <d v="1899-12-30T13:55:00"/>
    <x v="1"/>
    <n v="59166"/>
    <n v="4761904762"/>
    <n v="29583"/>
    <n v="77"/>
  </r>
  <r>
    <s v="241-11-2261"/>
    <s v="B"/>
    <x v="2"/>
    <x v="1"/>
    <x v="0"/>
    <x v="5"/>
    <n v="7986"/>
    <n v="7"/>
    <n v="27951"/>
    <n v="586971"/>
    <s v="1/10/2019"/>
    <d v="1899-12-30T10:33:00"/>
    <x v="2"/>
    <n v="55902"/>
    <n v="4761904762"/>
    <n v="27951"/>
    <n v="55"/>
  </r>
  <r>
    <s v="408-26-9866"/>
    <s v="C"/>
    <x v="1"/>
    <x v="1"/>
    <x v="0"/>
    <x v="3"/>
    <n v="7398"/>
    <n v="7"/>
    <n v="25893"/>
    <n v="543753"/>
    <s v="3/2/2019"/>
    <d v="1899-12-30T16:42:00"/>
    <x v="0"/>
    <n v="51786"/>
    <n v="4761904762"/>
    <n v="25893"/>
    <n v="41"/>
  </r>
  <r>
    <s v="834-83-1826"/>
    <s v="B"/>
    <x v="2"/>
    <x v="0"/>
    <x v="0"/>
    <x v="2"/>
    <n v="8204"/>
    <n v="5"/>
    <n v="2051"/>
    <n v="43071"/>
    <s v="2/25/2019"/>
    <d v="1899-12-30T17:16:00"/>
    <x v="2"/>
    <n v="4102"/>
    <n v="4761904762"/>
    <n v="2051"/>
    <n v="76"/>
  </r>
  <r>
    <s v="343-61-3544"/>
    <s v="B"/>
    <x v="2"/>
    <x v="0"/>
    <x v="1"/>
    <x v="3"/>
    <n v="2667"/>
    <n v="10"/>
    <n v="13335"/>
    <n v="280035"/>
    <s v="1/29/2019"/>
    <d v="1899-12-30T11:48:00"/>
    <x v="1"/>
    <n v="2667"/>
    <n v="4761904762"/>
    <n v="13335"/>
    <n v="86"/>
  </r>
  <r>
    <s v="239-48-4278"/>
    <s v="A"/>
    <x v="0"/>
    <x v="0"/>
    <x v="1"/>
    <x v="4"/>
    <n v="1013"/>
    <n v="7"/>
    <n v="35455"/>
    <n v="744555"/>
    <s v="3/10/2019"/>
    <d v="1899-12-30T19:35:00"/>
    <x v="0"/>
    <n v="7091"/>
    <n v="4761904762"/>
    <n v="35455"/>
    <n v="83"/>
  </r>
  <r>
    <s v="355-34-6244"/>
    <s v="B"/>
    <x v="2"/>
    <x v="1"/>
    <x v="1"/>
    <x v="4"/>
    <n v="7239"/>
    <n v="2"/>
    <n v="7239"/>
    <n v="152019"/>
    <s v="1/13/2019"/>
    <d v="1899-12-30T19:55:00"/>
    <x v="2"/>
    <n v="14478"/>
    <n v="4761904762"/>
    <n v="7239"/>
    <n v="81"/>
  </r>
  <r>
    <s v="550-84-8664"/>
    <s v="A"/>
    <x v="0"/>
    <x v="1"/>
    <x v="1"/>
    <x v="3"/>
    <n v="8591"/>
    <n v="5"/>
    <n v="214775"/>
    <n v="4510275"/>
    <s v="3/22/2019"/>
    <d v="1899-12-30T14:33:00"/>
    <x v="2"/>
    <n v="42955"/>
    <n v="4761904762"/>
    <n v="214775"/>
    <n v="86"/>
  </r>
  <r>
    <s v="339-96-8318"/>
    <s v="B"/>
    <x v="2"/>
    <x v="0"/>
    <x v="1"/>
    <x v="5"/>
    <n v="8131"/>
    <n v="7"/>
    <n v="284585"/>
    <n v="5976285"/>
    <s v="3/1/2019"/>
    <d v="1899-12-30T19:49:00"/>
    <x v="0"/>
    <n v="56917"/>
    <n v="4761904762"/>
    <n v="284585"/>
    <n v="63"/>
  </r>
  <r>
    <s v="458-61-0011"/>
    <s v="B"/>
    <x v="2"/>
    <x v="1"/>
    <x v="1"/>
    <x v="4"/>
    <n v="603"/>
    <n v="4"/>
    <n v="1206"/>
    <n v="25326"/>
    <s v="2/20/2019"/>
    <d v="1899-12-30T18:43:00"/>
    <x v="1"/>
    <n v="2412"/>
    <n v="4761904762"/>
    <n v="1206"/>
    <n v="58"/>
  </r>
  <r>
    <s v="592-34-6155"/>
    <s v="C"/>
    <x v="1"/>
    <x v="1"/>
    <x v="1"/>
    <x v="4"/>
    <n v="3177"/>
    <n v="4"/>
    <n v="6354"/>
    <n v="133434"/>
    <s v="1/14/2019"/>
    <d v="1899-12-30T14:43:00"/>
    <x v="0"/>
    <n v="12708"/>
    <n v="4761904762"/>
    <n v="6354"/>
    <n v="62"/>
  </r>
  <r>
    <s v="797-88-0493"/>
    <s v="A"/>
    <x v="0"/>
    <x v="1"/>
    <x v="0"/>
    <x v="0"/>
    <n v="6427"/>
    <n v="4"/>
    <n v="12854"/>
    <n v="269934"/>
    <s v="3/26/2019"/>
    <d v="1899-12-30T13:54:00"/>
    <x v="1"/>
    <n v="25708"/>
    <n v="4761904762"/>
    <n v="12854"/>
    <n v="77"/>
  </r>
  <r>
    <s v="207-73-1363"/>
    <s v="B"/>
    <x v="2"/>
    <x v="1"/>
    <x v="1"/>
    <x v="0"/>
    <n v="6951"/>
    <n v="2"/>
    <n v="6951"/>
    <n v="145971"/>
    <s v="3/1/2019"/>
    <d v="1899-12-30T12:15:00"/>
    <x v="0"/>
    <n v="13902"/>
    <n v="4761904762"/>
    <n v="6951"/>
    <n v="81"/>
  </r>
  <r>
    <s v="390-31-6381"/>
    <s v="C"/>
    <x v="1"/>
    <x v="1"/>
    <x v="1"/>
    <x v="4"/>
    <n v="2722"/>
    <n v="3"/>
    <n v="4083"/>
    <n v="85743"/>
    <s v="1/7/2019"/>
    <d v="1899-12-30T12:37:00"/>
    <x v="1"/>
    <n v="8166"/>
    <n v="4761904762"/>
    <n v="4083"/>
    <n v="73"/>
  </r>
  <r>
    <s v="443-82-0585"/>
    <s v="A"/>
    <x v="0"/>
    <x v="0"/>
    <x v="0"/>
    <x v="0"/>
    <n v="7768"/>
    <n v="4"/>
    <n v="15536"/>
    <n v="326256"/>
    <s v="2/1/2019"/>
    <d v="1899-12-30T19:54:00"/>
    <x v="1"/>
    <n v="31072"/>
    <n v="4761904762"/>
    <n v="15536"/>
    <n v="84"/>
  </r>
  <r>
    <s v="339-18-7061"/>
    <s v="C"/>
    <x v="1"/>
    <x v="0"/>
    <x v="0"/>
    <x v="5"/>
    <n v="9298"/>
    <n v="2"/>
    <n v="9298"/>
    <n v="195258"/>
    <s v="2/13/2019"/>
    <d v="1899-12-30T15:06:00"/>
    <x v="2"/>
    <n v="18596"/>
    <n v="4761904762"/>
    <n v="9298"/>
    <n v="8"/>
  </r>
  <r>
    <s v="359-90-3665"/>
    <s v="B"/>
    <x v="2"/>
    <x v="0"/>
    <x v="0"/>
    <x v="5"/>
    <n v="1808"/>
    <n v="4"/>
    <n v="3616"/>
    <n v="75936"/>
    <s v="1/14/2019"/>
    <d v="1899-12-30T18:03:00"/>
    <x v="2"/>
    <n v="7232"/>
    <n v="4761904762"/>
    <n v="3616"/>
    <n v="95"/>
  </r>
  <r>
    <s v="375-72-3056"/>
    <s v="B"/>
    <x v="2"/>
    <x v="1"/>
    <x v="1"/>
    <x v="3"/>
    <n v="6306"/>
    <n v="3"/>
    <n v="9459"/>
    <n v="198639"/>
    <s v="1/19/2019"/>
    <d v="1899-12-30T15:58:00"/>
    <x v="0"/>
    <n v="18918"/>
    <n v="4761904762"/>
    <n v="9459"/>
    <n v="7"/>
  </r>
  <r>
    <s v="127-47-6963"/>
    <s v="A"/>
    <x v="0"/>
    <x v="1"/>
    <x v="1"/>
    <x v="0"/>
    <n v="5171"/>
    <n v="4"/>
    <n v="10342"/>
    <n v="217182"/>
    <s v="3/9/2019"/>
    <d v="1899-12-30T13:53:00"/>
    <x v="2"/>
    <n v="20684"/>
    <n v="4761904762"/>
    <n v="10342"/>
    <n v="98"/>
  </r>
  <r>
    <s v="278-86-2735"/>
    <s v="A"/>
    <x v="0"/>
    <x v="1"/>
    <x v="0"/>
    <x v="4"/>
    <n v="5234"/>
    <n v="3"/>
    <n v="7851"/>
    <n v="164871"/>
    <s v="3/27/2019"/>
    <d v="1899-12-30T14:03:00"/>
    <x v="1"/>
    <n v="15702"/>
    <n v="4761904762"/>
    <n v="7851"/>
    <n v="92"/>
  </r>
  <r>
    <s v="695-28-6250"/>
    <s v="A"/>
    <x v="0"/>
    <x v="1"/>
    <x v="0"/>
    <x v="3"/>
    <n v="4306"/>
    <n v="5"/>
    <n v="10765"/>
    <n v="226065"/>
    <s v="2/4/2019"/>
    <d v="1899-12-30T16:38:00"/>
    <x v="0"/>
    <n v="2153"/>
    <n v="4761904762"/>
    <n v="10765"/>
    <n v="77"/>
  </r>
  <r>
    <s v="379-17-6588"/>
    <s v="C"/>
    <x v="1"/>
    <x v="1"/>
    <x v="1"/>
    <x v="5"/>
    <n v="5961"/>
    <n v="10"/>
    <n v="29805"/>
    <n v="625905"/>
    <s v="3/14/2019"/>
    <d v="1899-12-30T11:07:00"/>
    <x v="1"/>
    <n v="5961"/>
    <n v="4761904762"/>
    <n v="29805"/>
    <n v="53"/>
  </r>
  <r>
    <s v="227-50-3718"/>
    <s v="A"/>
    <x v="0"/>
    <x v="1"/>
    <x v="1"/>
    <x v="0"/>
    <n v="1462"/>
    <n v="5"/>
    <n v="3655"/>
    <n v="76755"/>
    <s v="3/4/2019"/>
    <d v="1899-12-30T12:23:00"/>
    <x v="1"/>
    <n v="731"/>
    <n v="4761904762"/>
    <n v="3655"/>
    <n v="44"/>
  </r>
  <r>
    <s v="302-15-2162"/>
    <s v="C"/>
    <x v="1"/>
    <x v="0"/>
    <x v="1"/>
    <x v="0"/>
    <n v="4653"/>
    <n v="6"/>
    <n v="13959"/>
    <n v="293139"/>
    <s v="3/3/2019"/>
    <d v="1899-12-30T10:54:00"/>
    <x v="2"/>
    <n v="27918"/>
    <n v="4761904762"/>
    <n v="13959"/>
    <n v="43"/>
  </r>
  <r>
    <s v="788-07-8452"/>
    <s v="C"/>
    <x v="1"/>
    <x v="0"/>
    <x v="0"/>
    <x v="2"/>
    <n v="2424"/>
    <n v="7"/>
    <n v="8484"/>
    <n v="178164"/>
    <s v="1/27/2019"/>
    <d v="1899-12-30T17:38:00"/>
    <x v="0"/>
    <n v="16968"/>
    <n v="4761904762"/>
    <n v="8484"/>
    <n v="94"/>
  </r>
  <r>
    <s v="560-49-6611"/>
    <s v="A"/>
    <x v="0"/>
    <x v="0"/>
    <x v="0"/>
    <x v="3"/>
    <n v="4558"/>
    <n v="1"/>
    <n v="2279"/>
    <n v="47859"/>
    <s v="2/7/2019"/>
    <d v="1899-12-30T14:13:00"/>
    <x v="1"/>
    <n v="4558"/>
    <n v="4761904762"/>
    <n v="2279"/>
    <n v="98"/>
  </r>
  <r>
    <s v="880-35-0356"/>
    <s v="A"/>
    <x v="0"/>
    <x v="0"/>
    <x v="0"/>
    <x v="3"/>
    <n v="752"/>
    <n v="3"/>
    <n v="1128"/>
    <n v="23688"/>
    <s v="2/5/2019"/>
    <d v="1899-12-30T11:51:00"/>
    <x v="0"/>
    <n v="2256"/>
    <n v="4761904762"/>
    <n v="1128"/>
    <n v="48"/>
  </r>
  <r>
    <s v="585-11-6748"/>
    <s v="B"/>
    <x v="2"/>
    <x v="0"/>
    <x v="1"/>
    <x v="3"/>
    <n v="968"/>
    <n v="3"/>
    <n v="1452"/>
    <n v="30492"/>
    <s v="3/15/2019"/>
    <d v="1899-12-30T13:05:00"/>
    <x v="1"/>
    <n v="2904"/>
    <n v="4761904762"/>
    <n v="1452"/>
    <n v="53"/>
  </r>
  <r>
    <s v="470-31-3286"/>
    <s v="B"/>
    <x v="2"/>
    <x v="1"/>
    <x v="1"/>
    <x v="0"/>
    <n v="1482"/>
    <n v="3"/>
    <n v="2223"/>
    <n v="46683"/>
    <s v="3/1/2019"/>
    <d v="1899-12-30T11:30:00"/>
    <x v="2"/>
    <n v="4446"/>
    <n v="4761904762"/>
    <n v="2223"/>
    <n v="87"/>
  </r>
  <r>
    <s v="152-68-2907"/>
    <s v="A"/>
    <x v="0"/>
    <x v="1"/>
    <x v="1"/>
    <x v="4"/>
    <n v="522"/>
    <n v="3"/>
    <n v="783"/>
    <n v="16443"/>
    <s v="2/15/2019"/>
    <d v="1899-12-30T13:30:00"/>
    <x v="2"/>
    <n v="1566"/>
    <n v="4761904762"/>
    <n v="783"/>
    <n v="95"/>
  </r>
  <r>
    <s v="123-35-4896"/>
    <s v="C"/>
    <x v="1"/>
    <x v="1"/>
    <x v="0"/>
    <x v="3"/>
    <n v="4666"/>
    <n v="9"/>
    <n v="20997"/>
    <n v="440937"/>
    <s v="2/17/2019"/>
    <d v="1899-12-30T19:11:00"/>
    <x v="0"/>
    <n v="41994"/>
    <n v="4761904762"/>
    <n v="20997"/>
    <n v="53"/>
  </r>
  <r>
    <s v="258-69-7810"/>
    <s v="C"/>
    <x v="1"/>
    <x v="1"/>
    <x v="0"/>
    <x v="5"/>
    <n v="3685"/>
    <n v="5"/>
    <n v="92125"/>
    <n v="1934625"/>
    <s v="1/26/2019"/>
    <d v="1899-12-30T18:53:00"/>
    <x v="1"/>
    <n v="18425"/>
    <n v="4761904762"/>
    <n v="92125"/>
    <n v="92"/>
  </r>
  <r>
    <s v="334-64-2006"/>
    <s v="A"/>
    <x v="0"/>
    <x v="0"/>
    <x v="0"/>
    <x v="2"/>
    <n v="7032"/>
    <n v="2"/>
    <n v="7032"/>
    <n v="147672"/>
    <s v="3/24/2019"/>
    <d v="1899-12-30T14:22:00"/>
    <x v="0"/>
    <n v="14064"/>
    <n v="4761904762"/>
    <n v="7032"/>
    <n v="96"/>
  </r>
  <r>
    <s v="219-61-4139"/>
    <s v="C"/>
    <x v="1"/>
    <x v="1"/>
    <x v="1"/>
    <x v="1"/>
    <n v="8308"/>
    <n v="1"/>
    <n v="4154"/>
    <n v="87234"/>
    <s v="1/23/2019"/>
    <d v="1899-12-30T17:16:00"/>
    <x v="0"/>
    <n v="8308"/>
    <n v="4761904762"/>
    <n v="4154"/>
    <n v="64"/>
  </r>
  <r>
    <s v="881-41-7302"/>
    <s v="C"/>
    <x v="1"/>
    <x v="1"/>
    <x v="0"/>
    <x v="5"/>
    <n v="6499"/>
    <n v="1"/>
    <n v="32495"/>
    <n v="682395"/>
    <s v="1/26/2019"/>
    <d v="1899-12-30T10:06:00"/>
    <x v="2"/>
    <n v="6499"/>
    <n v="4761904762"/>
    <n v="32495"/>
    <n v="45"/>
  </r>
  <r>
    <s v="373-09-4567"/>
    <s v="C"/>
    <x v="1"/>
    <x v="1"/>
    <x v="1"/>
    <x v="4"/>
    <n v="7756"/>
    <n v="10"/>
    <n v="3878"/>
    <n v="81438"/>
    <s v="3/14/2019"/>
    <d v="1899-12-30T20:35:00"/>
    <x v="0"/>
    <n v="7756"/>
    <n v="4761904762"/>
    <n v="3878"/>
    <n v="69"/>
  </r>
  <r>
    <s v="642-30-6693"/>
    <s v="B"/>
    <x v="2"/>
    <x v="1"/>
    <x v="0"/>
    <x v="3"/>
    <n v="5451"/>
    <n v="6"/>
    <n v="16353"/>
    <n v="343413"/>
    <s v="3/17/2019"/>
    <d v="1899-12-30T13:54:00"/>
    <x v="0"/>
    <n v="32706"/>
    <n v="4761904762"/>
    <n v="16353"/>
    <n v="78"/>
  </r>
  <r>
    <s v="484-22-8230"/>
    <s v="C"/>
    <x v="1"/>
    <x v="0"/>
    <x v="0"/>
    <x v="5"/>
    <n v="5189"/>
    <n v="7"/>
    <n v="181615"/>
    <n v="3813915"/>
    <s v="1/8/2019"/>
    <d v="1899-12-30T20:08:00"/>
    <x v="1"/>
    <n v="36323"/>
    <n v="4761904762"/>
    <n v="181615"/>
    <n v="45"/>
  </r>
  <r>
    <s v="830-58-2383"/>
    <s v="B"/>
    <x v="2"/>
    <x v="1"/>
    <x v="1"/>
    <x v="2"/>
    <n v="3175"/>
    <n v="4"/>
    <n v="635"/>
    <n v="13335"/>
    <s v="2/8/2019"/>
    <d v="1899-12-30T15:26:00"/>
    <x v="1"/>
    <n v="127"/>
    <n v="4761904762"/>
    <n v="635"/>
    <n v="86"/>
  </r>
  <r>
    <s v="559-98-9873"/>
    <s v="A"/>
    <x v="0"/>
    <x v="0"/>
    <x v="0"/>
    <x v="5"/>
    <n v="5365"/>
    <n v="7"/>
    <n v="187775"/>
    <n v="3943275"/>
    <s v="2/10/2019"/>
    <d v="1899-12-30T12:56:00"/>
    <x v="0"/>
    <n v="37555"/>
    <n v="4761904762"/>
    <n v="187775"/>
    <n v="52"/>
  </r>
  <r>
    <s v="544-32-5024"/>
    <s v="C"/>
    <x v="1"/>
    <x v="0"/>
    <x v="0"/>
    <x v="4"/>
    <n v="4979"/>
    <n v="4"/>
    <n v="9958"/>
    <n v="209118"/>
    <s v="3/28/2019"/>
    <d v="1899-12-30T19:16:00"/>
    <x v="2"/>
    <n v="19916"/>
    <n v="4761904762"/>
    <n v="9958"/>
    <n v="64"/>
  </r>
  <r>
    <s v="318-12-0304"/>
    <s v="A"/>
    <x v="0"/>
    <x v="1"/>
    <x v="1"/>
    <x v="5"/>
    <n v="3061"/>
    <n v="1"/>
    <n v="15305"/>
    <n v="321405"/>
    <s v="1/23/2019"/>
    <d v="1899-12-30T12:20:00"/>
    <x v="0"/>
    <n v="3061"/>
    <n v="4761904762"/>
    <n v="15305"/>
    <n v="52"/>
  </r>
  <r>
    <s v="349-97-8902"/>
    <s v="B"/>
    <x v="2"/>
    <x v="0"/>
    <x v="1"/>
    <x v="4"/>
    <n v="5789"/>
    <n v="2"/>
    <n v="5789"/>
    <n v="121569"/>
    <s v="1/17/2019"/>
    <d v="1899-12-30T10:37:00"/>
    <x v="0"/>
    <n v="11578"/>
    <n v="4761904762"/>
    <n v="5789"/>
    <n v="89"/>
  </r>
  <r>
    <s v="421-95-9805"/>
    <s v="A"/>
    <x v="0"/>
    <x v="1"/>
    <x v="0"/>
    <x v="1"/>
    <n v="2896"/>
    <n v="1"/>
    <n v="1448"/>
    <n v="30408"/>
    <s v="2/7/2019"/>
    <d v="1899-12-30T10:18:00"/>
    <x v="2"/>
    <n v="2896"/>
    <n v="4761904762"/>
    <n v="1448"/>
    <n v="62"/>
  </r>
  <r>
    <s v="277-35-5865"/>
    <s v="C"/>
    <x v="1"/>
    <x v="0"/>
    <x v="0"/>
    <x v="4"/>
    <n v="9897"/>
    <n v="9"/>
    <n v="445365"/>
    <n v="9352665"/>
    <s v="3/9/2019"/>
    <d v="1899-12-30T11:23:00"/>
    <x v="1"/>
    <n v="89073"/>
    <n v="4761904762"/>
    <n v="445365"/>
    <n v="67"/>
  </r>
  <r>
    <s v="789-23-8625"/>
    <s v="B"/>
    <x v="2"/>
    <x v="0"/>
    <x v="1"/>
    <x v="5"/>
    <n v="9322"/>
    <n v="3"/>
    <n v="13983"/>
    <n v="293643"/>
    <s v="1/24/2019"/>
    <d v="1899-12-30T11:45:00"/>
    <x v="1"/>
    <n v="27966"/>
    <n v="4761904762"/>
    <n v="13983"/>
    <n v="72"/>
  </r>
  <r>
    <s v="284-54-4231"/>
    <s v="C"/>
    <x v="1"/>
    <x v="0"/>
    <x v="1"/>
    <x v="3"/>
    <n v="8093"/>
    <n v="1"/>
    <n v="40465"/>
    <n v="849765"/>
    <s v="1/19/2019"/>
    <d v="1899-12-30T16:08:00"/>
    <x v="2"/>
    <n v="8093"/>
    <n v="4761904762"/>
    <n v="40465"/>
    <n v="9"/>
  </r>
  <r>
    <s v="443-59-0061"/>
    <s v="A"/>
    <x v="0"/>
    <x v="0"/>
    <x v="1"/>
    <x v="4"/>
    <n v="6745"/>
    <n v="10"/>
    <n v="33725"/>
    <n v="708225"/>
    <s v="2/3/2019"/>
    <d v="1899-12-30T11:25:00"/>
    <x v="0"/>
    <n v="6745"/>
    <n v="4761904762"/>
    <n v="33725"/>
    <n v="42"/>
  </r>
  <r>
    <s v="509-29-3912"/>
    <s v="A"/>
    <x v="0"/>
    <x v="0"/>
    <x v="0"/>
    <x v="3"/>
    <n v="3872"/>
    <n v="9"/>
    <n v="17424"/>
    <n v="365904"/>
    <s v="3/20/2019"/>
    <d v="1899-12-30T12:24:00"/>
    <x v="0"/>
    <n v="34848"/>
    <n v="4761904762"/>
    <n v="17424"/>
    <n v="42"/>
  </r>
  <r>
    <s v="327-40-9673"/>
    <s v="B"/>
    <x v="2"/>
    <x v="0"/>
    <x v="1"/>
    <x v="3"/>
    <n v="726"/>
    <n v="6"/>
    <n v="2178"/>
    <n v="45738"/>
    <s v="1/13/2019"/>
    <d v="1899-12-30T19:51:00"/>
    <x v="1"/>
    <n v="4356"/>
    <n v="4761904762"/>
    <n v="2178"/>
    <n v="69"/>
  </r>
  <r>
    <s v="840-19-2096"/>
    <s v="C"/>
    <x v="1"/>
    <x v="0"/>
    <x v="1"/>
    <x v="1"/>
    <n v="8791"/>
    <n v="5"/>
    <n v="219775"/>
    <n v="4615275"/>
    <s v="3/14/2019"/>
    <d v="1899-12-30T18:10:00"/>
    <x v="0"/>
    <n v="43955"/>
    <n v="4761904762"/>
    <n v="219775"/>
    <n v="44"/>
  </r>
  <r>
    <s v="828-46-6863"/>
    <s v="A"/>
    <x v="0"/>
    <x v="0"/>
    <x v="1"/>
    <x v="4"/>
    <n v="9853"/>
    <n v="6"/>
    <n v="29559"/>
    <n v="620739"/>
    <s v="1/23/2019"/>
    <d v="1899-12-30T11:22:00"/>
    <x v="2"/>
    <n v="59118"/>
    <n v="4761904762"/>
    <n v="29559"/>
    <n v="4"/>
  </r>
  <r>
    <s v="641-96-3695"/>
    <s v="C"/>
    <x v="1"/>
    <x v="0"/>
    <x v="0"/>
    <x v="5"/>
    <n v="4346"/>
    <n v="6"/>
    <n v="13038"/>
    <n v="273798"/>
    <s v="2/7/2019"/>
    <d v="1899-12-30T17:55:00"/>
    <x v="0"/>
    <n v="26076"/>
    <n v="4761904762"/>
    <n v="13038"/>
    <n v="85"/>
  </r>
  <r>
    <s v="420-97-3340"/>
    <s v="A"/>
    <x v="0"/>
    <x v="1"/>
    <x v="0"/>
    <x v="4"/>
    <n v="7168"/>
    <n v="3"/>
    <n v="10752"/>
    <n v="225792"/>
    <s v="3/28/2019"/>
    <d v="1899-12-30T15:30:00"/>
    <x v="2"/>
    <n v="21504"/>
    <n v="4761904762"/>
    <n v="10752"/>
    <n v="92"/>
  </r>
  <r>
    <s v="436-54-4512"/>
    <s v="A"/>
    <x v="0"/>
    <x v="0"/>
    <x v="0"/>
    <x v="4"/>
    <n v="9161"/>
    <n v="1"/>
    <n v="45805"/>
    <n v="961905"/>
    <s v="3/20/2019"/>
    <d v="1899-12-30T19:44:00"/>
    <x v="1"/>
    <n v="9161"/>
    <n v="4761904762"/>
    <n v="45805"/>
    <n v="98"/>
  </r>
  <r>
    <s v="670-79-6321"/>
    <s v="B"/>
    <x v="2"/>
    <x v="0"/>
    <x v="0"/>
    <x v="2"/>
    <n v="9459"/>
    <n v="7"/>
    <n v="331065"/>
    <n v="6952365"/>
    <s v="1/17/2019"/>
    <d v="1899-12-30T15:27:00"/>
    <x v="2"/>
    <n v="66213"/>
    <n v="4761904762"/>
    <n v="331065"/>
    <n v="49"/>
  </r>
  <r>
    <s v="852-62-7105"/>
    <s v="B"/>
    <x v="2"/>
    <x v="1"/>
    <x v="0"/>
    <x v="5"/>
    <n v="8325"/>
    <n v="10"/>
    <n v="41625"/>
    <n v="874125"/>
    <s v="1/12/2019"/>
    <d v="1899-12-30T11:25:00"/>
    <x v="2"/>
    <n v="8325"/>
    <n v="4761904762"/>
    <n v="41625"/>
    <n v="44"/>
  </r>
  <r>
    <s v="598-06-7312"/>
    <s v="B"/>
    <x v="2"/>
    <x v="0"/>
    <x v="1"/>
    <x v="5"/>
    <n v="9135"/>
    <n v="1"/>
    <n v="45675"/>
    <n v="959175"/>
    <s v="2/16/2019"/>
    <d v="1899-12-30T15:42:00"/>
    <x v="1"/>
    <n v="9135"/>
    <n v="4761904762"/>
    <n v="45675"/>
    <n v="68"/>
  </r>
  <r>
    <s v="135-13-8269"/>
    <s v="B"/>
    <x v="2"/>
    <x v="0"/>
    <x v="0"/>
    <x v="4"/>
    <n v="7888"/>
    <n v="2"/>
    <n v="7888"/>
    <n v="165648"/>
    <s v="1/26/2019"/>
    <d v="1899-12-30T16:04:00"/>
    <x v="1"/>
    <n v="15776"/>
    <n v="4761904762"/>
    <n v="7888"/>
    <n v="91"/>
  </r>
  <r>
    <s v="816-57-2053"/>
    <s v="A"/>
    <x v="0"/>
    <x v="1"/>
    <x v="1"/>
    <x v="3"/>
    <n v="6087"/>
    <n v="2"/>
    <n v="6087"/>
    <n v="127827"/>
    <s v="3/9/2019"/>
    <d v="1899-12-30T12:37:00"/>
    <x v="0"/>
    <n v="12174"/>
    <n v="4761904762"/>
    <n v="6087"/>
    <n v="87"/>
  </r>
  <r>
    <s v="628-90-8624"/>
    <s v="B"/>
    <x v="2"/>
    <x v="0"/>
    <x v="1"/>
    <x v="0"/>
    <n v="8258"/>
    <n v="10"/>
    <n v="4129"/>
    <n v="86709"/>
    <s v="3/14/2019"/>
    <d v="1899-12-30T14:41:00"/>
    <x v="1"/>
    <n v="8258"/>
    <n v="4761904762"/>
    <n v="4129"/>
    <n v="5"/>
  </r>
  <r>
    <s v="856-66-2701"/>
    <s v="A"/>
    <x v="0"/>
    <x v="0"/>
    <x v="1"/>
    <x v="2"/>
    <n v="533"/>
    <n v="3"/>
    <n v="7995"/>
    <n v="167895"/>
    <s v="1/25/2019"/>
    <d v="1899-12-30T14:19:00"/>
    <x v="0"/>
    <n v="1599"/>
    <n v="4761904762"/>
    <n v="7995"/>
    <n v="75"/>
  </r>
  <r>
    <s v="308-39-1707"/>
    <s v="A"/>
    <x v="0"/>
    <x v="1"/>
    <x v="0"/>
    <x v="5"/>
    <n v="1209"/>
    <n v="1"/>
    <n v="6045"/>
    <n v="126945"/>
    <s v="1/26/2019"/>
    <d v="1899-12-30T18:19:00"/>
    <x v="2"/>
    <n v="1209"/>
    <n v="4761904762"/>
    <n v="6045"/>
    <n v="82"/>
  </r>
  <r>
    <s v="149-61-1929"/>
    <s v="A"/>
    <x v="0"/>
    <x v="1"/>
    <x v="1"/>
    <x v="3"/>
    <n v="6419"/>
    <n v="10"/>
    <n v="32095"/>
    <n v="673995"/>
    <s v="1/19/2019"/>
    <d v="1899-12-30T14:08:00"/>
    <x v="2"/>
    <n v="6419"/>
    <n v="4761904762"/>
    <n v="32095"/>
    <n v="67"/>
  </r>
  <r>
    <s v="655-07-2265"/>
    <s v="A"/>
    <x v="0"/>
    <x v="1"/>
    <x v="1"/>
    <x v="1"/>
    <n v="7831"/>
    <n v="3"/>
    <n v="117465"/>
    <n v="2466765"/>
    <s v="3/5/2019"/>
    <d v="1899-12-30T16:38:00"/>
    <x v="0"/>
    <n v="23493"/>
    <n v="4761904762"/>
    <n v="117465"/>
    <n v="54"/>
  </r>
  <r>
    <s v="589-02-8023"/>
    <s v="A"/>
    <x v="0"/>
    <x v="0"/>
    <x v="1"/>
    <x v="4"/>
    <n v="8377"/>
    <n v="2"/>
    <n v="8377"/>
    <n v="175917"/>
    <s v="1/15/2019"/>
    <d v="1899-12-30T10:54:00"/>
    <x v="2"/>
    <n v="16754"/>
    <n v="4761904762"/>
    <n v="8377"/>
    <n v="7"/>
  </r>
  <r>
    <s v="420-04-7590"/>
    <s v="B"/>
    <x v="2"/>
    <x v="1"/>
    <x v="1"/>
    <x v="2"/>
    <n v="997"/>
    <n v="3"/>
    <n v="14955"/>
    <n v="314055"/>
    <s v="3/18/2019"/>
    <d v="1899-12-30T11:29:00"/>
    <x v="0"/>
    <n v="2991"/>
    <n v="4761904762"/>
    <n v="14955"/>
    <n v="47"/>
  </r>
  <r>
    <s v="182-88-2763"/>
    <s v="B"/>
    <x v="2"/>
    <x v="0"/>
    <x v="1"/>
    <x v="4"/>
    <n v="7991"/>
    <n v="3"/>
    <n v="119865"/>
    <n v="2517165"/>
    <s v="3/20/2019"/>
    <d v="1899-12-30T19:28:00"/>
    <x v="2"/>
    <n v="23973"/>
    <n v="4761904762"/>
    <n v="119865"/>
    <n v="5"/>
  </r>
  <r>
    <s v="188-55-0967"/>
    <s v="B"/>
    <x v="2"/>
    <x v="0"/>
    <x v="1"/>
    <x v="0"/>
    <n v="6647"/>
    <n v="10"/>
    <n v="33235"/>
    <n v="697935"/>
    <s v="1/15/2019"/>
    <d v="1899-12-30T15:01:00"/>
    <x v="2"/>
    <n v="6647"/>
    <n v="4761904762"/>
    <n v="33235"/>
    <n v="5"/>
  </r>
  <r>
    <s v="610-46-4100"/>
    <s v="A"/>
    <x v="0"/>
    <x v="1"/>
    <x v="1"/>
    <x v="0"/>
    <n v="2895"/>
    <n v="7"/>
    <n v="101325"/>
    <n v="2127825"/>
    <s v="3/3/2019"/>
    <d v="1899-12-30T20:31:00"/>
    <x v="2"/>
    <n v="20265"/>
    <n v="4761904762"/>
    <n v="101325"/>
    <n v="6"/>
  </r>
  <r>
    <s v="318-81-2368"/>
    <s v="C"/>
    <x v="1"/>
    <x v="1"/>
    <x v="0"/>
    <x v="1"/>
    <n v="462"/>
    <n v="1"/>
    <n v="231"/>
    <n v="4851"/>
    <s v="3/19/2019"/>
    <d v="1899-12-30T12:16:00"/>
    <x v="1"/>
    <n v="462"/>
    <n v="4761904762"/>
    <n v="231"/>
    <n v="63"/>
  </r>
  <r>
    <s v="364-33-8584"/>
    <s v="B"/>
    <x v="2"/>
    <x v="0"/>
    <x v="0"/>
    <x v="4"/>
    <n v="1763"/>
    <n v="5"/>
    <n v="44075"/>
    <n v="925575"/>
    <s v="3/8/2019"/>
    <d v="1899-12-30T15:27:00"/>
    <x v="1"/>
    <n v="8815"/>
    <n v="4761904762"/>
    <n v="44075"/>
    <n v="85"/>
  </r>
  <r>
    <s v="665-63-9737"/>
    <s v="B"/>
    <x v="2"/>
    <x v="1"/>
    <x v="1"/>
    <x v="5"/>
    <n v="5242"/>
    <n v="3"/>
    <n v="7863"/>
    <n v="165123"/>
    <s v="2/27/2019"/>
    <d v="1899-12-30T17:36:00"/>
    <x v="0"/>
    <n v="15726"/>
    <n v="4761904762"/>
    <n v="7863"/>
    <n v="75"/>
  </r>
  <r>
    <s v="695-09-5146"/>
    <s v="B"/>
    <x v="2"/>
    <x v="0"/>
    <x v="0"/>
    <x v="4"/>
    <n v="9879"/>
    <n v="3"/>
    <n v="148185"/>
    <n v="3111885"/>
    <s v="2/23/2019"/>
    <d v="1899-12-30T20:00:00"/>
    <x v="0"/>
    <n v="29637"/>
    <n v="4761904762"/>
    <n v="148185"/>
    <n v="64"/>
  </r>
  <r>
    <s v="155-45-3814"/>
    <s v="C"/>
    <x v="1"/>
    <x v="0"/>
    <x v="0"/>
    <x v="1"/>
    <n v="8855"/>
    <n v="8"/>
    <n v="3542"/>
    <n v="74382"/>
    <s v="3/19/2019"/>
    <d v="1899-12-30T15:29:00"/>
    <x v="0"/>
    <n v="7084"/>
    <n v="4761904762"/>
    <n v="3542"/>
    <n v="47"/>
  </r>
  <r>
    <s v="794-32-2436"/>
    <s v="B"/>
    <x v="2"/>
    <x v="0"/>
    <x v="1"/>
    <x v="1"/>
    <n v="5567"/>
    <n v="2"/>
    <n v="5567"/>
    <n v="116907"/>
    <s v="3/27/2019"/>
    <d v="1899-12-30T15:08:00"/>
    <x v="0"/>
    <n v="11134"/>
    <n v="4761904762"/>
    <n v="5567"/>
    <n v="6"/>
  </r>
  <r>
    <s v="131-15-8856"/>
    <s v="C"/>
    <x v="1"/>
    <x v="0"/>
    <x v="0"/>
    <x v="4"/>
    <n v="7252"/>
    <n v="8"/>
    <n v="29008"/>
    <n v="609168"/>
    <s v="3/30/2019"/>
    <d v="1899-12-30T19:26:00"/>
    <x v="2"/>
    <n v="58016"/>
    <n v="4761904762"/>
    <n v="29008"/>
    <n v="4"/>
  </r>
  <r>
    <s v="273-84-2164"/>
    <s v="C"/>
    <x v="1"/>
    <x v="0"/>
    <x v="1"/>
    <x v="1"/>
    <n v="1205"/>
    <n v="5"/>
    <n v="30125"/>
    <n v="632625"/>
    <s v="2/16/2019"/>
    <d v="1899-12-30T15:53:00"/>
    <x v="0"/>
    <n v="6025"/>
    <n v="4761904762"/>
    <n v="30125"/>
    <n v="55"/>
  </r>
  <r>
    <s v="706-36-6154"/>
    <s v="A"/>
    <x v="0"/>
    <x v="0"/>
    <x v="1"/>
    <x v="2"/>
    <n v="1936"/>
    <n v="9"/>
    <n v="8712"/>
    <n v="182952"/>
    <s v="1/18/2019"/>
    <d v="1899-12-30T18:43:00"/>
    <x v="0"/>
    <n v="17424"/>
    <n v="4761904762"/>
    <n v="8712"/>
    <n v="87"/>
  </r>
  <r>
    <s v="778-89-7974"/>
    <s v="C"/>
    <x v="1"/>
    <x v="1"/>
    <x v="1"/>
    <x v="0"/>
    <n v="7021"/>
    <n v="6"/>
    <n v="21063"/>
    <n v="442323"/>
    <s v="3/30/2019"/>
    <d v="1899-12-30T14:58:00"/>
    <x v="1"/>
    <n v="42126"/>
    <n v="4761904762"/>
    <n v="21063"/>
    <n v="74"/>
  </r>
  <r>
    <s v="574-31-8277"/>
    <s v="B"/>
    <x v="2"/>
    <x v="0"/>
    <x v="1"/>
    <x v="5"/>
    <n v="3363"/>
    <n v="1"/>
    <n v="16815"/>
    <n v="353115"/>
    <s v="3/20/2019"/>
    <d v="1899-12-30T19:55:00"/>
    <x v="1"/>
    <n v="3363"/>
    <n v="4761904762"/>
    <n v="16815"/>
    <n v="56"/>
  </r>
  <r>
    <s v="859-71-0933"/>
    <s v="C"/>
    <x v="1"/>
    <x v="0"/>
    <x v="0"/>
    <x v="3"/>
    <n v="1549"/>
    <n v="2"/>
    <n v="1549"/>
    <n v="32529"/>
    <s v="1/16/2019"/>
    <d v="1899-12-30T15:10:00"/>
    <x v="1"/>
    <n v="3098"/>
    <n v="4761904762"/>
    <n v="1549"/>
    <n v="63"/>
  </r>
  <r>
    <s v="740-11-5257"/>
    <s v="C"/>
    <x v="1"/>
    <x v="1"/>
    <x v="1"/>
    <x v="1"/>
    <n v="2474"/>
    <n v="10"/>
    <n v="1237"/>
    <n v="25977"/>
    <s v="2/24/2019"/>
    <d v="1899-12-30T16:44:00"/>
    <x v="1"/>
    <n v="2474"/>
    <n v="4761904762"/>
    <n v="1237"/>
    <n v="71"/>
  </r>
  <r>
    <s v="369-82-2676"/>
    <s v="B"/>
    <x v="2"/>
    <x v="1"/>
    <x v="1"/>
    <x v="1"/>
    <n v="7566"/>
    <n v="5"/>
    <n v="18915"/>
    <n v="397215"/>
    <s v="1/15/2019"/>
    <d v="1899-12-30T18:22:00"/>
    <x v="0"/>
    <n v="3783"/>
    <n v="4761904762"/>
    <n v="18915"/>
    <n v="78"/>
  </r>
  <r>
    <s v="563-47-4072"/>
    <s v="B"/>
    <x v="2"/>
    <x v="1"/>
    <x v="0"/>
    <x v="0"/>
    <n v="5581"/>
    <n v="6"/>
    <n v="16743"/>
    <n v="351603"/>
    <s v="1/22/2019"/>
    <d v="1899-12-30T11:52:00"/>
    <x v="1"/>
    <n v="33486"/>
    <n v="4761904762"/>
    <n v="16743"/>
    <n v="99"/>
  </r>
  <r>
    <s v="742-04-5161"/>
    <s v="A"/>
    <x v="0"/>
    <x v="0"/>
    <x v="1"/>
    <x v="2"/>
    <n v="7278"/>
    <n v="10"/>
    <n v="3639"/>
    <n v="76419"/>
    <s v="2/3/2019"/>
    <d v="1899-12-30T17:24:00"/>
    <x v="1"/>
    <n v="7278"/>
    <n v="4761904762"/>
    <n v="3639"/>
    <n v="73"/>
  </r>
  <r>
    <s v="149-15-7606"/>
    <s v="B"/>
    <x v="2"/>
    <x v="0"/>
    <x v="1"/>
    <x v="3"/>
    <n v="3732"/>
    <n v="9"/>
    <n v="16794"/>
    <n v="352674"/>
    <s v="3/6/2019"/>
    <d v="1899-12-30T15:31:00"/>
    <x v="0"/>
    <n v="33588"/>
    <n v="4761904762"/>
    <n v="16794"/>
    <n v="51"/>
  </r>
  <r>
    <s v="133-77-3154"/>
    <s v="B"/>
    <x v="2"/>
    <x v="0"/>
    <x v="1"/>
    <x v="5"/>
    <n v="6018"/>
    <n v="4"/>
    <n v="12036"/>
    <n v="252756"/>
    <s v="2/16/2019"/>
    <d v="1899-12-30T18:04:00"/>
    <x v="2"/>
    <n v="24072"/>
    <n v="4761904762"/>
    <n v="12036"/>
    <n v="94"/>
  </r>
  <r>
    <s v="169-52-4504"/>
    <s v="A"/>
    <x v="0"/>
    <x v="1"/>
    <x v="0"/>
    <x v="1"/>
    <n v="1569"/>
    <n v="3"/>
    <n v="23535"/>
    <n v="494235"/>
    <s v="3/14/2019"/>
    <d v="1899-12-30T14:13:00"/>
    <x v="2"/>
    <n v="4707"/>
    <n v="4761904762"/>
    <n v="23535"/>
    <n v="58"/>
  </r>
  <r>
    <s v="250-81-7186"/>
    <s v="C"/>
    <x v="1"/>
    <x v="1"/>
    <x v="0"/>
    <x v="1"/>
    <n v="9969"/>
    <n v="1"/>
    <n v="49845"/>
    <n v="1046745"/>
    <s v="2/27/2019"/>
    <d v="1899-12-30T10:23:00"/>
    <x v="2"/>
    <n v="9969"/>
    <n v="4761904762"/>
    <n v="49845"/>
    <n v="8"/>
  </r>
  <r>
    <s v="562-12-5430"/>
    <s v="A"/>
    <x v="0"/>
    <x v="0"/>
    <x v="0"/>
    <x v="5"/>
    <n v="8815"/>
    <n v="3"/>
    <n v="132225"/>
    <n v="2776725"/>
    <s v="1/18/2019"/>
    <d v="1899-12-30T10:11:00"/>
    <x v="0"/>
    <n v="26445"/>
    <n v="4761904762"/>
    <n v="132225"/>
    <n v="79"/>
  </r>
  <r>
    <s v="816-72-8853"/>
    <s v="A"/>
    <x v="0"/>
    <x v="0"/>
    <x v="0"/>
    <x v="3"/>
    <n v="2793"/>
    <n v="5"/>
    <n v="69825"/>
    <n v="1466325"/>
    <s v="1/29/2019"/>
    <d v="1899-12-30T15:48:00"/>
    <x v="1"/>
    <n v="13965"/>
    <n v="4761904762"/>
    <n v="69825"/>
    <n v="59"/>
  </r>
  <r>
    <s v="491-38-3499"/>
    <s v="A"/>
    <x v="0"/>
    <x v="0"/>
    <x v="1"/>
    <x v="5"/>
    <n v="5545"/>
    <n v="1"/>
    <n v="27725"/>
    <n v="582225"/>
    <s v="2/26/2019"/>
    <d v="1899-12-30T17:46:00"/>
    <x v="2"/>
    <n v="5545"/>
    <n v="4761904762"/>
    <n v="27725"/>
    <n v="49"/>
  </r>
  <r>
    <s v="322-02-2271"/>
    <s v="B"/>
    <x v="2"/>
    <x v="1"/>
    <x v="0"/>
    <x v="3"/>
    <n v="4297"/>
    <n v="3"/>
    <n v="64455"/>
    <n v="1353555"/>
    <s v="2/3/2019"/>
    <d v="1899-12-30T11:46:00"/>
    <x v="1"/>
    <n v="12891"/>
    <n v="4761904762"/>
    <n v="64455"/>
    <n v="93"/>
  </r>
  <r>
    <s v="842-29-4695"/>
    <s v="C"/>
    <x v="1"/>
    <x v="0"/>
    <x v="1"/>
    <x v="3"/>
    <n v="1714"/>
    <n v="7"/>
    <n v="5999"/>
    <n v="125979"/>
    <s v="1/16/2019"/>
    <d v="1899-12-30T12:07:00"/>
    <x v="2"/>
    <n v="11998"/>
    <n v="4761904762"/>
    <n v="5999"/>
    <n v="79"/>
  </r>
  <r>
    <s v="725-67-2480"/>
    <s v="B"/>
    <x v="2"/>
    <x v="0"/>
    <x v="0"/>
    <x v="5"/>
    <n v="5875"/>
    <n v="6"/>
    <n v="17625"/>
    <n v="370125"/>
    <s v="3/24/2019"/>
    <d v="1899-12-30T18:14:00"/>
    <x v="2"/>
    <n v="3525"/>
    <n v="4761904762"/>
    <n v="17625"/>
    <n v="59"/>
  </r>
  <r>
    <s v="641-51-2661"/>
    <s v="C"/>
    <x v="1"/>
    <x v="0"/>
    <x v="0"/>
    <x v="4"/>
    <n v="871"/>
    <n v="10"/>
    <n v="4355"/>
    <n v="91455"/>
    <s v="2/12/2019"/>
    <d v="1899-12-30T14:45:00"/>
    <x v="2"/>
    <n v="871"/>
    <n v="4761904762"/>
    <n v="4355"/>
    <n v="99"/>
  </r>
  <r>
    <s v="714-02-3114"/>
    <s v="C"/>
    <x v="1"/>
    <x v="1"/>
    <x v="0"/>
    <x v="3"/>
    <n v="988"/>
    <n v="2"/>
    <n v="988"/>
    <n v="20748"/>
    <s v="2/21/2019"/>
    <d v="1899-12-30T11:39:00"/>
    <x v="1"/>
    <n v="1976"/>
    <n v="4761904762"/>
    <n v="988"/>
    <n v="77"/>
  </r>
  <r>
    <s v="518-17-2983"/>
    <s v="A"/>
    <x v="0"/>
    <x v="1"/>
    <x v="0"/>
    <x v="5"/>
    <n v="4863"/>
    <n v="4"/>
    <n v="9726"/>
    <n v="204246"/>
    <s v="2/4/2019"/>
    <d v="1899-12-30T15:44:00"/>
    <x v="0"/>
    <n v="19452"/>
    <n v="4761904762"/>
    <n v="9726"/>
    <n v="76"/>
  </r>
  <r>
    <s v="779-42-2410"/>
    <s v="B"/>
    <x v="2"/>
    <x v="0"/>
    <x v="1"/>
    <x v="4"/>
    <n v="5774"/>
    <n v="3"/>
    <n v="8661"/>
    <n v="181881"/>
    <s v="2/20/2019"/>
    <d v="1899-12-30T13:06:00"/>
    <x v="0"/>
    <n v="17322"/>
    <n v="4761904762"/>
    <n v="8661"/>
    <n v="77"/>
  </r>
  <r>
    <s v="190-14-3147"/>
    <s v="B"/>
    <x v="2"/>
    <x v="1"/>
    <x v="0"/>
    <x v="0"/>
    <n v="1797"/>
    <n v="4"/>
    <n v="3594"/>
    <n v="75474"/>
    <s v="2/23/2019"/>
    <d v="1899-12-30T20:43:00"/>
    <x v="0"/>
    <n v="7188"/>
    <n v="4761904762"/>
    <n v="3594"/>
    <n v="64"/>
  </r>
  <r>
    <s v="408-66-6712"/>
    <s v="C"/>
    <x v="1"/>
    <x v="0"/>
    <x v="0"/>
    <x v="0"/>
    <n v="4771"/>
    <n v="6"/>
    <n v="14313"/>
    <n v="300573"/>
    <s v="2/16/2019"/>
    <d v="1899-12-30T14:19:00"/>
    <x v="0"/>
    <n v="28626"/>
    <n v="4761904762"/>
    <n v="14313"/>
    <n v="44"/>
  </r>
  <r>
    <s v="679-22-6530"/>
    <s v="B"/>
    <x v="2"/>
    <x v="1"/>
    <x v="0"/>
    <x v="3"/>
    <n v="4062"/>
    <n v="2"/>
    <n v="4062"/>
    <n v="85302"/>
    <s v="1/17/2019"/>
    <d v="1899-12-30T10:01:00"/>
    <x v="2"/>
    <n v="8124"/>
    <n v="4761904762"/>
    <n v="4062"/>
    <n v="41"/>
  </r>
  <r>
    <s v="588-47-8641"/>
    <s v="A"/>
    <x v="0"/>
    <x v="0"/>
    <x v="1"/>
    <x v="5"/>
    <n v="5604"/>
    <n v="10"/>
    <n v="2802"/>
    <n v="58842"/>
    <s v="1/14/2019"/>
    <d v="1899-12-30T19:30:00"/>
    <x v="0"/>
    <n v="5604"/>
    <n v="4761904762"/>
    <n v="2802"/>
    <n v="44"/>
  </r>
  <r>
    <s v="642-61-4706"/>
    <s v="B"/>
    <x v="2"/>
    <x v="0"/>
    <x v="1"/>
    <x v="4"/>
    <n v="934"/>
    <n v="2"/>
    <n v="934"/>
    <n v="19614"/>
    <s v="3/30/2019"/>
    <d v="1899-12-30T16:34:00"/>
    <x v="1"/>
    <n v="1868"/>
    <n v="4761904762"/>
    <n v="934"/>
    <n v="55"/>
  </r>
  <r>
    <s v="576-31-4774"/>
    <s v="B"/>
    <x v="2"/>
    <x v="1"/>
    <x v="0"/>
    <x v="0"/>
    <n v="7341"/>
    <n v="3"/>
    <n v="110115"/>
    <n v="2312415"/>
    <s v="3/2/2019"/>
    <d v="1899-12-30T13:10:00"/>
    <x v="0"/>
    <n v="22023"/>
    <n v="4761904762"/>
    <n v="110115"/>
    <n v="4"/>
  </r>
  <r>
    <s v="556-41-6224"/>
    <s v="C"/>
    <x v="1"/>
    <x v="1"/>
    <x v="1"/>
    <x v="0"/>
    <n v="3364"/>
    <n v="8"/>
    <n v="13456"/>
    <n v="282576"/>
    <s v="2/15/2019"/>
    <d v="1899-12-30T17:10:00"/>
    <x v="2"/>
    <n v="26912"/>
    <n v="4761904762"/>
    <n v="13456"/>
    <n v="93"/>
  </r>
  <r>
    <s v="811-03-8790"/>
    <s v="A"/>
    <x v="0"/>
    <x v="1"/>
    <x v="0"/>
    <x v="1"/>
    <n v="4548"/>
    <n v="10"/>
    <n v="2274"/>
    <n v="47754"/>
    <s v="3/1/2019"/>
    <d v="1899-12-30T10:22:00"/>
    <x v="2"/>
    <n v="4548"/>
    <n v="4761904762"/>
    <n v="2274"/>
    <n v="48"/>
  </r>
  <r>
    <s v="242-11-3142"/>
    <s v="B"/>
    <x v="2"/>
    <x v="0"/>
    <x v="1"/>
    <x v="5"/>
    <n v="8377"/>
    <n v="2"/>
    <n v="8377"/>
    <n v="175917"/>
    <s v="2/24/2019"/>
    <d v="1899-12-30T19:57:00"/>
    <x v="1"/>
    <n v="16754"/>
    <n v="4761904762"/>
    <n v="8377"/>
    <n v="46"/>
  </r>
  <r>
    <s v="752-23-3760"/>
    <s v="B"/>
    <x v="2"/>
    <x v="0"/>
    <x v="0"/>
    <x v="3"/>
    <n v="6408"/>
    <n v="7"/>
    <n v="22428"/>
    <n v="470988"/>
    <s v="2/19/2019"/>
    <d v="1899-12-30T19:29:00"/>
    <x v="2"/>
    <n v="44856"/>
    <n v="4761904762"/>
    <n v="22428"/>
    <n v="73"/>
  </r>
  <r>
    <s v="274-05-5470"/>
    <s v="A"/>
    <x v="0"/>
    <x v="0"/>
    <x v="0"/>
    <x v="4"/>
    <n v="7347"/>
    <n v="4"/>
    <n v="14694"/>
    <n v="308574"/>
    <s v="2/23/2019"/>
    <d v="1899-12-30T18:30:00"/>
    <x v="1"/>
    <n v="29388"/>
    <n v="4761904762"/>
    <n v="14694"/>
    <n v="6"/>
  </r>
  <r>
    <s v="648-94-3045"/>
    <s v="C"/>
    <x v="1"/>
    <x v="1"/>
    <x v="1"/>
    <x v="0"/>
    <n v="5895"/>
    <n v="10"/>
    <n v="29475"/>
    <n v="618975"/>
    <s v="2/7/2019"/>
    <d v="1899-12-30T14:27:00"/>
    <x v="0"/>
    <n v="5895"/>
    <n v="4761904762"/>
    <n v="29475"/>
    <n v="81"/>
  </r>
  <r>
    <s v="130-67-4723"/>
    <s v="A"/>
    <x v="0"/>
    <x v="0"/>
    <x v="1"/>
    <x v="4"/>
    <n v="485"/>
    <n v="6"/>
    <n v="1455"/>
    <n v="30555"/>
    <s v="1/11/2019"/>
    <d v="1899-12-30T13:57:00"/>
    <x v="0"/>
    <n v="291"/>
    <n v="4761904762"/>
    <n v="1455"/>
    <n v="94"/>
  </r>
  <r>
    <s v="528-87-5606"/>
    <s v="B"/>
    <x v="2"/>
    <x v="0"/>
    <x v="0"/>
    <x v="1"/>
    <n v="3948"/>
    <n v="1"/>
    <n v="1974"/>
    <n v="41454"/>
    <s v="2/12/2019"/>
    <d v="1899-12-30T19:43:00"/>
    <x v="1"/>
    <n v="3948"/>
    <n v="4761904762"/>
    <n v="1974"/>
    <n v="65"/>
  </r>
  <r>
    <s v="320-85-2052"/>
    <s v="B"/>
    <x v="2"/>
    <x v="1"/>
    <x v="0"/>
    <x v="3"/>
    <n v="3481"/>
    <n v="1"/>
    <n v="17405"/>
    <n v="365505"/>
    <s v="1/14/2019"/>
    <d v="1899-12-30T10:11:00"/>
    <x v="2"/>
    <n v="3481"/>
    <n v="4761904762"/>
    <n v="17405"/>
    <n v="7"/>
  </r>
  <r>
    <s v="370-96-0655"/>
    <s v="C"/>
    <x v="1"/>
    <x v="1"/>
    <x v="0"/>
    <x v="5"/>
    <n v="4932"/>
    <n v="6"/>
    <n v="14796"/>
    <n v="310716"/>
    <s v="1/9/2019"/>
    <d v="1899-12-30T13:46:00"/>
    <x v="0"/>
    <n v="29592"/>
    <n v="4761904762"/>
    <n v="14796"/>
    <n v="71"/>
  </r>
  <r>
    <s v="105-10-6182"/>
    <s v="A"/>
    <x v="0"/>
    <x v="0"/>
    <x v="1"/>
    <x v="5"/>
    <n v="2148"/>
    <n v="2"/>
    <n v="2148"/>
    <n v="45108"/>
    <s v="2/27/2019"/>
    <d v="1899-12-30T12:22:00"/>
    <x v="0"/>
    <n v="4296"/>
    <n v="4761904762"/>
    <n v="2148"/>
    <n v="66"/>
  </r>
  <r>
    <s v="510-79-0415"/>
    <s v="B"/>
    <x v="2"/>
    <x v="0"/>
    <x v="0"/>
    <x v="3"/>
    <n v="2308"/>
    <n v="6"/>
    <n v="6924"/>
    <n v="145404"/>
    <s v="1/24/2019"/>
    <d v="1899-12-30T19:20:00"/>
    <x v="0"/>
    <n v="13848"/>
    <n v="4761904762"/>
    <n v="6924"/>
    <n v="49"/>
  </r>
  <r>
    <s v="241-96-5076"/>
    <s v="B"/>
    <x v="2"/>
    <x v="0"/>
    <x v="0"/>
    <x v="2"/>
    <n v="491"/>
    <n v="2"/>
    <n v="491"/>
    <n v="10311"/>
    <s v="1/8/2019"/>
    <d v="1899-12-30T12:58:00"/>
    <x v="2"/>
    <n v="982"/>
    <n v="4761904762"/>
    <n v="491"/>
    <n v="64"/>
  </r>
  <r>
    <s v="767-97-4650"/>
    <s v="B"/>
    <x v="2"/>
    <x v="0"/>
    <x v="0"/>
    <x v="3"/>
    <n v="6483"/>
    <n v="2"/>
    <n v="6483"/>
    <n v="136143"/>
    <s v="1/8/2019"/>
    <d v="1899-12-30T11:59:00"/>
    <x v="2"/>
    <n v="12966"/>
    <n v="4761904762"/>
    <n v="6483"/>
    <n v="8"/>
  </r>
  <r>
    <s v="648-83-1321"/>
    <s v="A"/>
    <x v="0"/>
    <x v="0"/>
    <x v="1"/>
    <x v="2"/>
    <n v="6356"/>
    <n v="10"/>
    <n v="3178"/>
    <n v="66738"/>
    <s v="1/16/2019"/>
    <d v="1899-12-30T17:59:00"/>
    <x v="1"/>
    <n v="6356"/>
    <n v="4761904762"/>
    <n v="3178"/>
    <n v="43"/>
  </r>
  <r>
    <s v="173-57-2300"/>
    <s v="C"/>
    <x v="1"/>
    <x v="0"/>
    <x v="1"/>
    <x v="3"/>
    <n v="7288"/>
    <n v="2"/>
    <n v="7288"/>
    <n v="153048"/>
    <s v="3/13/2019"/>
    <d v="1899-12-30T12:51:00"/>
    <x v="1"/>
    <n v="14576"/>
    <n v="4761904762"/>
    <n v="7288"/>
    <n v="61"/>
  </r>
  <r>
    <s v="305-03-2383"/>
    <s v="A"/>
    <x v="0"/>
    <x v="1"/>
    <x v="0"/>
    <x v="4"/>
    <n v="671"/>
    <n v="3"/>
    <n v="10065"/>
    <n v="211365"/>
    <s v="2/15/2019"/>
    <d v="1899-12-30T10:36:00"/>
    <x v="1"/>
    <n v="2013"/>
    <n v="4761904762"/>
    <n v="10065"/>
    <n v="75"/>
  </r>
  <r>
    <s v="394-55-6384"/>
    <s v="C"/>
    <x v="1"/>
    <x v="0"/>
    <x v="0"/>
    <x v="3"/>
    <n v="7019"/>
    <n v="9"/>
    <n v="315855"/>
    <n v="6632955"/>
    <s v="1/25/2019"/>
    <d v="1899-12-30T13:38:00"/>
    <x v="1"/>
    <n v="63171"/>
    <n v="4761904762"/>
    <n v="315855"/>
    <n v="67"/>
  </r>
  <r>
    <s v="266-20-6657"/>
    <s v="C"/>
    <x v="1"/>
    <x v="0"/>
    <x v="1"/>
    <x v="4"/>
    <n v="5504"/>
    <n v="7"/>
    <n v="19264"/>
    <n v="404544"/>
    <s v="3/12/2019"/>
    <d v="1899-12-30T19:39:00"/>
    <x v="0"/>
    <n v="38528"/>
    <n v="4761904762"/>
    <n v="19264"/>
    <n v="52"/>
  </r>
  <r>
    <s v="689-05-1884"/>
    <s v="A"/>
    <x v="0"/>
    <x v="0"/>
    <x v="1"/>
    <x v="0"/>
    <n v="4863"/>
    <n v="10"/>
    <n v="24315"/>
    <n v="510615"/>
    <s v="3/4/2019"/>
    <d v="1899-12-30T12:44:00"/>
    <x v="1"/>
    <n v="4863"/>
    <n v="4761904762"/>
    <n v="24315"/>
    <n v="88"/>
  </r>
  <r>
    <s v="196-01-2849"/>
    <s v="C"/>
    <x v="1"/>
    <x v="0"/>
    <x v="0"/>
    <x v="5"/>
    <n v="7338"/>
    <n v="7"/>
    <n v="25683"/>
    <n v="539343"/>
    <s v="2/10/2019"/>
    <d v="1899-12-30T13:56:00"/>
    <x v="1"/>
    <n v="51366"/>
    <n v="4761904762"/>
    <n v="25683"/>
    <n v="95"/>
  </r>
  <r>
    <s v="372-62-5264"/>
    <s v="C"/>
    <x v="1"/>
    <x v="1"/>
    <x v="0"/>
    <x v="4"/>
    <n v="526"/>
    <n v="9"/>
    <n v="2367"/>
    <n v="49707"/>
    <s v="1/16/2019"/>
    <d v="1899-12-30T14:42:00"/>
    <x v="1"/>
    <n v="4734"/>
    <n v="4761904762"/>
    <n v="2367"/>
    <n v="76"/>
  </r>
  <r>
    <s v="800-09-8606"/>
    <s v="A"/>
    <x v="0"/>
    <x v="0"/>
    <x v="0"/>
    <x v="2"/>
    <n v="8737"/>
    <n v="5"/>
    <n v="218425"/>
    <n v="4586925"/>
    <s v="1/29/2019"/>
    <d v="1899-12-30T19:45:00"/>
    <x v="1"/>
    <n v="43685"/>
    <n v="4761904762"/>
    <n v="218425"/>
    <n v="66"/>
  </r>
  <r>
    <s v="182-52-7000"/>
    <s v="A"/>
    <x v="0"/>
    <x v="0"/>
    <x v="0"/>
    <x v="3"/>
    <n v="2704"/>
    <n v="4"/>
    <n v="5408"/>
    <n v="113568"/>
    <s v="1/1/2019"/>
    <d v="1899-12-30T20:26:00"/>
    <x v="0"/>
    <n v="10816"/>
    <n v="4761904762"/>
    <n v="5408"/>
    <n v="69"/>
  </r>
  <r>
    <s v="826-58-8051"/>
    <s v="B"/>
    <x v="2"/>
    <x v="1"/>
    <x v="1"/>
    <x v="2"/>
    <n v="6219"/>
    <n v="4"/>
    <n v="12438"/>
    <n v="261198"/>
    <s v="1/6/2019"/>
    <d v="1899-12-30T19:46:00"/>
    <x v="0"/>
    <n v="24876"/>
    <n v="4761904762"/>
    <n v="12438"/>
    <n v="43"/>
  </r>
  <r>
    <s v="868-06-0466"/>
    <s v="A"/>
    <x v="0"/>
    <x v="0"/>
    <x v="1"/>
    <x v="1"/>
    <n v="6958"/>
    <n v="9"/>
    <n v="31311"/>
    <n v="657531"/>
    <s v="2/19/2019"/>
    <d v="1899-12-30T19:38:00"/>
    <x v="2"/>
    <n v="62622"/>
    <n v="4761904762"/>
    <n v="31311"/>
    <n v="78"/>
  </r>
  <r>
    <s v="751-41-9720"/>
    <s v="C"/>
    <x v="1"/>
    <x v="1"/>
    <x v="1"/>
    <x v="2"/>
    <n v="975"/>
    <n v="10"/>
    <n v="4875"/>
    <n v="102375"/>
    <s v="1/12/2019"/>
    <d v="1899-12-30T16:18:00"/>
    <x v="0"/>
    <n v="975"/>
    <n v="4761904762"/>
    <n v="4875"/>
    <n v="8"/>
  </r>
  <r>
    <s v="626-43-7888"/>
    <s v="C"/>
    <x v="1"/>
    <x v="1"/>
    <x v="0"/>
    <x v="5"/>
    <n v="6041"/>
    <n v="8"/>
    <n v="24164"/>
    <n v="507444"/>
    <s v="2/7/2019"/>
    <d v="1899-12-30T12:23:00"/>
    <x v="0"/>
    <n v="48328"/>
    <n v="4761904762"/>
    <n v="24164"/>
    <n v="96"/>
  </r>
  <r>
    <s v="176-64-7711"/>
    <s v="B"/>
    <x v="2"/>
    <x v="1"/>
    <x v="1"/>
    <x v="4"/>
    <n v="3232"/>
    <n v="3"/>
    <n v="4848"/>
    <n v="101808"/>
    <s v="3/27/2019"/>
    <d v="1899-12-30T19:11:00"/>
    <x v="2"/>
    <n v="9696"/>
    <n v="4761904762"/>
    <n v="4848"/>
    <n v="43"/>
  </r>
  <r>
    <s v="191-29-0321"/>
    <s v="B"/>
    <x v="2"/>
    <x v="0"/>
    <x v="0"/>
    <x v="5"/>
    <n v="1977"/>
    <n v="10"/>
    <n v="9885"/>
    <n v="207585"/>
    <s v="2/27/2019"/>
    <d v="1899-12-30T18:57:00"/>
    <x v="2"/>
    <n v="1977"/>
    <n v="4761904762"/>
    <n v="9885"/>
    <n v="5"/>
  </r>
  <r>
    <s v="729-06-2010"/>
    <s v="B"/>
    <x v="2"/>
    <x v="0"/>
    <x v="1"/>
    <x v="0"/>
    <n v="8047"/>
    <n v="9"/>
    <n v="362115"/>
    <n v="7604415"/>
    <s v="1/6/2019"/>
    <d v="1899-12-30T11:18:00"/>
    <x v="1"/>
    <n v="72423"/>
    <n v="4761904762"/>
    <n v="362115"/>
    <n v="92"/>
  </r>
  <r>
    <s v="640-48-5028"/>
    <s v="B"/>
    <x v="2"/>
    <x v="0"/>
    <x v="0"/>
    <x v="2"/>
    <n v="8839"/>
    <n v="9"/>
    <n v="397755"/>
    <n v="8352855"/>
    <s v="3/2/2019"/>
    <d v="1899-12-30T12:40:00"/>
    <x v="1"/>
    <n v="79551"/>
    <n v="4761904762"/>
    <n v="397755"/>
    <n v="63"/>
  </r>
  <r>
    <s v="186-79-9562"/>
    <s v="B"/>
    <x v="2"/>
    <x v="1"/>
    <x v="1"/>
    <x v="0"/>
    <n v="7177"/>
    <n v="7"/>
    <n v="251195"/>
    <n v="5275095"/>
    <s v="3/29/2019"/>
    <d v="1899-12-30T14:06:00"/>
    <x v="1"/>
    <n v="50239"/>
    <n v="4761904762"/>
    <n v="251195"/>
    <n v="89"/>
  </r>
  <r>
    <s v="834-45-5519"/>
    <s v="B"/>
    <x v="2"/>
    <x v="1"/>
    <x v="0"/>
    <x v="1"/>
    <n v="43"/>
    <n v="4"/>
    <n v="86"/>
    <n v="1806"/>
    <s v="1/31/2019"/>
    <d v="1899-12-30T20:48:00"/>
    <x v="0"/>
    <n v="172"/>
    <n v="4761904762"/>
    <n v="86"/>
    <n v="76"/>
  </r>
  <r>
    <s v="162-65-8559"/>
    <s v="C"/>
    <x v="1"/>
    <x v="0"/>
    <x v="1"/>
    <x v="4"/>
    <n v="6898"/>
    <n v="1"/>
    <n v="3449"/>
    <n v="72429"/>
    <s v="1/21/2019"/>
    <d v="1899-12-30T20:13:00"/>
    <x v="1"/>
    <n v="6898"/>
    <n v="4761904762"/>
    <n v="3449"/>
    <n v="48"/>
  </r>
  <r>
    <s v="760-27-5490"/>
    <s v="C"/>
    <x v="1"/>
    <x v="1"/>
    <x v="1"/>
    <x v="5"/>
    <n v="1562"/>
    <n v="8"/>
    <n v="6248"/>
    <n v="131208"/>
    <s v="1/20/2019"/>
    <d v="1899-12-30T20:37:00"/>
    <x v="0"/>
    <n v="12496"/>
    <n v="4761904762"/>
    <n v="6248"/>
    <n v="91"/>
  </r>
  <r>
    <s v="445-30-9252"/>
    <s v="A"/>
    <x v="0"/>
    <x v="1"/>
    <x v="1"/>
    <x v="3"/>
    <n v="257"/>
    <n v="3"/>
    <n v="3855"/>
    <n v="80955"/>
    <s v="1/17/2019"/>
    <d v="1899-12-30T17:59:00"/>
    <x v="0"/>
    <n v="771"/>
    <n v="4761904762"/>
    <n v="3855"/>
    <n v="61"/>
  </r>
  <r>
    <s v="786-94-2700"/>
    <s v="A"/>
    <x v="0"/>
    <x v="0"/>
    <x v="1"/>
    <x v="4"/>
    <n v="8062"/>
    <n v="6"/>
    <n v="24186"/>
    <n v="507906"/>
    <s v="2/28/2019"/>
    <d v="1899-12-30T20:18:00"/>
    <x v="1"/>
    <n v="48372"/>
    <n v="4761904762"/>
    <n v="24186"/>
    <n v="91"/>
  </r>
  <r>
    <s v="728-88-7867"/>
    <s v="C"/>
    <x v="1"/>
    <x v="0"/>
    <x v="0"/>
    <x v="2"/>
    <n v="7553"/>
    <n v="4"/>
    <n v="15106"/>
    <n v="317226"/>
    <s v="3/19/2019"/>
    <d v="1899-12-30T15:52:00"/>
    <x v="0"/>
    <n v="30212"/>
    <n v="4761904762"/>
    <n v="15106"/>
    <n v="83"/>
  </r>
  <r>
    <s v="183-21-3799"/>
    <s v="C"/>
    <x v="1"/>
    <x v="1"/>
    <x v="0"/>
    <x v="1"/>
    <n v="7763"/>
    <n v="9"/>
    <n v="349335"/>
    <n v="7336035"/>
    <s v="2/19/2019"/>
    <d v="1899-12-30T15:14:00"/>
    <x v="0"/>
    <n v="69867"/>
    <n v="4761904762"/>
    <n v="349335"/>
    <n v="72"/>
  </r>
  <r>
    <s v="268-20-3585"/>
    <s v="C"/>
    <x v="1"/>
    <x v="1"/>
    <x v="0"/>
    <x v="0"/>
    <n v="1385"/>
    <n v="9"/>
    <n v="62325"/>
    <n v="1308825"/>
    <s v="2/4/2019"/>
    <d v="1899-12-30T12:50:00"/>
    <x v="0"/>
    <n v="12465"/>
    <n v="4761904762"/>
    <n v="62325"/>
    <n v="6"/>
  </r>
  <r>
    <s v="735-32-9839"/>
    <s v="C"/>
    <x v="1"/>
    <x v="0"/>
    <x v="1"/>
    <x v="5"/>
    <n v="987"/>
    <n v="8"/>
    <n v="3948"/>
    <n v="82908"/>
    <s v="1/31/2019"/>
    <d v="1899-12-30T10:36:00"/>
    <x v="0"/>
    <n v="7896"/>
    <n v="4761904762"/>
    <n v="3948"/>
    <n v="85"/>
  </r>
  <r>
    <s v="258-92-7466"/>
    <s v="A"/>
    <x v="0"/>
    <x v="1"/>
    <x v="0"/>
    <x v="0"/>
    <n v="3568"/>
    <n v="5"/>
    <n v="892"/>
    <n v="18732"/>
    <s v="2/6/2019"/>
    <d v="1899-12-30T18:33:00"/>
    <x v="2"/>
    <n v="1784"/>
    <n v="4761904762"/>
    <n v="892"/>
    <n v="66"/>
  </r>
  <r>
    <s v="857-16-3520"/>
    <s v="A"/>
    <x v="0"/>
    <x v="0"/>
    <x v="0"/>
    <x v="5"/>
    <n v="7146"/>
    <n v="7"/>
    <n v="25011"/>
    <n v="525231"/>
    <s v="3/28/2019"/>
    <d v="1899-12-30T16:06:00"/>
    <x v="0"/>
    <n v="50022"/>
    <n v="4761904762"/>
    <n v="25011"/>
    <n v="45"/>
  </r>
  <r>
    <s v="482-17-1179"/>
    <s v="A"/>
    <x v="0"/>
    <x v="0"/>
    <x v="1"/>
    <x v="1"/>
    <n v="1194"/>
    <n v="3"/>
    <n v="1791"/>
    <n v="37611"/>
    <s v="1/19/2019"/>
    <d v="1899-12-30T12:47:00"/>
    <x v="2"/>
    <n v="3582"/>
    <n v="4761904762"/>
    <n v="1791"/>
    <n v="81"/>
  </r>
  <r>
    <s v="788-21-5741"/>
    <s v="A"/>
    <x v="0"/>
    <x v="1"/>
    <x v="1"/>
    <x v="5"/>
    <n v="4538"/>
    <n v="3"/>
    <n v="6807"/>
    <n v="142947"/>
    <s v="2/17/2019"/>
    <d v="1899-12-30T13:34:00"/>
    <x v="2"/>
    <n v="13614"/>
    <n v="4761904762"/>
    <n v="6807"/>
    <n v="72"/>
  </r>
  <r>
    <s v="821-14-9046"/>
    <s v="B"/>
    <x v="2"/>
    <x v="0"/>
    <x v="0"/>
    <x v="5"/>
    <n v="1748"/>
    <n v="6"/>
    <n v="5244"/>
    <n v="110124"/>
    <s v="1/18/2019"/>
    <d v="1899-12-30T15:04:00"/>
    <x v="2"/>
    <n v="10488"/>
    <n v="4761904762"/>
    <n v="5244"/>
    <n v="61"/>
  </r>
  <r>
    <s v="418-05-0656"/>
    <s v="B"/>
    <x v="2"/>
    <x v="1"/>
    <x v="0"/>
    <x v="5"/>
    <n v="2556"/>
    <n v="7"/>
    <n v="8946"/>
    <n v="187866"/>
    <s v="2/2/2019"/>
    <d v="1899-12-30T20:42:00"/>
    <x v="1"/>
    <n v="17892"/>
    <n v="4761904762"/>
    <n v="8946"/>
    <n v="71"/>
  </r>
  <r>
    <s v="678-79-0726"/>
    <s v="C"/>
    <x v="1"/>
    <x v="0"/>
    <x v="0"/>
    <x v="3"/>
    <n v="9063"/>
    <n v="9"/>
    <n v="407835"/>
    <n v="8564535"/>
    <s v="1/18/2019"/>
    <d v="1899-12-30T15:28:00"/>
    <x v="1"/>
    <n v="81567"/>
    <n v="4761904762"/>
    <n v="407835"/>
    <n v="51"/>
  </r>
  <r>
    <s v="776-68-1096"/>
    <s v="B"/>
    <x v="2"/>
    <x v="1"/>
    <x v="1"/>
    <x v="2"/>
    <n v="4412"/>
    <n v="3"/>
    <n v="6618"/>
    <n v="138978"/>
    <s v="3/18/2019"/>
    <d v="1899-12-30T13:45:00"/>
    <x v="2"/>
    <n v="13236"/>
    <n v="4761904762"/>
    <n v="6618"/>
    <n v="79"/>
  </r>
  <r>
    <s v="592-46-1692"/>
    <s v="C"/>
    <x v="1"/>
    <x v="0"/>
    <x v="0"/>
    <x v="4"/>
    <n v="3677"/>
    <n v="7"/>
    <n v="128695"/>
    <n v="2702595"/>
    <s v="1/11/2019"/>
    <d v="1899-12-30T20:10:00"/>
    <x v="1"/>
    <n v="25739"/>
    <n v="4761904762"/>
    <n v="128695"/>
    <n v="74"/>
  </r>
  <r>
    <s v="434-35-9162"/>
    <s v="B"/>
    <x v="2"/>
    <x v="0"/>
    <x v="1"/>
    <x v="4"/>
    <n v="2334"/>
    <n v="4"/>
    <n v="4668"/>
    <n v="98028"/>
    <s v="2/4/2019"/>
    <d v="1899-12-30T18:53:00"/>
    <x v="0"/>
    <n v="9336"/>
    <n v="4761904762"/>
    <n v="4668"/>
    <n v="74"/>
  </r>
  <r>
    <s v="149-14-0304"/>
    <s v="C"/>
    <x v="1"/>
    <x v="0"/>
    <x v="0"/>
    <x v="0"/>
    <n v="285"/>
    <n v="8"/>
    <n v="114"/>
    <n v="2394"/>
    <s v="2/6/2019"/>
    <d v="1899-12-30T14:24:00"/>
    <x v="1"/>
    <n v="228"/>
    <n v="4761904762"/>
    <n v="114"/>
    <n v="66"/>
  </r>
  <r>
    <s v="442-44-6497"/>
    <s v="C"/>
    <x v="1"/>
    <x v="0"/>
    <x v="1"/>
    <x v="2"/>
    <n v="5557"/>
    <n v="3"/>
    <n v="83355"/>
    <n v="1750455"/>
    <s v="1/8/2019"/>
    <d v="1899-12-30T11:42:00"/>
    <x v="2"/>
    <n v="16671"/>
    <n v="4761904762"/>
    <n v="83355"/>
    <n v="59"/>
  </r>
  <r>
    <s v="174-64-0215"/>
    <s v="B"/>
    <x v="2"/>
    <x v="1"/>
    <x v="1"/>
    <x v="3"/>
    <n v="6974"/>
    <n v="10"/>
    <n v="3487"/>
    <n v="73227"/>
    <s v="3/5/2019"/>
    <d v="1899-12-30T17:49:00"/>
    <x v="2"/>
    <n v="6974"/>
    <n v="4761904762"/>
    <n v="3487"/>
    <n v="89"/>
  </r>
  <r>
    <s v="210-74-9613"/>
    <s v="C"/>
    <x v="1"/>
    <x v="1"/>
    <x v="1"/>
    <x v="5"/>
    <n v="9726"/>
    <n v="4"/>
    <n v="19452"/>
    <n v="408492"/>
    <s v="3/16/2019"/>
    <d v="1899-12-30T15:33:00"/>
    <x v="0"/>
    <n v="38904"/>
    <n v="4761904762"/>
    <n v="19452"/>
    <n v="68"/>
  </r>
  <r>
    <s v="299-29-0180"/>
    <s v="B"/>
    <x v="2"/>
    <x v="0"/>
    <x v="0"/>
    <x v="2"/>
    <n v="5218"/>
    <n v="7"/>
    <n v="18263"/>
    <n v="383523"/>
    <s v="3/9/2019"/>
    <d v="1899-12-30T10:54:00"/>
    <x v="1"/>
    <n v="36526"/>
    <n v="4761904762"/>
    <n v="18263"/>
    <n v="93"/>
  </r>
  <r>
    <s v="247-11-2470"/>
    <s v="A"/>
    <x v="0"/>
    <x v="0"/>
    <x v="0"/>
    <x v="5"/>
    <n v="2232"/>
    <n v="4"/>
    <n v="4464"/>
    <n v="93744"/>
    <s v="3/1/2019"/>
    <d v="1899-12-30T16:23:00"/>
    <x v="2"/>
    <n v="8928"/>
    <n v="4761904762"/>
    <n v="4464"/>
    <n v="44"/>
  </r>
  <r>
    <s v="635-28-5728"/>
    <s v="A"/>
    <x v="0"/>
    <x v="1"/>
    <x v="1"/>
    <x v="0"/>
    <n v="56"/>
    <n v="3"/>
    <n v="84"/>
    <n v="1764"/>
    <s v="2/28/2019"/>
    <d v="1899-12-30T19:33:00"/>
    <x v="0"/>
    <n v="168"/>
    <n v="4761904762"/>
    <n v="84"/>
    <n v="48"/>
  </r>
  <r>
    <s v="756-49-0168"/>
    <s v="A"/>
    <x v="0"/>
    <x v="0"/>
    <x v="1"/>
    <x v="5"/>
    <n v="197"/>
    <n v="1"/>
    <n v="985"/>
    <n v="20685"/>
    <s v="2/8/2019"/>
    <d v="1899-12-30T11:39:00"/>
    <x v="0"/>
    <n v="197"/>
    <n v="4761904762"/>
    <n v="985"/>
    <n v="95"/>
  </r>
  <r>
    <s v="438-23-1242"/>
    <s v="B"/>
    <x v="2"/>
    <x v="1"/>
    <x v="1"/>
    <x v="1"/>
    <n v="7588"/>
    <n v="7"/>
    <n v="26558"/>
    <n v="557718"/>
    <s v="1/24/2019"/>
    <d v="1899-12-30T10:38:00"/>
    <x v="0"/>
    <n v="53116"/>
    <n v="4761904762"/>
    <n v="26558"/>
    <n v="89"/>
  </r>
  <r>
    <s v="238-45-6950"/>
    <s v="B"/>
    <x v="2"/>
    <x v="0"/>
    <x v="1"/>
    <x v="4"/>
    <n v="5372"/>
    <n v="1"/>
    <n v="2686"/>
    <n v="56406"/>
    <s v="3/1/2019"/>
    <d v="1899-12-30T20:03:00"/>
    <x v="0"/>
    <n v="5372"/>
    <n v="4761904762"/>
    <n v="2686"/>
    <n v="64"/>
  </r>
  <r>
    <s v="607-65-2441"/>
    <s v="C"/>
    <x v="1"/>
    <x v="0"/>
    <x v="1"/>
    <x v="0"/>
    <n v="8195"/>
    <n v="10"/>
    <n v="40975"/>
    <n v="860475"/>
    <s v="3/10/2019"/>
    <d v="1899-12-30T12:39:00"/>
    <x v="2"/>
    <n v="8195"/>
    <n v="4761904762"/>
    <n v="40975"/>
    <n v="6"/>
  </r>
  <r>
    <s v="386-27-7606"/>
    <s v="C"/>
    <x v="1"/>
    <x v="0"/>
    <x v="0"/>
    <x v="2"/>
    <n v="812"/>
    <n v="7"/>
    <n v="2842"/>
    <n v="59682"/>
    <s v="3/23/2019"/>
    <d v="1899-12-30T15:59:00"/>
    <x v="2"/>
    <n v="5684"/>
    <n v="4761904762"/>
    <n v="2842"/>
    <n v="81"/>
  </r>
  <r>
    <s v="137-63-5492"/>
    <s v="C"/>
    <x v="1"/>
    <x v="1"/>
    <x v="1"/>
    <x v="1"/>
    <n v="5876"/>
    <n v="10"/>
    <n v="2938"/>
    <n v="61698"/>
    <s v="1/29/2019"/>
    <d v="1899-12-30T14:26:00"/>
    <x v="0"/>
    <n v="5876"/>
    <n v="4761904762"/>
    <n v="2938"/>
    <n v="9"/>
  </r>
  <r>
    <s v="197-77-7132"/>
    <s v="B"/>
    <x v="2"/>
    <x v="0"/>
    <x v="1"/>
    <x v="1"/>
    <n v="9156"/>
    <n v="8"/>
    <n v="36624"/>
    <n v="769104"/>
    <s v="1/12/2019"/>
    <d v="1899-12-30T18:22:00"/>
    <x v="0"/>
    <n v="73248"/>
    <n v="4761904762"/>
    <n v="36624"/>
    <n v="6"/>
  </r>
  <r>
    <s v="805-86-0265"/>
    <s v="A"/>
    <x v="0"/>
    <x v="1"/>
    <x v="1"/>
    <x v="2"/>
    <n v="9396"/>
    <n v="9"/>
    <n v="42282"/>
    <n v="887922"/>
    <s v="3/20/2019"/>
    <d v="1899-12-30T11:32:00"/>
    <x v="1"/>
    <n v="84564"/>
    <n v="4761904762"/>
    <n v="42282"/>
    <n v="98"/>
  </r>
  <r>
    <s v="733-29-1227"/>
    <s v="C"/>
    <x v="1"/>
    <x v="1"/>
    <x v="1"/>
    <x v="2"/>
    <n v="5561"/>
    <n v="7"/>
    <n v="194635"/>
    <n v="4087335"/>
    <s v="3/23/2019"/>
    <d v="1899-12-30T12:41:00"/>
    <x v="1"/>
    <n v="38927"/>
    <n v="4761904762"/>
    <n v="194635"/>
    <n v="85"/>
  </r>
  <r>
    <s v="451-73-2711"/>
    <s v="C"/>
    <x v="1"/>
    <x v="1"/>
    <x v="1"/>
    <x v="4"/>
    <n v="8483"/>
    <n v="1"/>
    <n v="42415"/>
    <n v="890715"/>
    <s v="1/14/2019"/>
    <d v="1899-12-30T15:20:00"/>
    <x v="0"/>
    <n v="8483"/>
    <n v="4761904762"/>
    <n v="42415"/>
    <n v="88"/>
  </r>
  <r>
    <s v="373-14-0504"/>
    <s v="A"/>
    <x v="0"/>
    <x v="0"/>
    <x v="0"/>
    <x v="3"/>
    <n v="7163"/>
    <n v="2"/>
    <n v="7163"/>
    <n v="150423"/>
    <s v="2/12/2019"/>
    <d v="1899-12-30T14:33:00"/>
    <x v="0"/>
    <n v="14326"/>
    <n v="4761904762"/>
    <n v="7163"/>
    <n v="88"/>
  </r>
  <r>
    <s v="546-80-2899"/>
    <s v="A"/>
    <x v="0"/>
    <x v="0"/>
    <x v="1"/>
    <x v="2"/>
    <n v="3769"/>
    <n v="2"/>
    <n v="3769"/>
    <n v="79149"/>
    <s v="2/20/2019"/>
    <d v="1899-12-30T15:29:00"/>
    <x v="0"/>
    <n v="7538"/>
    <n v="4761904762"/>
    <n v="3769"/>
    <n v="95"/>
  </r>
  <r>
    <s v="345-68-9016"/>
    <s v="C"/>
    <x v="1"/>
    <x v="0"/>
    <x v="0"/>
    <x v="3"/>
    <n v="3167"/>
    <n v="8"/>
    <n v="12668"/>
    <n v="266028"/>
    <s v="1/2/2019"/>
    <d v="1899-12-30T16:19:00"/>
    <x v="2"/>
    <n v="25336"/>
    <n v="4761904762"/>
    <n v="12668"/>
    <n v="56"/>
  </r>
  <r>
    <s v="390-17-5806"/>
    <s v="C"/>
    <x v="1"/>
    <x v="0"/>
    <x v="0"/>
    <x v="4"/>
    <n v="3842"/>
    <n v="1"/>
    <n v="1921"/>
    <n v="40341"/>
    <s v="2/2/2019"/>
    <d v="1899-12-30T16:33:00"/>
    <x v="1"/>
    <n v="3842"/>
    <n v="4761904762"/>
    <n v="1921"/>
    <n v="86"/>
  </r>
  <r>
    <s v="457-13-1708"/>
    <s v="B"/>
    <x v="2"/>
    <x v="0"/>
    <x v="1"/>
    <x v="5"/>
    <n v="6523"/>
    <n v="10"/>
    <n v="32615"/>
    <n v="684915"/>
    <s v="1/8/2019"/>
    <d v="1899-12-30T19:07:00"/>
    <x v="2"/>
    <n v="6523"/>
    <n v="4761904762"/>
    <n v="32615"/>
    <n v="52"/>
  </r>
  <r>
    <s v="664-14-2882"/>
    <s v="C"/>
    <x v="1"/>
    <x v="0"/>
    <x v="0"/>
    <x v="2"/>
    <n v="1053"/>
    <n v="5"/>
    <n v="26325"/>
    <n v="552825"/>
    <s v="1/30/2019"/>
    <d v="1899-12-30T14:43:00"/>
    <x v="2"/>
    <n v="5265"/>
    <n v="4761904762"/>
    <n v="26325"/>
    <n v="58"/>
  </r>
  <r>
    <s v="487-79-6868"/>
    <s v="B"/>
    <x v="2"/>
    <x v="0"/>
    <x v="0"/>
    <x v="2"/>
    <n v="1229"/>
    <n v="9"/>
    <n v="55305"/>
    <n v="1161405"/>
    <s v="3/26/2019"/>
    <d v="1899-12-30T19:28:00"/>
    <x v="2"/>
    <n v="11061"/>
    <n v="4761904762"/>
    <n v="55305"/>
    <n v="8"/>
  </r>
  <r>
    <s v="314-23-4520"/>
    <s v="C"/>
    <x v="1"/>
    <x v="0"/>
    <x v="1"/>
    <x v="0"/>
    <n v="8123"/>
    <n v="7"/>
    <n v="284305"/>
    <n v="5970405"/>
    <s v="1/15/2019"/>
    <d v="1899-12-30T20:44:00"/>
    <x v="1"/>
    <n v="56861"/>
    <n v="4761904762"/>
    <n v="284305"/>
    <n v="9"/>
  </r>
  <r>
    <s v="210-30-7976"/>
    <s v="B"/>
    <x v="2"/>
    <x v="0"/>
    <x v="0"/>
    <x v="5"/>
    <n v="2232"/>
    <n v="4"/>
    <n v="4464"/>
    <n v="93744"/>
    <s v="3/14/2019"/>
    <d v="1899-12-30T11:16:00"/>
    <x v="0"/>
    <n v="8928"/>
    <n v="4761904762"/>
    <n v="4464"/>
    <n v="41"/>
  </r>
  <r>
    <s v="585-86-8361"/>
    <s v="A"/>
    <x v="0"/>
    <x v="1"/>
    <x v="0"/>
    <x v="4"/>
    <n v="2728"/>
    <n v="5"/>
    <n v="682"/>
    <n v="14322"/>
    <s v="2/3/2019"/>
    <d v="1899-12-30T10:31:00"/>
    <x v="2"/>
    <n v="1364"/>
    <n v="4761904762"/>
    <n v="682"/>
    <n v="86"/>
  </r>
  <r>
    <s v="807-14-7833"/>
    <s v="A"/>
    <x v="0"/>
    <x v="0"/>
    <x v="0"/>
    <x v="1"/>
    <n v="1742"/>
    <n v="10"/>
    <n v="871"/>
    <n v="18291"/>
    <s v="2/22/2019"/>
    <d v="1899-12-30T12:30:00"/>
    <x v="0"/>
    <n v="1742"/>
    <n v="4761904762"/>
    <n v="871"/>
    <n v="7"/>
  </r>
  <r>
    <s v="775-72-1988"/>
    <s v="B"/>
    <x v="2"/>
    <x v="1"/>
    <x v="1"/>
    <x v="2"/>
    <n v="7328"/>
    <n v="5"/>
    <n v="1832"/>
    <n v="38472"/>
    <s v="1/24/2019"/>
    <d v="1899-12-30T15:05:00"/>
    <x v="0"/>
    <n v="3664"/>
    <n v="4761904762"/>
    <n v="1832"/>
    <n v="84"/>
  </r>
  <r>
    <s v="288-38-3758"/>
    <s v="C"/>
    <x v="1"/>
    <x v="0"/>
    <x v="0"/>
    <x v="5"/>
    <n v="8487"/>
    <n v="3"/>
    <n v="127305"/>
    <n v="2673405"/>
    <s v="1/25/2019"/>
    <d v="1899-12-30T18:30:00"/>
    <x v="0"/>
    <n v="25461"/>
    <n v="4761904762"/>
    <n v="127305"/>
    <n v="74"/>
  </r>
  <r>
    <s v="652-43-6591"/>
    <s v="A"/>
    <x v="0"/>
    <x v="1"/>
    <x v="0"/>
    <x v="5"/>
    <n v="9729"/>
    <n v="8"/>
    <n v="38916"/>
    <n v="817236"/>
    <s v="3/9/2019"/>
    <d v="1899-12-30T13:18:00"/>
    <x v="2"/>
    <n v="77832"/>
    <n v="4761904762"/>
    <n v="38916"/>
    <n v="62"/>
  </r>
  <r>
    <s v="785-96-0615"/>
    <s v="B"/>
    <x v="2"/>
    <x v="0"/>
    <x v="0"/>
    <x v="1"/>
    <n v="3574"/>
    <n v="8"/>
    <n v="14296"/>
    <n v="300216"/>
    <s v="2/17/2019"/>
    <d v="1899-12-30T15:28:00"/>
    <x v="0"/>
    <n v="28592"/>
    <n v="4761904762"/>
    <n v="14296"/>
    <n v="49"/>
  </r>
  <r>
    <s v="406-46-7107"/>
    <s v="A"/>
    <x v="0"/>
    <x v="1"/>
    <x v="0"/>
    <x v="2"/>
    <n v="9652"/>
    <n v="6"/>
    <n v="28956"/>
    <n v="608076"/>
    <s v="1/11/2019"/>
    <d v="1899-12-30T11:52:00"/>
    <x v="1"/>
    <n v="57912"/>
    <n v="4761904762"/>
    <n v="28956"/>
    <n v="45"/>
  </r>
  <r>
    <s v="250-17-5703"/>
    <s v="A"/>
    <x v="0"/>
    <x v="0"/>
    <x v="1"/>
    <x v="4"/>
    <n v="1885"/>
    <n v="10"/>
    <n v="9425"/>
    <n v="197925"/>
    <s v="2/27/2019"/>
    <d v="1899-12-30T18:24:00"/>
    <x v="0"/>
    <n v="1885"/>
    <n v="4761904762"/>
    <n v="9425"/>
    <n v="56"/>
  </r>
  <r>
    <s v="156-95-3964"/>
    <s v="A"/>
    <x v="0"/>
    <x v="1"/>
    <x v="0"/>
    <x v="4"/>
    <n v="5539"/>
    <n v="4"/>
    <n v="11078"/>
    <n v="232638"/>
    <s v="3/25/2019"/>
    <d v="1899-12-30T15:19:00"/>
    <x v="0"/>
    <n v="22156"/>
    <n v="4761904762"/>
    <n v="11078"/>
    <n v="8"/>
  </r>
  <r>
    <s v="842-40-8179"/>
    <s v="B"/>
    <x v="2"/>
    <x v="0"/>
    <x v="0"/>
    <x v="4"/>
    <n v="772"/>
    <n v="10"/>
    <n v="386"/>
    <n v="8106"/>
    <s v="2/11/2019"/>
    <d v="1899-12-30T10:38:00"/>
    <x v="2"/>
    <n v="772"/>
    <n v="4761904762"/>
    <n v="386"/>
    <n v="56"/>
  </r>
  <r>
    <s v="525-09-8450"/>
    <s v="B"/>
    <x v="2"/>
    <x v="1"/>
    <x v="1"/>
    <x v="1"/>
    <n v="7213"/>
    <n v="10"/>
    <n v="36065"/>
    <n v="757365"/>
    <s v="1/31/2019"/>
    <d v="1899-12-30T15:12:00"/>
    <x v="2"/>
    <n v="7213"/>
    <n v="4761904762"/>
    <n v="36065"/>
    <n v="42"/>
  </r>
  <r>
    <s v="410-67-1709"/>
    <s v="A"/>
    <x v="0"/>
    <x v="0"/>
    <x v="0"/>
    <x v="5"/>
    <n v="6388"/>
    <n v="8"/>
    <n v="25552"/>
    <n v="536592"/>
    <s v="1/20/2019"/>
    <d v="1899-12-30T17:48:00"/>
    <x v="0"/>
    <n v="51104"/>
    <n v="4761904762"/>
    <n v="25552"/>
    <n v="99"/>
  </r>
  <r>
    <s v="587-73-4862"/>
    <s v="A"/>
    <x v="0"/>
    <x v="0"/>
    <x v="0"/>
    <x v="0"/>
    <n v="1069"/>
    <n v="5"/>
    <n v="26725"/>
    <n v="561225"/>
    <s v="3/26/2019"/>
    <d v="1899-12-30T11:07:00"/>
    <x v="0"/>
    <n v="5345"/>
    <n v="4761904762"/>
    <n v="26725"/>
    <n v="76"/>
  </r>
  <r>
    <s v="787-87-2010"/>
    <s v="A"/>
    <x v="0"/>
    <x v="0"/>
    <x v="1"/>
    <x v="0"/>
    <n v="555"/>
    <n v="4"/>
    <n v="111"/>
    <n v="2331"/>
    <s v="1/20/2019"/>
    <d v="1899-12-30T15:48:00"/>
    <x v="2"/>
    <n v="222"/>
    <n v="4761904762"/>
    <n v="111"/>
    <n v="66"/>
  </r>
  <r>
    <s v="593-14-4239"/>
    <s v="B"/>
    <x v="2"/>
    <x v="1"/>
    <x v="0"/>
    <x v="2"/>
    <n v="9546"/>
    <n v="8"/>
    <n v="38184"/>
    <n v="801864"/>
    <s v="3/5/2019"/>
    <d v="1899-12-30T19:40:00"/>
    <x v="0"/>
    <n v="76368"/>
    <n v="4761904762"/>
    <n v="38184"/>
    <n v="47"/>
  </r>
  <r>
    <s v="801-88-0346"/>
    <s v="C"/>
    <x v="1"/>
    <x v="1"/>
    <x v="0"/>
    <x v="5"/>
    <n v="7606"/>
    <n v="3"/>
    <n v="11409"/>
    <n v="239589"/>
    <s v="1/5/2019"/>
    <d v="1899-12-30T20:30:00"/>
    <x v="2"/>
    <n v="22818"/>
    <n v="4761904762"/>
    <n v="11409"/>
    <n v="98"/>
  </r>
  <r>
    <s v="388-76-2555"/>
    <s v="B"/>
    <x v="2"/>
    <x v="1"/>
    <x v="1"/>
    <x v="3"/>
    <n v="1369"/>
    <n v="6"/>
    <n v="4107"/>
    <n v="86247"/>
    <s v="2/13/2019"/>
    <d v="1899-12-30T13:59:00"/>
    <x v="1"/>
    <n v="8214"/>
    <n v="4761904762"/>
    <n v="4107"/>
    <n v="63"/>
  </r>
  <r>
    <s v="711-31-1234"/>
    <s v="B"/>
    <x v="2"/>
    <x v="1"/>
    <x v="0"/>
    <x v="1"/>
    <n v="9564"/>
    <n v="4"/>
    <n v="19128"/>
    <n v="401688"/>
    <s v="3/16/2019"/>
    <d v="1899-12-30T18:51:00"/>
    <x v="1"/>
    <n v="38256"/>
    <n v="4761904762"/>
    <n v="19128"/>
    <n v="79"/>
  </r>
  <r>
    <s v="886-54-6089"/>
    <s v="A"/>
    <x v="0"/>
    <x v="1"/>
    <x v="0"/>
    <x v="2"/>
    <n v="1143"/>
    <n v="6"/>
    <n v="3429"/>
    <n v="72009"/>
    <s v="1/15/2019"/>
    <d v="1899-12-30T17:24:00"/>
    <x v="1"/>
    <n v="6858"/>
    <n v="4761904762"/>
    <n v="3429"/>
    <n v="77"/>
  </r>
  <r>
    <s v="707-32-7409"/>
    <s v="B"/>
    <x v="2"/>
    <x v="0"/>
    <x v="0"/>
    <x v="3"/>
    <n v="9554"/>
    <n v="4"/>
    <n v="19108"/>
    <n v="401268"/>
    <s v="2/26/2019"/>
    <d v="1899-12-30T11:58:00"/>
    <x v="0"/>
    <n v="38216"/>
    <n v="4761904762"/>
    <n v="19108"/>
    <n v="45"/>
  </r>
  <r>
    <s v="759-98-4285"/>
    <s v="C"/>
    <x v="1"/>
    <x v="0"/>
    <x v="0"/>
    <x v="0"/>
    <n v="8587"/>
    <n v="7"/>
    <n v="300545"/>
    <n v="6311445"/>
    <s v="2/27/2019"/>
    <d v="1899-12-30T19:01:00"/>
    <x v="2"/>
    <n v="60109"/>
    <n v="4761904762"/>
    <n v="300545"/>
    <n v="8"/>
  </r>
  <r>
    <s v="201-63-8275"/>
    <s v="C"/>
    <x v="1"/>
    <x v="0"/>
    <x v="0"/>
    <x v="3"/>
    <n v="6799"/>
    <n v="7"/>
    <n v="237965"/>
    <n v="4997265"/>
    <s v="2/17/2019"/>
    <d v="1899-12-30T16:50:00"/>
    <x v="0"/>
    <n v="47593"/>
    <n v="4761904762"/>
    <n v="237965"/>
    <n v="57"/>
  </r>
  <r>
    <s v="471-06-8611"/>
    <s v="C"/>
    <x v="1"/>
    <x v="1"/>
    <x v="0"/>
    <x v="4"/>
    <n v="5242"/>
    <n v="1"/>
    <n v="2621"/>
    <n v="55041"/>
    <s v="2/6/2019"/>
    <d v="1899-12-30T10:22:00"/>
    <x v="2"/>
    <n v="5242"/>
    <n v="4761904762"/>
    <n v="2621"/>
    <n v="63"/>
  </r>
  <r>
    <s v="200-16-5952"/>
    <s v="C"/>
    <x v="1"/>
    <x v="0"/>
    <x v="1"/>
    <x v="4"/>
    <n v="6565"/>
    <n v="2"/>
    <n v="6565"/>
    <n v="137865"/>
    <s v="1/17/2019"/>
    <d v="1899-12-30T16:46:00"/>
    <x v="1"/>
    <n v="1313"/>
    <n v="4761904762"/>
    <n v="6565"/>
    <n v="6"/>
  </r>
  <r>
    <s v="120-54-2248"/>
    <s v="B"/>
    <x v="2"/>
    <x v="1"/>
    <x v="0"/>
    <x v="4"/>
    <n v="2886"/>
    <n v="5"/>
    <n v="7215"/>
    <n v="151515"/>
    <s v="1/22/2019"/>
    <d v="1899-12-30T18:08:00"/>
    <x v="2"/>
    <n v="1443"/>
    <n v="4761904762"/>
    <n v="7215"/>
    <n v="8"/>
  </r>
  <r>
    <s v="102-77-2261"/>
    <s v="C"/>
    <x v="1"/>
    <x v="0"/>
    <x v="1"/>
    <x v="0"/>
    <n v="6531"/>
    <n v="7"/>
    <n v="228585"/>
    <n v="4800285"/>
    <s v="3/5/2019"/>
    <d v="1899-12-30T18:02:00"/>
    <x v="2"/>
    <n v="45717"/>
    <n v="4761904762"/>
    <n v="228585"/>
    <n v="42"/>
  </r>
  <r>
    <s v="875-31-8302"/>
    <s v="B"/>
    <x v="2"/>
    <x v="1"/>
    <x v="1"/>
    <x v="3"/>
    <n v="9338"/>
    <n v="1"/>
    <n v="4669"/>
    <n v="98049"/>
    <s v="1/3/2019"/>
    <d v="1899-12-30T13:07:00"/>
    <x v="1"/>
    <n v="9338"/>
    <n v="4761904762"/>
    <n v="4669"/>
    <n v="96"/>
  </r>
  <r>
    <s v="102-06-2002"/>
    <s v="C"/>
    <x v="1"/>
    <x v="0"/>
    <x v="1"/>
    <x v="3"/>
    <n v="2525"/>
    <n v="5"/>
    <n v="63125"/>
    <n v="1325625"/>
    <s v="3/20/2019"/>
    <d v="1899-12-30T17:52:00"/>
    <x v="1"/>
    <n v="12625"/>
    <n v="4761904762"/>
    <n v="63125"/>
    <n v="61"/>
  </r>
  <r>
    <s v="457-94-0464"/>
    <s v="B"/>
    <x v="2"/>
    <x v="0"/>
    <x v="1"/>
    <x v="1"/>
    <n v="8787"/>
    <n v="9"/>
    <n v="395415"/>
    <n v="8303715"/>
    <s v="1/31/2019"/>
    <d v="1899-12-30T20:32:00"/>
    <x v="0"/>
    <n v="79083"/>
    <n v="4761904762"/>
    <n v="395415"/>
    <n v="56"/>
  </r>
  <r>
    <s v="629-42-4133"/>
    <s v="C"/>
    <x v="1"/>
    <x v="1"/>
    <x v="1"/>
    <x v="0"/>
    <n v="218"/>
    <n v="8"/>
    <n v="872"/>
    <n v="18312"/>
    <s v="2/19/2019"/>
    <d v="1899-12-30T19:24:00"/>
    <x v="1"/>
    <n v="1744"/>
    <n v="4761904762"/>
    <n v="872"/>
    <n v="83"/>
  </r>
  <r>
    <s v="534-53-3526"/>
    <s v="A"/>
    <x v="0"/>
    <x v="1"/>
    <x v="0"/>
    <x v="3"/>
    <n v="9476"/>
    <n v="4"/>
    <n v="18952"/>
    <n v="397992"/>
    <s v="2/11/2019"/>
    <d v="1899-12-30T16:06:00"/>
    <x v="0"/>
    <n v="37904"/>
    <n v="4761904762"/>
    <n v="18952"/>
    <n v="78"/>
  </r>
  <r>
    <s v="307-04-2070"/>
    <s v="A"/>
    <x v="0"/>
    <x v="0"/>
    <x v="0"/>
    <x v="5"/>
    <n v="3062"/>
    <n v="1"/>
    <n v="1531"/>
    <n v="32151"/>
    <s v="2/5/2019"/>
    <d v="1899-12-30T14:14:00"/>
    <x v="2"/>
    <n v="3062"/>
    <n v="4761904762"/>
    <n v="1531"/>
    <n v="41"/>
  </r>
  <r>
    <s v="468-99-7231"/>
    <s v="C"/>
    <x v="1"/>
    <x v="1"/>
    <x v="0"/>
    <x v="2"/>
    <n v="4401"/>
    <n v="8"/>
    <n v="17604"/>
    <n v="369684"/>
    <s v="3/3/2019"/>
    <d v="1899-12-30T17:36:00"/>
    <x v="1"/>
    <n v="35208"/>
    <n v="4761904762"/>
    <n v="17604"/>
    <n v="88"/>
  </r>
  <r>
    <s v="516-77-6464"/>
    <s v="C"/>
    <x v="1"/>
    <x v="0"/>
    <x v="0"/>
    <x v="0"/>
    <n v="1016"/>
    <n v="5"/>
    <n v="254"/>
    <n v="5334"/>
    <s v="2/24/2019"/>
    <d v="1899-12-30T13:08:00"/>
    <x v="0"/>
    <n v="508"/>
    <n v="4761904762"/>
    <n v="254"/>
    <n v="41"/>
  </r>
  <r>
    <s v="404-91-5964"/>
    <s v="A"/>
    <x v="0"/>
    <x v="1"/>
    <x v="1"/>
    <x v="1"/>
    <n v="7458"/>
    <n v="7"/>
    <n v="26103"/>
    <n v="548163"/>
    <s v="2/4/2019"/>
    <d v="1899-12-30T16:09:00"/>
    <x v="2"/>
    <n v="52206"/>
    <n v="4761904762"/>
    <n v="26103"/>
    <n v="9"/>
  </r>
  <r>
    <s v="886-77-9084"/>
    <s v="C"/>
    <x v="1"/>
    <x v="1"/>
    <x v="1"/>
    <x v="1"/>
    <n v="7189"/>
    <n v="8"/>
    <n v="28756"/>
    <n v="603876"/>
    <s v="2/19/2019"/>
    <d v="1899-12-30T11:33:00"/>
    <x v="0"/>
    <n v="57512"/>
    <n v="4761904762"/>
    <n v="28756"/>
    <n v="55"/>
  </r>
  <r>
    <s v="790-38-4466"/>
    <s v="C"/>
    <x v="1"/>
    <x v="1"/>
    <x v="0"/>
    <x v="0"/>
    <n v="1099"/>
    <n v="5"/>
    <n v="27475"/>
    <n v="576975"/>
    <s v="1/23/2019"/>
    <d v="1899-12-30T10:18:00"/>
    <x v="2"/>
    <n v="5495"/>
    <n v="4761904762"/>
    <n v="27475"/>
    <n v="93"/>
  </r>
  <r>
    <s v="704-10-4056"/>
    <s v="C"/>
    <x v="1"/>
    <x v="0"/>
    <x v="1"/>
    <x v="0"/>
    <n v="6047"/>
    <n v="3"/>
    <n v="90705"/>
    <n v="1904805"/>
    <s v="1/14/2019"/>
    <d v="1899-12-30T10:55:00"/>
    <x v="2"/>
    <n v="18141"/>
    <n v="4761904762"/>
    <n v="90705"/>
    <n v="56"/>
  </r>
  <r>
    <s v="497-37-6538"/>
    <s v="A"/>
    <x v="0"/>
    <x v="1"/>
    <x v="1"/>
    <x v="3"/>
    <n v="5891"/>
    <n v="7"/>
    <n v="206185"/>
    <n v="4329885"/>
    <s v="1/17/2019"/>
    <d v="1899-12-30T15:15:00"/>
    <x v="0"/>
    <n v="41237"/>
    <n v="4761904762"/>
    <n v="206185"/>
    <n v="97"/>
  </r>
  <r>
    <s v="651-96-5970"/>
    <s v="A"/>
    <x v="0"/>
    <x v="1"/>
    <x v="1"/>
    <x v="5"/>
    <n v="4641"/>
    <n v="1"/>
    <n v="23205"/>
    <n v="487305"/>
    <s v="3/3/2019"/>
    <d v="1899-12-30T20:06:00"/>
    <x v="2"/>
    <n v="4641"/>
    <n v="4761904762"/>
    <n v="23205"/>
    <n v="4"/>
  </r>
  <r>
    <s v="400-80-4065"/>
    <s v="C"/>
    <x v="1"/>
    <x v="0"/>
    <x v="1"/>
    <x v="0"/>
    <n v="6855"/>
    <n v="4"/>
    <n v="1371"/>
    <n v="28791"/>
    <s v="2/15/2019"/>
    <d v="1899-12-30T20:21:00"/>
    <x v="2"/>
    <n v="2742"/>
    <n v="4761904762"/>
    <n v="1371"/>
    <n v="92"/>
  </r>
  <r>
    <s v="744-16-7898"/>
    <s v="B"/>
    <x v="2"/>
    <x v="1"/>
    <x v="0"/>
    <x v="2"/>
    <n v="9737"/>
    <n v="10"/>
    <n v="48685"/>
    <n v="1022385"/>
    <s v="1/15/2019"/>
    <d v="1899-12-30T13:48:00"/>
    <x v="2"/>
    <n v="9737"/>
    <n v="4761904762"/>
    <n v="48685"/>
    <n v="49"/>
  </r>
  <r>
    <s v="263-12-5321"/>
    <s v="A"/>
    <x v="0"/>
    <x v="0"/>
    <x v="1"/>
    <x v="1"/>
    <n v="926"/>
    <n v="7"/>
    <n v="3241"/>
    <n v="68061"/>
    <s v="2/27/2019"/>
    <d v="1899-12-30T12:52:00"/>
    <x v="2"/>
    <n v="6482"/>
    <n v="4761904762"/>
    <n v="3241"/>
    <n v="93"/>
  </r>
  <r>
    <s v="702-72-0487"/>
    <s v="A"/>
    <x v="0"/>
    <x v="1"/>
    <x v="0"/>
    <x v="1"/>
    <n v="4661"/>
    <n v="2"/>
    <n v="4661"/>
    <n v="97881"/>
    <s v="2/26/2019"/>
    <d v="1899-12-30T12:28:00"/>
    <x v="2"/>
    <n v="9322"/>
    <n v="4761904762"/>
    <n v="4661"/>
    <n v="66"/>
  </r>
  <r>
    <s v="605-83-1050"/>
    <s v="B"/>
    <x v="2"/>
    <x v="1"/>
    <x v="1"/>
    <x v="5"/>
    <n v="2718"/>
    <n v="2"/>
    <n v="2718"/>
    <n v="57078"/>
    <s v="3/15/2019"/>
    <d v="1899-12-30T16:26:00"/>
    <x v="0"/>
    <n v="5436"/>
    <n v="4761904762"/>
    <n v="2718"/>
    <n v="43"/>
  </r>
  <r>
    <s v="443-60-9639"/>
    <s v="C"/>
    <x v="1"/>
    <x v="0"/>
    <x v="0"/>
    <x v="2"/>
    <n v="6087"/>
    <n v="1"/>
    <n v="30435"/>
    <n v="639135"/>
    <s v="1/24/2019"/>
    <d v="1899-12-30T13:24:00"/>
    <x v="1"/>
    <n v="6087"/>
    <n v="4761904762"/>
    <n v="30435"/>
    <n v="55"/>
  </r>
  <r>
    <s v="864-24-7918"/>
    <s v="A"/>
    <x v="0"/>
    <x v="0"/>
    <x v="0"/>
    <x v="3"/>
    <n v="2449"/>
    <n v="10"/>
    <n v="12245"/>
    <n v="257145"/>
    <s v="2/22/2019"/>
    <d v="1899-12-30T15:15:00"/>
    <x v="1"/>
    <n v="2449"/>
    <n v="4761904762"/>
    <n v="12245"/>
    <n v="81"/>
  </r>
  <r>
    <s v="359-94-5395"/>
    <s v="B"/>
    <x v="2"/>
    <x v="1"/>
    <x v="1"/>
    <x v="0"/>
    <n v="9278"/>
    <n v="1"/>
    <n v="4639"/>
    <n v="97419"/>
    <s v="3/15/2019"/>
    <d v="1899-12-30T10:50:00"/>
    <x v="2"/>
    <n v="9278"/>
    <n v="4761904762"/>
    <n v="4639"/>
    <n v="98"/>
  </r>
  <r>
    <s v="401-09-4232"/>
    <s v="C"/>
    <x v="1"/>
    <x v="0"/>
    <x v="1"/>
    <x v="2"/>
    <n v="8669"/>
    <n v="5"/>
    <n v="216725"/>
    <n v="4551225"/>
    <s v="2/11/2019"/>
    <d v="1899-12-30T18:38:00"/>
    <x v="0"/>
    <n v="43345"/>
    <n v="4761904762"/>
    <n v="216725"/>
    <n v="94"/>
  </r>
  <r>
    <s v="751-15-6198"/>
    <s v="B"/>
    <x v="2"/>
    <x v="1"/>
    <x v="1"/>
    <x v="3"/>
    <n v="2301"/>
    <n v="6"/>
    <n v="6903"/>
    <n v="144963"/>
    <s v="1/12/2019"/>
    <d v="1899-12-30T16:45:00"/>
    <x v="0"/>
    <n v="13806"/>
    <n v="4761904762"/>
    <n v="6903"/>
    <n v="79"/>
  </r>
  <r>
    <s v="324-41-6833"/>
    <s v="C"/>
    <x v="1"/>
    <x v="0"/>
    <x v="0"/>
    <x v="1"/>
    <n v="302"/>
    <n v="8"/>
    <n v="1208"/>
    <n v="25368"/>
    <s v="3/3/2019"/>
    <d v="1899-12-30T19:30:00"/>
    <x v="0"/>
    <n v="2416"/>
    <n v="4761904762"/>
    <n v="1208"/>
    <n v="51"/>
  </r>
  <r>
    <s v="474-33-8305"/>
    <s v="C"/>
    <x v="1"/>
    <x v="0"/>
    <x v="1"/>
    <x v="5"/>
    <n v="6739"/>
    <n v="7"/>
    <n v="235865"/>
    <n v="4953165"/>
    <s v="3/23/2019"/>
    <d v="1899-12-30T13:23:00"/>
    <x v="0"/>
    <n v="47173"/>
    <n v="4761904762"/>
    <n v="235865"/>
    <n v="69"/>
  </r>
  <r>
    <s v="759-29-9521"/>
    <s v="A"/>
    <x v="0"/>
    <x v="0"/>
    <x v="0"/>
    <x v="5"/>
    <n v="4896"/>
    <n v="9"/>
    <n v="22032"/>
    <n v="462672"/>
    <s v="3/4/2019"/>
    <d v="1899-12-30T11:27:00"/>
    <x v="1"/>
    <n v="44064"/>
    <n v="4761904762"/>
    <n v="22032"/>
    <n v="8"/>
  </r>
  <r>
    <s v="831-81-6575"/>
    <s v="B"/>
    <x v="2"/>
    <x v="0"/>
    <x v="0"/>
    <x v="1"/>
    <n v="7559"/>
    <n v="9"/>
    <n v="340155"/>
    <n v="7143255"/>
    <s v="2/23/2019"/>
    <d v="1899-12-30T11:12:00"/>
    <x v="1"/>
    <n v="68031"/>
    <n v="4761904762"/>
    <n v="340155"/>
    <n v="8"/>
  </r>
  <r>
    <s v="220-68-6701"/>
    <s v="A"/>
    <x v="0"/>
    <x v="1"/>
    <x v="0"/>
    <x v="2"/>
    <n v="7747"/>
    <n v="4"/>
    <n v="15494"/>
    <n v="325374"/>
    <s v="3/17/2019"/>
    <d v="1899-12-30T16:36:00"/>
    <x v="1"/>
    <n v="30988"/>
    <n v="4761904762"/>
    <n v="15494"/>
    <n v="42"/>
  </r>
  <r>
    <s v="618-34-8551"/>
    <s v="A"/>
    <x v="0"/>
    <x v="1"/>
    <x v="0"/>
    <x v="3"/>
    <n v="9318"/>
    <n v="2"/>
    <n v="9318"/>
    <n v="195678"/>
    <s v="1/16/2019"/>
    <d v="1899-12-30T18:41:00"/>
    <x v="2"/>
    <n v="18636"/>
    <n v="4761904762"/>
    <n v="9318"/>
    <n v="85"/>
  </r>
  <r>
    <s v="257-60-7754"/>
    <s v="A"/>
    <x v="0"/>
    <x v="1"/>
    <x v="0"/>
    <x v="1"/>
    <n v="5023"/>
    <n v="4"/>
    <n v="10046"/>
    <n v="210966"/>
    <s v="1/8/2019"/>
    <d v="1899-12-30T17:12:00"/>
    <x v="1"/>
    <n v="20092"/>
    <n v="4761904762"/>
    <n v="10046"/>
    <n v="9"/>
  </r>
  <r>
    <s v="559-61-5987"/>
    <s v="B"/>
    <x v="2"/>
    <x v="1"/>
    <x v="0"/>
    <x v="0"/>
    <n v="1775"/>
    <n v="1"/>
    <n v="8875"/>
    <n v="186375"/>
    <s v="1/14/2019"/>
    <d v="1899-12-30T10:38:00"/>
    <x v="1"/>
    <n v="1775"/>
    <n v="4761904762"/>
    <n v="8875"/>
    <n v="86"/>
  </r>
  <r>
    <s v="189-55-2313"/>
    <s v="C"/>
    <x v="1"/>
    <x v="1"/>
    <x v="0"/>
    <x v="5"/>
    <n v="6218"/>
    <n v="10"/>
    <n v="3109"/>
    <n v="65289"/>
    <s v="1/31/2019"/>
    <d v="1899-12-30T10:33:00"/>
    <x v="0"/>
    <n v="6218"/>
    <n v="4761904762"/>
    <n v="3109"/>
    <n v="6"/>
  </r>
  <r>
    <s v="565-91-4567"/>
    <s v="B"/>
    <x v="2"/>
    <x v="1"/>
    <x v="1"/>
    <x v="0"/>
    <n v="1075"/>
    <n v="8"/>
    <n v="43"/>
    <n v="903"/>
    <s v="3/15/2019"/>
    <d v="1899-12-30T14:38:00"/>
    <x v="0"/>
    <n v="86"/>
    <n v="4761904762"/>
    <n v="43"/>
    <n v="62"/>
  </r>
  <r>
    <s v="380-60-5336"/>
    <s v="A"/>
    <x v="0"/>
    <x v="1"/>
    <x v="0"/>
    <x v="1"/>
    <n v="4026"/>
    <n v="10"/>
    <n v="2013"/>
    <n v="42273"/>
    <s v="2/24/2019"/>
    <d v="1899-12-30T18:06:00"/>
    <x v="2"/>
    <n v="4026"/>
    <n v="4761904762"/>
    <n v="2013"/>
    <n v="5"/>
  </r>
  <r>
    <s v="815-04-6282"/>
    <s v="C"/>
    <x v="1"/>
    <x v="0"/>
    <x v="0"/>
    <x v="3"/>
    <n v="6497"/>
    <n v="5"/>
    <n v="162425"/>
    <n v="3410925"/>
    <s v="2/8/2019"/>
    <d v="1899-12-30T12:52:00"/>
    <x v="2"/>
    <n v="32485"/>
    <n v="4761904762"/>
    <n v="162425"/>
    <n v="65"/>
  </r>
  <r>
    <s v="674-56-6360"/>
    <s v="A"/>
    <x v="0"/>
    <x v="1"/>
    <x v="1"/>
    <x v="1"/>
    <n v="9515"/>
    <n v="1"/>
    <n v="47575"/>
    <n v="999075"/>
    <s v="3/22/2019"/>
    <d v="1899-12-30T14:00:00"/>
    <x v="1"/>
    <n v="9515"/>
    <n v="4761904762"/>
    <n v="47575"/>
    <n v="6"/>
  </r>
  <r>
    <s v="778-34-2523"/>
    <s v="A"/>
    <x v="0"/>
    <x v="0"/>
    <x v="0"/>
    <x v="1"/>
    <n v="4862"/>
    <n v="8"/>
    <n v="19448"/>
    <n v="408408"/>
    <s v="1/24/2019"/>
    <d v="1899-12-30T10:57:00"/>
    <x v="1"/>
    <n v="38896"/>
    <n v="4761904762"/>
    <n v="19448"/>
    <n v="5"/>
  </r>
  <r>
    <s v="499-27-7781"/>
    <s v="B"/>
    <x v="2"/>
    <x v="1"/>
    <x v="0"/>
    <x v="4"/>
    <n v="5321"/>
    <n v="8"/>
    <n v="21284"/>
    <n v="446964"/>
    <s v="3/14/2019"/>
    <d v="1899-12-30T16:45:00"/>
    <x v="0"/>
    <n v="42568"/>
    <n v="4761904762"/>
    <n v="21284"/>
    <n v="5"/>
  </r>
  <r>
    <s v="477-59-2456"/>
    <s v="C"/>
    <x v="1"/>
    <x v="1"/>
    <x v="0"/>
    <x v="5"/>
    <n v="4544"/>
    <n v="7"/>
    <n v="15904"/>
    <n v="333984"/>
    <s v="1/23/2019"/>
    <d v="1899-12-30T11:15:00"/>
    <x v="1"/>
    <n v="31808"/>
    <n v="4761904762"/>
    <n v="15904"/>
    <n v="92"/>
  </r>
  <r>
    <s v="832-51-6761"/>
    <s v="A"/>
    <x v="0"/>
    <x v="1"/>
    <x v="1"/>
    <x v="4"/>
    <n v="3388"/>
    <n v="8"/>
    <n v="13552"/>
    <n v="284592"/>
    <s v="1/19/2019"/>
    <d v="1899-12-30T20:29:00"/>
    <x v="0"/>
    <n v="27104"/>
    <n v="4761904762"/>
    <n v="13552"/>
    <n v="96"/>
  </r>
  <r>
    <s v="869-11-3082"/>
    <s v="B"/>
    <x v="2"/>
    <x v="0"/>
    <x v="1"/>
    <x v="0"/>
    <n v="9616"/>
    <n v="4"/>
    <n v="19232"/>
    <n v="403872"/>
    <s v="1/27/2019"/>
    <d v="1899-12-30T20:03:00"/>
    <x v="2"/>
    <n v="38464"/>
    <n v="4761904762"/>
    <n v="19232"/>
    <n v="84"/>
  </r>
  <r>
    <s v="190-59-3964"/>
    <s v="B"/>
    <x v="2"/>
    <x v="0"/>
    <x v="1"/>
    <x v="4"/>
    <n v="4716"/>
    <n v="5"/>
    <n v="1179"/>
    <n v="24759"/>
    <s v="2/3/2019"/>
    <d v="1899-12-30T14:35:00"/>
    <x v="2"/>
    <n v="2358"/>
    <n v="4761904762"/>
    <n v="1179"/>
    <n v="6"/>
  </r>
  <r>
    <s v="366-43-6862"/>
    <s v="B"/>
    <x v="2"/>
    <x v="1"/>
    <x v="1"/>
    <x v="1"/>
    <n v="5289"/>
    <n v="4"/>
    <n v="10578"/>
    <n v="222138"/>
    <s v="3/25/2019"/>
    <d v="1899-12-30T16:32:00"/>
    <x v="0"/>
    <n v="21156"/>
    <n v="4761904762"/>
    <n v="10578"/>
    <n v="67"/>
  </r>
  <r>
    <s v="186-43-8965"/>
    <s v="A"/>
    <x v="0"/>
    <x v="0"/>
    <x v="0"/>
    <x v="2"/>
    <n v="4768"/>
    <n v="2"/>
    <n v="4768"/>
    <n v="100128"/>
    <s v="2/24/2019"/>
    <d v="1899-12-30T10:10:00"/>
    <x v="2"/>
    <n v="9536"/>
    <n v="4761904762"/>
    <n v="4768"/>
    <n v="41"/>
  </r>
  <r>
    <s v="784-21-9238"/>
    <s v="C"/>
    <x v="1"/>
    <x v="0"/>
    <x v="1"/>
    <x v="3"/>
    <n v="1017"/>
    <n v="1"/>
    <n v="5085"/>
    <n v="106785"/>
    <s v="2/7/2019"/>
    <d v="1899-12-30T14:15:00"/>
    <x v="1"/>
    <n v="1017"/>
    <n v="4761904762"/>
    <n v="5085"/>
    <n v="59"/>
  </r>
  <r>
    <s v="276-75-6884"/>
    <s v="A"/>
    <x v="0"/>
    <x v="1"/>
    <x v="0"/>
    <x v="0"/>
    <n v="6871"/>
    <n v="3"/>
    <n v="103065"/>
    <n v="2164365"/>
    <s v="3/4/2019"/>
    <d v="1899-12-30T10:05:00"/>
    <x v="1"/>
    <n v="20613"/>
    <n v="4761904762"/>
    <n v="103065"/>
    <n v="87"/>
  </r>
  <r>
    <s v="109-86-4363"/>
    <s v="B"/>
    <x v="2"/>
    <x v="0"/>
    <x v="0"/>
    <x v="3"/>
    <n v="6008"/>
    <n v="7"/>
    <n v="21028"/>
    <n v="441588"/>
    <s v="2/14/2019"/>
    <d v="1899-12-30T11:36:00"/>
    <x v="2"/>
    <n v="42056"/>
    <n v="4761904762"/>
    <n v="21028"/>
    <n v="45"/>
  </r>
  <r>
    <s v="569-76-2760"/>
    <s v="A"/>
    <x v="0"/>
    <x v="0"/>
    <x v="0"/>
    <x v="3"/>
    <n v="2201"/>
    <n v="4"/>
    <n v="4402"/>
    <n v="92442"/>
    <s v="1/29/2019"/>
    <d v="1899-12-30T18:15:00"/>
    <x v="2"/>
    <n v="8804"/>
    <n v="4761904762"/>
    <n v="4402"/>
    <n v="66"/>
  </r>
  <r>
    <s v="222-42-0244"/>
    <s v="B"/>
    <x v="2"/>
    <x v="0"/>
    <x v="0"/>
    <x v="0"/>
    <n v="7211"/>
    <n v="9"/>
    <n v="324495"/>
    <n v="6814395"/>
    <s v="1/28/2019"/>
    <d v="1899-12-30T13:53:00"/>
    <x v="2"/>
    <n v="64899"/>
    <n v="4761904762"/>
    <n v="324495"/>
    <n v="77"/>
  </r>
  <r>
    <s v="760-53-9233"/>
    <s v="A"/>
    <x v="0"/>
    <x v="0"/>
    <x v="1"/>
    <x v="5"/>
    <n v="4128"/>
    <n v="3"/>
    <n v="6192"/>
    <n v="130032"/>
    <s v="3/26/2019"/>
    <d v="1899-12-30T18:37:00"/>
    <x v="2"/>
    <n v="12384"/>
    <n v="4761904762"/>
    <n v="6192"/>
    <n v="85"/>
  </r>
  <r>
    <s v="538-22-0304"/>
    <s v="C"/>
    <x v="1"/>
    <x v="1"/>
    <x v="1"/>
    <x v="1"/>
    <n v="6495"/>
    <n v="10"/>
    <n v="32475"/>
    <n v="681975"/>
    <s v="3/24/2019"/>
    <d v="1899-12-30T18:27:00"/>
    <x v="1"/>
    <n v="6495"/>
    <n v="4761904762"/>
    <n v="32475"/>
    <n v="52"/>
  </r>
  <r>
    <s v="416-17-9926"/>
    <s v="A"/>
    <x v="0"/>
    <x v="0"/>
    <x v="0"/>
    <x v="1"/>
    <n v="7422"/>
    <n v="10"/>
    <n v="3711"/>
    <n v="77931"/>
    <s v="1/1/2019"/>
    <d v="1899-12-30T14:42:00"/>
    <x v="2"/>
    <n v="7422"/>
    <n v="4761904762"/>
    <n v="3711"/>
    <n v="43"/>
  </r>
  <r>
    <s v="237-44-6163"/>
    <s v="A"/>
    <x v="0"/>
    <x v="1"/>
    <x v="1"/>
    <x v="1"/>
    <n v="1056"/>
    <n v="8"/>
    <n v="4224"/>
    <n v="88704"/>
    <s v="1/24/2019"/>
    <d v="1899-12-30T17:43:00"/>
    <x v="1"/>
    <n v="8448"/>
    <n v="4761904762"/>
    <n v="4224"/>
    <n v="76"/>
  </r>
  <r>
    <s v="636-17-0325"/>
    <s v="B"/>
    <x v="2"/>
    <x v="1"/>
    <x v="1"/>
    <x v="0"/>
    <n v="6257"/>
    <n v="4"/>
    <n v="12514"/>
    <n v="262794"/>
    <s v="2/25/2019"/>
    <d v="1899-12-30T18:37:00"/>
    <x v="1"/>
    <n v="25028"/>
    <n v="4761904762"/>
    <n v="12514"/>
    <n v="95"/>
  </r>
  <r>
    <s v="343-75-9322"/>
    <s v="B"/>
    <x v="2"/>
    <x v="0"/>
    <x v="0"/>
    <x v="3"/>
    <n v="1185"/>
    <n v="8"/>
    <n v="474"/>
    <n v="9954"/>
    <s v="1/9/2019"/>
    <d v="1899-12-30T16:34:00"/>
    <x v="1"/>
    <n v="948"/>
    <n v="4761904762"/>
    <n v="474"/>
    <n v="41"/>
  </r>
  <r>
    <s v="528-14-9470"/>
    <s v="A"/>
    <x v="0"/>
    <x v="0"/>
    <x v="1"/>
    <x v="0"/>
    <n v="913"/>
    <n v="1"/>
    <n v="4565"/>
    <n v="95865"/>
    <s v="2/14/2019"/>
    <d v="1899-12-30T14:42:00"/>
    <x v="0"/>
    <n v="913"/>
    <n v="4761904762"/>
    <n v="4565"/>
    <n v="92"/>
  </r>
  <r>
    <s v="427-45-9297"/>
    <s v="B"/>
    <x v="2"/>
    <x v="0"/>
    <x v="0"/>
    <x v="2"/>
    <n v="4073"/>
    <n v="7"/>
    <n v="142555"/>
    <n v="2993655"/>
    <s v="3/12/2019"/>
    <d v="1899-12-30T11:01:00"/>
    <x v="0"/>
    <n v="28511"/>
    <n v="4761904762"/>
    <n v="142555"/>
    <n v="54"/>
  </r>
  <r>
    <s v="807-34-3742"/>
    <s v="A"/>
    <x v="0"/>
    <x v="1"/>
    <x v="1"/>
    <x v="5"/>
    <n v="5238"/>
    <n v="1"/>
    <n v="2619"/>
    <n v="54999"/>
    <s v="3/26/2019"/>
    <d v="1899-12-30T19:44:00"/>
    <x v="1"/>
    <n v="5238"/>
    <n v="4761904762"/>
    <n v="2619"/>
    <n v="58"/>
  </r>
  <r>
    <s v="288-62-1085"/>
    <s v="A"/>
    <x v="0"/>
    <x v="0"/>
    <x v="1"/>
    <x v="5"/>
    <n v="3854"/>
    <n v="5"/>
    <n v="9635"/>
    <n v="202335"/>
    <s v="1/9/2019"/>
    <d v="1899-12-30T13:34:00"/>
    <x v="0"/>
    <n v="1927"/>
    <n v="4761904762"/>
    <n v="9635"/>
    <n v="56"/>
  </r>
  <r>
    <s v="670-71-7306"/>
    <s v="B"/>
    <x v="2"/>
    <x v="1"/>
    <x v="1"/>
    <x v="3"/>
    <n v="4463"/>
    <n v="6"/>
    <n v="13389"/>
    <n v="281169"/>
    <s v="1/2/2019"/>
    <d v="1899-12-30T20:08:00"/>
    <x v="2"/>
    <n v="26778"/>
    <n v="4761904762"/>
    <n v="13389"/>
    <n v="51"/>
  </r>
  <r>
    <s v="660-29-7083"/>
    <s v="C"/>
    <x v="1"/>
    <x v="1"/>
    <x v="1"/>
    <x v="1"/>
    <n v="5587"/>
    <n v="10"/>
    <n v="27935"/>
    <n v="586635"/>
    <s v="1/15/2019"/>
    <d v="1899-12-30T15:01:00"/>
    <x v="1"/>
    <n v="5587"/>
    <n v="4761904762"/>
    <n v="27935"/>
    <n v="58"/>
  </r>
  <r>
    <s v="271-77-8740"/>
    <s v="C"/>
    <x v="1"/>
    <x v="0"/>
    <x v="0"/>
    <x v="3"/>
    <n v="2922"/>
    <n v="6"/>
    <n v="8766"/>
    <n v="184086"/>
    <s v="1/1/2019"/>
    <d v="1899-12-30T11:40:00"/>
    <x v="0"/>
    <n v="17532"/>
    <n v="4761904762"/>
    <n v="8766"/>
    <n v="5"/>
  </r>
  <r>
    <s v="497-36-0989"/>
    <s v="A"/>
    <x v="0"/>
    <x v="1"/>
    <x v="1"/>
    <x v="5"/>
    <n v="5194"/>
    <n v="3"/>
    <n v="7791"/>
    <n v="163611"/>
    <s v="2/15/2019"/>
    <d v="1899-12-30T15:21:00"/>
    <x v="1"/>
    <n v="15582"/>
    <n v="4761904762"/>
    <n v="7791"/>
    <n v="79"/>
  </r>
  <r>
    <s v="291-59-1384"/>
    <s v="B"/>
    <x v="2"/>
    <x v="1"/>
    <x v="1"/>
    <x v="1"/>
    <n v="603"/>
    <n v="1"/>
    <n v="3015"/>
    <n v="63315"/>
    <s v="2/28/2019"/>
    <d v="1899-12-30T17:38:00"/>
    <x v="1"/>
    <n v="603"/>
    <n v="4761904762"/>
    <n v="3015"/>
    <n v="6"/>
  </r>
  <r>
    <s v="860-73-6466"/>
    <s v="A"/>
    <x v="0"/>
    <x v="0"/>
    <x v="0"/>
    <x v="3"/>
    <n v="3947"/>
    <n v="2"/>
    <n v="3947"/>
    <n v="82887"/>
    <s v="3/2/2019"/>
    <d v="1899-12-30T16:16:00"/>
    <x v="2"/>
    <n v="7894"/>
    <n v="4761904762"/>
    <n v="3947"/>
    <n v="5"/>
  </r>
  <r>
    <s v="549-23-9016"/>
    <s v="C"/>
    <x v="1"/>
    <x v="0"/>
    <x v="0"/>
    <x v="4"/>
    <n v="1487"/>
    <n v="2"/>
    <n v="1487"/>
    <n v="31227"/>
    <s v="2/13/2019"/>
    <d v="1899-12-30T18:15:00"/>
    <x v="2"/>
    <n v="2974"/>
    <n v="4761904762"/>
    <n v="1487"/>
    <n v="89"/>
  </r>
  <r>
    <s v="896-34-0956"/>
    <s v="A"/>
    <x v="0"/>
    <x v="1"/>
    <x v="1"/>
    <x v="5"/>
    <n v="2132"/>
    <n v="1"/>
    <n v="1066"/>
    <n v="22386"/>
    <s v="1/26/2019"/>
    <d v="1899-12-30T12:43:00"/>
    <x v="1"/>
    <n v="2132"/>
    <n v="4761904762"/>
    <n v="1066"/>
    <n v="59"/>
  </r>
  <r>
    <s v="804-38-3935"/>
    <s v="A"/>
    <x v="0"/>
    <x v="0"/>
    <x v="1"/>
    <x v="1"/>
    <n v="9378"/>
    <n v="3"/>
    <n v="14067"/>
    <n v="295407"/>
    <s v="1/30/2019"/>
    <d v="1899-12-30T11:32:00"/>
    <x v="2"/>
    <n v="28134"/>
    <n v="4761904762"/>
    <n v="14067"/>
    <n v="59"/>
  </r>
  <r>
    <s v="585-90-0249"/>
    <s v="A"/>
    <x v="0"/>
    <x v="0"/>
    <x v="1"/>
    <x v="1"/>
    <n v="7326"/>
    <n v="1"/>
    <n v="3663"/>
    <n v="76923"/>
    <s v="1/27/2019"/>
    <d v="1899-12-30T18:08:00"/>
    <x v="0"/>
    <n v="7326"/>
    <n v="4761904762"/>
    <n v="3663"/>
    <n v="97"/>
  </r>
  <r>
    <s v="862-29-5914"/>
    <s v="C"/>
    <x v="1"/>
    <x v="1"/>
    <x v="0"/>
    <x v="3"/>
    <n v="2238"/>
    <n v="1"/>
    <n v="1119"/>
    <n v="23499"/>
    <s v="1/30/2019"/>
    <d v="1899-12-30T17:08:00"/>
    <x v="2"/>
    <n v="2238"/>
    <n v="4761904762"/>
    <n v="1119"/>
    <n v="86"/>
  </r>
  <r>
    <s v="845-94-6841"/>
    <s v="C"/>
    <x v="1"/>
    <x v="0"/>
    <x v="0"/>
    <x v="4"/>
    <n v="7288"/>
    <n v="9"/>
    <n v="32796"/>
    <n v="688716"/>
    <s v="1/8/2019"/>
    <d v="1899-12-30T19:38:00"/>
    <x v="1"/>
    <n v="65592"/>
    <n v="4761904762"/>
    <n v="32796"/>
    <n v="4"/>
  </r>
  <r>
    <s v="125-45-2293"/>
    <s v="A"/>
    <x v="0"/>
    <x v="1"/>
    <x v="0"/>
    <x v="5"/>
    <n v="991"/>
    <n v="6"/>
    <n v="2973"/>
    <n v="62433"/>
    <s v="1/19/2019"/>
    <d v="1899-12-30T13:11:00"/>
    <x v="1"/>
    <n v="5946"/>
    <n v="4761904762"/>
    <n v="2973"/>
    <n v="42"/>
  </r>
  <r>
    <s v="843-73-4724"/>
    <s v="A"/>
    <x v="0"/>
    <x v="1"/>
    <x v="1"/>
    <x v="5"/>
    <n v="741"/>
    <n v="1"/>
    <n v="3705"/>
    <n v="77805"/>
    <s v="1/25/2019"/>
    <d v="1899-12-30T11:05:00"/>
    <x v="1"/>
    <n v="741"/>
    <n v="4761904762"/>
    <n v="3705"/>
    <n v="92"/>
  </r>
  <r>
    <s v="409-33-9708"/>
    <s v="A"/>
    <x v="0"/>
    <x v="1"/>
    <x v="0"/>
    <x v="5"/>
    <n v="9848"/>
    <n v="2"/>
    <n v="9848"/>
    <n v="206808"/>
    <s v="2/19/2019"/>
    <d v="1899-12-30T10:12:00"/>
    <x v="0"/>
    <n v="19696"/>
    <n v="4761904762"/>
    <n v="9848"/>
    <n v="92"/>
  </r>
  <r>
    <s v="658-66-3967"/>
    <s v="C"/>
    <x v="1"/>
    <x v="1"/>
    <x v="1"/>
    <x v="0"/>
    <n v="5319"/>
    <n v="7"/>
    <n v="186165"/>
    <n v="3909465"/>
    <s v="1/14/2019"/>
    <d v="1899-12-30T15:42:00"/>
    <x v="0"/>
    <n v="37233"/>
    <n v="4761904762"/>
    <n v="186165"/>
    <n v="5"/>
  </r>
  <r>
    <s v="866-70-2814"/>
    <s v="B"/>
    <x v="2"/>
    <x v="1"/>
    <x v="0"/>
    <x v="1"/>
    <n v="5279"/>
    <n v="10"/>
    <n v="26395"/>
    <n v="554295"/>
    <s v="2/25/2019"/>
    <d v="1899-12-30T11:58:00"/>
    <x v="0"/>
    <n v="5279"/>
    <n v="4761904762"/>
    <n v="26395"/>
    <n v="10"/>
  </r>
  <r>
    <s v="160-22-2687"/>
    <s v="A"/>
    <x v="0"/>
    <x v="0"/>
    <x v="0"/>
    <x v="0"/>
    <n v="9595"/>
    <n v="5"/>
    <n v="239875"/>
    <n v="5037375"/>
    <s v="1/23/2019"/>
    <d v="1899-12-30T14:21:00"/>
    <x v="0"/>
    <n v="47975"/>
    <n v="4761904762"/>
    <n v="239875"/>
    <n v="88"/>
  </r>
  <r>
    <s v="895-03-6665"/>
    <s v="B"/>
    <x v="2"/>
    <x v="1"/>
    <x v="0"/>
    <x v="5"/>
    <n v="3651"/>
    <n v="9"/>
    <n v="164295"/>
    <n v="3450195"/>
    <s v="2/16/2019"/>
    <d v="1899-12-30T10:52:00"/>
    <x v="1"/>
    <n v="32859"/>
    <n v="4761904762"/>
    <n v="164295"/>
    <n v="42"/>
  </r>
  <r>
    <s v="770-42-8960"/>
    <s v="B"/>
    <x v="2"/>
    <x v="1"/>
    <x v="1"/>
    <x v="4"/>
    <n v="2112"/>
    <n v="8"/>
    <n v="8448"/>
    <n v="177408"/>
    <s v="1/1/2019"/>
    <d v="1899-12-30T19:31:00"/>
    <x v="1"/>
    <n v="16896"/>
    <n v="4761904762"/>
    <n v="8448"/>
    <n v="63"/>
  </r>
  <r>
    <s v="748-45-2862"/>
    <s v="A"/>
    <x v="0"/>
    <x v="0"/>
    <x v="0"/>
    <x v="2"/>
    <n v="2831"/>
    <n v="4"/>
    <n v="5662"/>
    <n v="118902"/>
    <s v="3/7/2019"/>
    <d v="1899-12-30T18:35:00"/>
    <x v="1"/>
    <n v="11324"/>
    <n v="4761904762"/>
    <n v="5662"/>
    <n v="82"/>
  </r>
  <r>
    <s v="234-36-2483"/>
    <s v="B"/>
    <x v="2"/>
    <x v="1"/>
    <x v="1"/>
    <x v="0"/>
    <n v="5759"/>
    <n v="6"/>
    <n v="17277"/>
    <n v="362817"/>
    <s v="2/15/2019"/>
    <d v="1899-12-30T13:51:00"/>
    <x v="1"/>
    <n v="34554"/>
    <n v="4761904762"/>
    <n v="17277"/>
    <n v="51"/>
  </r>
  <r>
    <s v="316-66-3011"/>
    <s v="A"/>
    <x v="0"/>
    <x v="0"/>
    <x v="0"/>
    <x v="4"/>
    <n v="4763"/>
    <n v="9"/>
    <n v="214335"/>
    <n v="4501035"/>
    <s v="1/23/2019"/>
    <d v="1899-12-30T12:35:00"/>
    <x v="1"/>
    <n v="42867"/>
    <n v="4761904762"/>
    <n v="214335"/>
    <n v="5"/>
  </r>
  <r>
    <s v="848-95-6252"/>
    <s v="C"/>
    <x v="1"/>
    <x v="0"/>
    <x v="0"/>
    <x v="2"/>
    <n v="8627"/>
    <n v="1"/>
    <n v="43135"/>
    <n v="905835"/>
    <s v="2/20/2019"/>
    <d v="1899-12-30T13:24:00"/>
    <x v="0"/>
    <n v="8627"/>
    <n v="4761904762"/>
    <n v="43135"/>
    <n v="7"/>
  </r>
  <r>
    <s v="840-76-5966"/>
    <s v="A"/>
    <x v="0"/>
    <x v="0"/>
    <x v="1"/>
    <x v="3"/>
    <n v="1276"/>
    <n v="2"/>
    <n v="1276"/>
    <n v="26796"/>
    <s v="1/8/2019"/>
    <d v="1899-12-30T18:06:00"/>
    <x v="0"/>
    <n v="2552"/>
    <n v="4761904762"/>
    <n v="1276"/>
    <n v="78"/>
  </r>
  <r>
    <s v="152-03-4217"/>
    <s v="B"/>
    <x v="2"/>
    <x v="1"/>
    <x v="0"/>
    <x v="2"/>
    <n v="1128"/>
    <n v="9"/>
    <n v="5076"/>
    <n v="106596"/>
    <s v="3/17/2019"/>
    <d v="1899-12-30T11:55:00"/>
    <x v="2"/>
    <n v="10152"/>
    <n v="4761904762"/>
    <n v="5076"/>
    <n v="43"/>
  </r>
  <r>
    <s v="533-66-5566"/>
    <s v="B"/>
    <x v="2"/>
    <x v="1"/>
    <x v="0"/>
    <x v="2"/>
    <n v="5107"/>
    <n v="7"/>
    <n v="178745"/>
    <n v="3753645"/>
    <s v="1/12/2019"/>
    <d v="1899-12-30T11:42:00"/>
    <x v="1"/>
    <n v="35749"/>
    <n v="4761904762"/>
    <n v="178745"/>
    <n v="7"/>
  </r>
  <r>
    <s v="124-31-1458"/>
    <s v="A"/>
    <x v="0"/>
    <x v="0"/>
    <x v="0"/>
    <x v="1"/>
    <n v="7959"/>
    <n v="3"/>
    <n v="119385"/>
    <n v="2507085"/>
    <s v="1/8/2019"/>
    <d v="1899-12-30T14:30:00"/>
    <x v="1"/>
    <n v="23877"/>
    <n v="4761904762"/>
    <n v="119385"/>
    <n v="66"/>
  </r>
  <r>
    <s v="176-78-1170"/>
    <s v="C"/>
    <x v="1"/>
    <x v="0"/>
    <x v="1"/>
    <x v="0"/>
    <n v="3381"/>
    <n v="3"/>
    <n v="50715"/>
    <n v="1065015"/>
    <s v="1/26/2019"/>
    <d v="1899-12-30T15:11:00"/>
    <x v="0"/>
    <n v="10143"/>
    <n v="4761904762"/>
    <n v="50715"/>
    <n v="73"/>
  </r>
  <r>
    <s v="361-59-0574"/>
    <s v="B"/>
    <x v="2"/>
    <x v="0"/>
    <x v="1"/>
    <x v="3"/>
    <n v="9053"/>
    <n v="8"/>
    <n v="36212"/>
    <n v="760452"/>
    <s v="3/15/2019"/>
    <d v="1899-12-30T14:48:00"/>
    <x v="2"/>
    <n v="72424"/>
    <n v="4761904762"/>
    <n v="36212"/>
    <n v="65"/>
  </r>
  <r>
    <s v="101-81-4070"/>
    <s v="C"/>
    <x v="1"/>
    <x v="0"/>
    <x v="0"/>
    <x v="0"/>
    <n v="6282"/>
    <n v="2"/>
    <n v="6282"/>
    <n v="131922"/>
    <s v="1/17/2019"/>
    <d v="1899-12-30T12:36:00"/>
    <x v="0"/>
    <n v="12564"/>
    <n v="4761904762"/>
    <n v="6282"/>
    <n v="49"/>
  </r>
  <r>
    <s v="631-34-1880"/>
    <s v="C"/>
    <x v="1"/>
    <x v="0"/>
    <x v="1"/>
    <x v="4"/>
    <n v="2431"/>
    <n v="3"/>
    <n v="36465"/>
    <n v="765765"/>
    <s v="1/8/2019"/>
    <d v="1899-12-30T19:09:00"/>
    <x v="2"/>
    <n v="7293"/>
    <n v="4761904762"/>
    <n v="36465"/>
    <n v="43"/>
  </r>
  <r>
    <s v="852-82-2749"/>
    <s v="A"/>
    <x v="0"/>
    <x v="1"/>
    <x v="1"/>
    <x v="3"/>
    <n v="6459"/>
    <n v="4"/>
    <n v="12918"/>
    <n v="271278"/>
    <s v="1/6/2019"/>
    <d v="1899-12-30T13:35:00"/>
    <x v="0"/>
    <n v="25836"/>
    <n v="4761904762"/>
    <n v="12918"/>
    <n v="93"/>
  </r>
  <r>
    <s v="873-14-6353"/>
    <s v="A"/>
    <x v="0"/>
    <x v="0"/>
    <x v="1"/>
    <x v="4"/>
    <n v="2482"/>
    <n v="7"/>
    <n v="8687"/>
    <n v="182427"/>
    <s v="2/16/2019"/>
    <d v="1899-12-30T10:33:00"/>
    <x v="2"/>
    <n v="17374"/>
    <n v="4761904762"/>
    <n v="8687"/>
    <n v="71"/>
  </r>
  <r>
    <s v="584-66-4073"/>
    <s v="C"/>
    <x v="1"/>
    <x v="1"/>
    <x v="1"/>
    <x v="5"/>
    <n v="565"/>
    <n v="1"/>
    <n v="2825"/>
    <n v="59325"/>
    <s v="3/13/2019"/>
    <d v="1899-12-30T15:45:00"/>
    <x v="0"/>
    <n v="565"/>
    <n v="4761904762"/>
    <n v="2825"/>
    <n v="96"/>
  </r>
  <r>
    <s v="544-55-9589"/>
    <s v="B"/>
    <x v="2"/>
    <x v="0"/>
    <x v="0"/>
    <x v="1"/>
    <n v="2143"/>
    <n v="10"/>
    <n v="10715"/>
    <n v="225015"/>
    <s v="1/28/2019"/>
    <d v="1899-12-30T11:51:00"/>
    <x v="1"/>
    <n v="2143"/>
    <n v="4761904762"/>
    <n v="10715"/>
    <n v="62"/>
  </r>
  <r>
    <s v="166-19-2553"/>
    <s v="A"/>
    <x v="0"/>
    <x v="0"/>
    <x v="1"/>
    <x v="3"/>
    <n v="8906"/>
    <n v="6"/>
    <n v="26718"/>
    <n v="561078"/>
    <s v="1/18/2019"/>
    <d v="1899-12-30T17:26:00"/>
    <x v="1"/>
    <n v="53436"/>
    <n v="4761904762"/>
    <n v="26718"/>
    <n v="99"/>
  </r>
  <r>
    <s v="737-88-5876"/>
    <s v="A"/>
    <x v="0"/>
    <x v="0"/>
    <x v="1"/>
    <x v="2"/>
    <n v="2329"/>
    <n v="4"/>
    <n v="4658"/>
    <n v="97818"/>
    <s v="3/19/2019"/>
    <d v="1899-12-30T11:52:00"/>
    <x v="2"/>
    <n v="9316"/>
    <n v="4761904762"/>
    <n v="4658"/>
    <n v="59"/>
  </r>
  <r>
    <s v="154-87-7367"/>
    <s v="C"/>
    <x v="1"/>
    <x v="1"/>
    <x v="1"/>
    <x v="2"/>
    <n v="6526"/>
    <n v="8"/>
    <n v="26104"/>
    <n v="548184"/>
    <s v="3/15/2019"/>
    <d v="1899-12-30T14:04:00"/>
    <x v="0"/>
    <n v="52208"/>
    <n v="4761904762"/>
    <n v="26104"/>
    <n v="63"/>
  </r>
  <r>
    <s v="885-56-0389"/>
    <s v="C"/>
    <x v="1"/>
    <x v="0"/>
    <x v="1"/>
    <x v="5"/>
    <n v="5235"/>
    <n v="1"/>
    <n v="26175"/>
    <n v="549675"/>
    <s v="2/12/2019"/>
    <d v="1899-12-30T17:49:00"/>
    <x v="1"/>
    <n v="5235"/>
    <n v="4761904762"/>
    <n v="26175"/>
    <n v="4"/>
  </r>
  <r>
    <s v="608-05-3804"/>
    <s v="B"/>
    <x v="2"/>
    <x v="0"/>
    <x v="1"/>
    <x v="1"/>
    <n v="3975"/>
    <n v="1"/>
    <n v="19875"/>
    <n v="417375"/>
    <s v="2/25/2019"/>
    <d v="1899-12-30T20:19:00"/>
    <x v="1"/>
    <n v="3975"/>
    <n v="4761904762"/>
    <n v="19875"/>
    <n v="61"/>
  </r>
  <r>
    <s v="448-61-3783"/>
    <s v="A"/>
    <x v="0"/>
    <x v="1"/>
    <x v="0"/>
    <x v="1"/>
    <n v="9002"/>
    <n v="8"/>
    <n v="36008"/>
    <n v="756168"/>
    <s v="3/21/2019"/>
    <d v="1899-12-30T16:08:00"/>
    <x v="2"/>
    <n v="72016"/>
    <n v="4761904762"/>
    <n v="36008"/>
    <n v="45"/>
  </r>
  <r>
    <s v="761-49-0439"/>
    <s v="B"/>
    <x v="2"/>
    <x v="0"/>
    <x v="0"/>
    <x v="1"/>
    <n v="121"/>
    <n v="8"/>
    <n v="484"/>
    <n v="10164"/>
    <s v="1/19/2019"/>
    <d v="1899-12-30T10:17:00"/>
    <x v="0"/>
    <n v="968"/>
    <n v="4761904762"/>
    <n v="484"/>
    <n v="86"/>
  </r>
  <r>
    <s v="490-95-0021"/>
    <s v="B"/>
    <x v="2"/>
    <x v="0"/>
    <x v="0"/>
    <x v="4"/>
    <n v="3321"/>
    <n v="10"/>
    <n v="16605"/>
    <n v="348705"/>
    <s v="1/8/2019"/>
    <d v="1899-12-30T14:25:00"/>
    <x v="0"/>
    <n v="3321"/>
    <n v="4761904762"/>
    <n v="16605"/>
    <n v="6"/>
  </r>
  <r>
    <s v="115-38-7388"/>
    <s v="C"/>
    <x v="1"/>
    <x v="0"/>
    <x v="0"/>
    <x v="5"/>
    <n v="1018"/>
    <n v="8"/>
    <n v="4072"/>
    <n v="85512"/>
    <s v="3/30/2019"/>
    <d v="1899-12-30T12:51:00"/>
    <x v="2"/>
    <n v="8144"/>
    <n v="4761904762"/>
    <n v="4072"/>
    <n v="95"/>
  </r>
  <r>
    <s v="311-13-6971"/>
    <s v="B"/>
    <x v="2"/>
    <x v="0"/>
    <x v="1"/>
    <x v="3"/>
    <n v="3199"/>
    <n v="10"/>
    <n v="15995"/>
    <n v="335895"/>
    <s v="2/20/2019"/>
    <d v="1899-12-30T15:18:00"/>
    <x v="2"/>
    <n v="3199"/>
    <n v="4761904762"/>
    <n v="15995"/>
    <n v="99"/>
  </r>
  <r>
    <s v="291-55-6563"/>
    <s v="A"/>
    <x v="0"/>
    <x v="0"/>
    <x v="0"/>
    <x v="2"/>
    <n v="3442"/>
    <n v="6"/>
    <n v="10326"/>
    <n v="216846"/>
    <s v="3/30/2019"/>
    <d v="1899-12-30T12:45:00"/>
    <x v="0"/>
    <n v="20652"/>
    <n v="4761904762"/>
    <n v="10326"/>
    <n v="75"/>
  </r>
  <r>
    <s v="548-48-3156"/>
    <s v="A"/>
    <x v="0"/>
    <x v="0"/>
    <x v="0"/>
    <x v="4"/>
    <n v="8334"/>
    <n v="2"/>
    <n v="8334"/>
    <n v="175014"/>
    <s v="3/19/2019"/>
    <d v="1899-12-30T13:37:00"/>
    <x v="1"/>
    <n v="16668"/>
    <n v="4761904762"/>
    <n v="8334"/>
    <n v="76"/>
  </r>
  <r>
    <s v="460-93-5834"/>
    <s v="A"/>
    <x v="0"/>
    <x v="1"/>
    <x v="1"/>
    <x v="3"/>
    <n v="4558"/>
    <n v="7"/>
    <n v="15953"/>
    <n v="335013"/>
    <s v="1/13/2019"/>
    <d v="1899-12-30T10:03:00"/>
    <x v="1"/>
    <n v="31906"/>
    <n v="4761904762"/>
    <n v="15953"/>
    <n v="5"/>
  </r>
  <r>
    <s v="325-89-4209"/>
    <s v="A"/>
    <x v="0"/>
    <x v="0"/>
    <x v="1"/>
    <x v="4"/>
    <n v="879"/>
    <n v="1"/>
    <n v="4395"/>
    <n v="92295"/>
    <s v="2/5/2019"/>
    <d v="1899-12-30T19:42:00"/>
    <x v="0"/>
    <n v="879"/>
    <n v="4761904762"/>
    <n v="4395"/>
    <n v="67"/>
  </r>
  <r>
    <s v="884-80-6021"/>
    <s v="A"/>
    <x v="0"/>
    <x v="0"/>
    <x v="0"/>
    <x v="1"/>
    <n v="7347"/>
    <n v="10"/>
    <n v="36735"/>
    <n v="771435"/>
    <s v="3/23/2019"/>
    <d v="1899-12-30T13:14:00"/>
    <x v="0"/>
    <n v="7347"/>
    <n v="4761904762"/>
    <n v="36735"/>
    <n v="95"/>
  </r>
  <r>
    <s v="137-74-8729"/>
    <s v="C"/>
    <x v="1"/>
    <x v="1"/>
    <x v="0"/>
    <x v="5"/>
    <n v="1219"/>
    <n v="8"/>
    <n v="4876"/>
    <n v="102396"/>
    <s v="3/13/2019"/>
    <d v="1899-12-30T12:47:00"/>
    <x v="0"/>
    <n v="9752"/>
    <n v="4761904762"/>
    <n v="4876"/>
    <n v="68"/>
  </r>
  <r>
    <s v="880-46-5796"/>
    <s v="A"/>
    <x v="0"/>
    <x v="0"/>
    <x v="1"/>
    <x v="3"/>
    <n v="7692"/>
    <n v="10"/>
    <n v="3846"/>
    <n v="80766"/>
    <s v="3/17/2019"/>
    <d v="1899-12-30T19:53:00"/>
    <x v="0"/>
    <n v="7692"/>
    <n v="4761904762"/>
    <n v="3846"/>
    <n v="56"/>
  </r>
  <r>
    <s v="389-70-2397"/>
    <s v="C"/>
    <x v="1"/>
    <x v="1"/>
    <x v="0"/>
    <x v="0"/>
    <n v="8366"/>
    <n v="5"/>
    <n v="20915"/>
    <n v="439215"/>
    <s v="2/21/2019"/>
    <d v="1899-12-30T10:26:00"/>
    <x v="1"/>
    <n v="4183"/>
    <n v="4761904762"/>
    <n v="20915"/>
    <n v="72"/>
  </r>
  <r>
    <s v="114-35-5271"/>
    <s v="B"/>
    <x v="2"/>
    <x v="1"/>
    <x v="0"/>
    <x v="1"/>
    <n v="5791"/>
    <n v="8"/>
    <n v="23164"/>
    <n v="486444"/>
    <s v="2/7/2019"/>
    <d v="1899-12-30T15:06:00"/>
    <x v="1"/>
    <n v="46328"/>
    <n v="4761904762"/>
    <n v="23164"/>
    <n v="81"/>
  </r>
  <r>
    <s v="607-76-6216"/>
    <s v="C"/>
    <x v="1"/>
    <x v="0"/>
    <x v="0"/>
    <x v="5"/>
    <n v="9249"/>
    <n v="5"/>
    <n v="231225"/>
    <n v="4855725"/>
    <s v="3/2/2019"/>
    <d v="1899-12-30T16:35:00"/>
    <x v="2"/>
    <n v="46245"/>
    <n v="4761904762"/>
    <n v="231225"/>
    <n v="86"/>
  </r>
  <r>
    <s v="715-20-1673"/>
    <s v="B"/>
    <x v="2"/>
    <x v="1"/>
    <x v="1"/>
    <x v="1"/>
    <n v="2838"/>
    <n v="5"/>
    <n v="7095"/>
    <n v="148995"/>
    <s v="3/6/2019"/>
    <d v="1899-12-30T20:57:00"/>
    <x v="1"/>
    <n v="1419"/>
    <n v="4761904762"/>
    <n v="7095"/>
    <n v="94"/>
  </r>
  <r>
    <s v="811-35-1094"/>
    <s v="B"/>
    <x v="2"/>
    <x v="0"/>
    <x v="1"/>
    <x v="1"/>
    <n v="5045"/>
    <n v="6"/>
    <n v="15135"/>
    <n v="317835"/>
    <s v="2/6/2019"/>
    <d v="1899-12-30T15:16:00"/>
    <x v="2"/>
    <n v="3027"/>
    <n v="4761904762"/>
    <n v="15135"/>
    <n v="89"/>
  </r>
  <r>
    <s v="699-88-1972"/>
    <s v="B"/>
    <x v="2"/>
    <x v="1"/>
    <x v="1"/>
    <x v="0"/>
    <n v="9916"/>
    <n v="8"/>
    <n v="39664"/>
    <n v="832944"/>
    <s v="1/28/2019"/>
    <d v="1899-12-30T17:47:00"/>
    <x v="2"/>
    <n v="79328"/>
    <n v="4761904762"/>
    <n v="39664"/>
    <n v="42"/>
  </r>
  <r>
    <s v="781-84-8059"/>
    <s v="C"/>
    <x v="1"/>
    <x v="1"/>
    <x v="1"/>
    <x v="5"/>
    <n v="6074"/>
    <n v="7"/>
    <n v="21259"/>
    <n v="446439"/>
    <s v="1/18/2019"/>
    <d v="1899-12-30T16:23:00"/>
    <x v="0"/>
    <n v="42518"/>
    <n v="4761904762"/>
    <n v="21259"/>
    <n v="5"/>
  </r>
  <r>
    <s v="409-49-6995"/>
    <s v="C"/>
    <x v="1"/>
    <x v="0"/>
    <x v="0"/>
    <x v="4"/>
    <n v="4727"/>
    <n v="6"/>
    <n v="14181"/>
    <n v="297801"/>
    <s v="2/5/2019"/>
    <d v="1899-12-30T10:17:00"/>
    <x v="1"/>
    <n v="28362"/>
    <n v="4761904762"/>
    <n v="14181"/>
    <n v="88"/>
  </r>
  <r>
    <s v="725-54-0677"/>
    <s v="C"/>
    <x v="1"/>
    <x v="0"/>
    <x v="1"/>
    <x v="0"/>
    <n v="856"/>
    <n v="7"/>
    <n v="2996"/>
    <n v="62916"/>
    <s v="3/2/2019"/>
    <d v="1899-12-30T13:50:00"/>
    <x v="1"/>
    <n v="5992"/>
    <n v="4761904762"/>
    <n v="2996"/>
    <n v="53"/>
  </r>
  <r>
    <s v="146-09-5432"/>
    <s v="A"/>
    <x v="0"/>
    <x v="0"/>
    <x v="1"/>
    <x v="4"/>
    <n v="3504"/>
    <n v="9"/>
    <n v="15768"/>
    <n v="331128"/>
    <s v="2/9/2019"/>
    <d v="1899-12-30T19:17:00"/>
    <x v="0"/>
    <n v="31536"/>
    <n v="4761904762"/>
    <n v="15768"/>
    <n v="46"/>
  </r>
  <r>
    <s v="377-79-7592"/>
    <s v="C"/>
    <x v="1"/>
    <x v="0"/>
    <x v="0"/>
    <x v="1"/>
    <n v="4484"/>
    <n v="9"/>
    <n v="20178"/>
    <n v="423738"/>
    <s v="1/14/2019"/>
    <d v="1899-12-30T14:00:00"/>
    <x v="2"/>
    <n v="40356"/>
    <n v="4761904762"/>
    <n v="20178"/>
    <n v="75"/>
  </r>
  <r>
    <s v="509-10-0516"/>
    <s v="B"/>
    <x v="2"/>
    <x v="1"/>
    <x v="1"/>
    <x v="2"/>
    <n v="4597"/>
    <n v="4"/>
    <n v="9194"/>
    <n v="193074"/>
    <s v="2/9/2019"/>
    <d v="1899-12-30T12:02:00"/>
    <x v="0"/>
    <n v="18388"/>
    <n v="4761904762"/>
    <n v="9194"/>
    <n v="51"/>
  </r>
  <r>
    <s v="595-94-9924"/>
    <s v="A"/>
    <x v="0"/>
    <x v="0"/>
    <x v="0"/>
    <x v="0"/>
    <n v="2773"/>
    <n v="5"/>
    <n v="69325"/>
    <n v="1455825"/>
    <s v="3/26/2019"/>
    <d v="1899-12-30T20:21:00"/>
    <x v="2"/>
    <n v="13865"/>
    <n v="4761904762"/>
    <n v="69325"/>
    <n v="42"/>
  </r>
  <r>
    <s v="865-41-9075"/>
    <s v="A"/>
    <x v="0"/>
    <x v="1"/>
    <x v="1"/>
    <x v="4"/>
    <n v="1153"/>
    <n v="7"/>
    <n v="40355"/>
    <n v="847455"/>
    <s v="1/28/2019"/>
    <d v="1899-12-30T17:35:00"/>
    <x v="1"/>
    <n v="8071"/>
    <n v="4761904762"/>
    <n v="40355"/>
    <n v="81"/>
  </r>
  <r>
    <s v="545-07-8534"/>
    <s v="C"/>
    <x v="1"/>
    <x v="1"/>
    <x v="0"/>
    <x v="0"/>
    <n v="5832"/>
    <n v="2"/>
    <n v="5832"/>
    <n v="122472"/>
    <s v="2/14/2019"/>
    <d v="1899-12-30T12:42:00"/>
    <x v="0"/>
    <n v="11664"/>
    <n v="4761904762"/>
    <n v="5832"/>
    <n v="6"/>
  </r>
  <r>
    <s v="118-62-1812"/>
    <s v="C"/>
    <x v="1"/>
    <x v="0"/>
    <x v="0"/>
    <x v="2"/>
    <n v="7838"/>
    <n v="4"/>
    <n v="15676"/>
    <n v="329196"/>
    <s v="3/24/2019"/>
    <d v="1899-12-30T17:56:00"/>
    <x v="1"/>
    <n v="31352"/>
    <n v="4761904762"/>
    <n v="15676"/>
    <n v="79"/>
  </r>
  <r>
    <s v="450-42-3339"/>
    <s v="C"/>
    <x v="1"/>
    <x v="1"/>
    <x v="1"/>
    <x v="0"/>
    <n v="8461"/>
    <n v="10"/>
    <n v="42305"/>
    <n v="888405"/>
    <s v="2/9/2019"/>
    <d v="1899-12-30T18:58:00"/>
    <x v="2"/>
    <n v="8461"/>
    <n v="4761904762"/>
    <n v="42305"/>
    <n v="88"/>
  </r>
  <r>
    <s v="851-98-3555"/>
    <s v="B"/>
    <x v="2"/>
    <x v="1"/>
    <x v="0"/>
    <x v="0"/>
    <n v="8288"/>
    <n v="5"/>
    <n v="2072"/>
    <n v="43512"/>
    <s v="3/24/2019"/>
    <d v="1899-12-30T14:08:00"/>
    <x v="2"/>
    <n v="4144"/>
    <n v="4761904762"/>
    <n v="2072"/>
    <n v="66"/>
  </r>
  <r>
    <s v="186-71-5196"/>
    <s v="A"/>
    <x v="0"/>
    <x v="0"/>
    <x v="0"/>
    <x v="4"/>
    <n v="7954"/>
    <n v="2"/>
    <n v="7954"/>
    <n v="167034"/>
    <s v="3/27/2019"/>
    <d v="1899-12-30T16:30:00"/>
    <x v="0"/>
    <n v="15908"/>
    <n v="4761904762"/>
    <n v="7954"/>
    <n v="62"/>
  </r>
  <r>
    <s v="624-01-8356"/>
    <s v="B"/>
    <x v="2"/>
    <x v="1"/>
    <x v="0"/>
    <x v="2"/>
    <n v="4901"/>
    <n v="10"/>
    <n v="24505"/>
    <n v="514605"/>
    <s v="1/27/2019"/>
    <d v="1899-12-30T10:44:00"/>
    <x v="2"/>
    <n v="4901"/>
    <n v="4761904762"/>
    <n v="24505"/>
    <n v="42"/>
  </r>
  <r>
    <s v="313-66-9943"/>
    <s v="B"/>
    <x v="2"/>
    <x v="0"/>
    <x v="0"/>
    <x v="4"/>
    <n v="2915"/>
    <n v="3"/>
    <n v="43725"/>
    <n v="918225"/>
    <s v="3/27/2019"/>
    <d v="1899-12-30T20:29:00"/>
    <x v="2"/>
    <n v="8745"/>
    <n v="4761904762"/>
    <n v="43725"/>
    <n v="73"/>
  </r>
  <r>
    <s v="151-27-8496"/>
    <s v="C"/>
    <x v="1"/>
    <x v="1"/>
    <x v="0"/>
    <x v="1"/>
    <n v="5613"/>
    <n v="4"/>
    <n v="11226"/>
    <n v="235746"/>
    <s v="1/19/2019"/>
    <d v="1899-12-30T11:43:00"/>
    <x v="0"/>
    <n v="22452"/>
    <n v="4761904762"/>
    <n v="11226"/>
    <n v="86"/>
  </r>
  <r>
    <s v="453-33-6436"/>
    <s v="A"/>
    <x v="0"/>
    <x v="1"/>
    <x v="0"/>
    <x v="2"/>
    <n v="9312"/>
    <n v="8"/>
    <n v="37248"/>
    <n v="782208"/>
    <s v="2/7/2019"/>
    <d v="1899-12-30T10:09:00"/>
    <x v="1"/>
    <n v="74496"/>
    <n v="4761904762"/>
    <n v="37248"/>
    <n v="68"/>
  </r>
  <r>
    <s v="522-57-8364"/>
    <s v="A"/>
    <x v="0"/>
    <x v="0"/>
    <x v="1"/>
    <x v="5"/>
    <n v="5134"/>
    <n v="8"/>
    <n v="20536"/>
    <n v="431256"/>
    <s v="1/31/2019"/>
    <d v="1899-12-30T10:00:00"/>
    <x v="0"/>
    <n v="41072"/>
    <n v="4761904762"/>
    <n v="20536"/>
    <n v="76"/>
  </r>
  <r>
    <s v="459-45-2396"/>
    <s v="A"/>
    <x v="0"/>
    <x v="0"/>
    <x v="0"/>
    <x v="4"/>
    <n v="996"/>
    <n v="3"/>
    <n v="1494"/>
    <n v="31374"/>
    <s v="2/25/2019"/>
    <d v="1899-12-30T18:45:00"/>
    <x v="1"/>
    <n v="2988"/>
    <n v="4761904762"/>
    <n v="1494"/>
    <n v="58"/>
  </r>
  <r>
    <s v="717-96-4189"/>
    <s v="C"/>
    <x v="1"/>
    <x v="1"/>
    <x v="0"/>
    <x v="1"/>
    <n v="3549"/>
    <n v="6"/>
    <n v="10647"/>
    <n v="223587"/>
    <s v="2/2/2019"/>
    <d v="1899-12-30T12:40:00"/>
    <x v="1"/>
    <n v="21294"/>
    <n v="4761904762"/>
    <n v="10647"/>
    <n v="41"/>
  </r>
  <r>
    <s v="722-13-2115"/>
    <s v="C"/>
    <x v="1"/>
    <x v="0"/>
    <x v="1"/>
    <x v="3"/>
    <n v="4285"/>
    <n v="1"/>
    <n v="21425"/>
    <n v="449925"/>
    <s v="3/14/2019"/>
    <d v="1899-12-30T15:36:00"/>
    <x v="2"/>
    <n v="4285"/>
    <n v="4761904762"/>
    <n v="21425"/>
    <n v="93"/>
  </r>
  <r>
    <s v="749-81-8133"/>
    <s v="A"/>
    <x v="0"/>
    <x v="1"/>
    <x v="0"/>
    <x v="5"/>
    <n v="9467"/>
    <n v="4"/>
    <n v="18934"/>
    <n v="397614"/>
    <s v="3/11/2019"/>
    <d v="1899-12-30T12:04:00"/>
    <x v="1"/>
    <n v="37868"/>
    <n v="4761904762"/>
    <n v="18934"/>
    <n v="68"/>
  </r>
  <r>
    <s v="777-67-2495"/>
    <s v="B"/>
    <x v="2"/>
    <x v="1"/>
    <x v="1"/>
    <x v="2"/>
    <n v="6897"/>
    <n v="3"/>
    <n v="103455"/>
    <n v="2172555"/>
    <s v="2/22/2019"/>
    <d v="1899-12-30T11:26:00"/>
    <x v="0"/>
    <n v="20691"/>
    <n v="4761904762"/>
    <n v="103455"/>
    <n v="87"/>
  </r>
  <r>
    <s v="636-98-3364"/>
    <s v="B"/>
    <x v="2"/>
    <x v="0"/>
    <x v="0"/>
    <x v="1"/>
    <n v="2626"/>
    <n v="3"/>
    <n v="3939"/>
    <n v="82719"/>
    <s v="3/2/2019"/>
    <d v="1899-12-30T12:36:00"/>
    <x v="0"/>
    <n v="7878"/>
    <n v="4761904762"/>
    <n v="3939"/>
    <n v="63"/>
  </r>
  <r>
    <s v="246-55-6923"/>
    <s v="C"/>
    <x v="1"/>
    <x v="0"/>
    <x v="0"/>
    <x v="2"/>
    <n v="3579"/>
    <n v="9"/>
    <n v="161055"/>
    <n v="3382155"/>
    <s v="3/10/2019"/>
    <d v="1899-12-30T15:06:00"/>
    <x v="2"/>
    <n v="32211"/>
    <n v="4761904762"/>
    <n v="161055"/>
    <n v="51"/>
  </r>
  <r>
    <s v="181-82-6255"/>
    <s v="B"/>
    <x v="2"/>
    <x v="1"/>
    <x v="0"/>
    <x v="2"/>
    <n v="1637"/>
    <n v="6"/>
    <n v="4911"/>
    <n v="103131"/>
    <s v="2/8/2019"/>
    <d v="1899-12-30T10:58:00"/>
    <x v="1"/>
    <n v="9822"/>
    <n v="4761904762"/>
    <n v="4911"/>
    <n v="7"/>
  </r>
  <r>
    <s v="838-02-1821"/>
    <s v="C"/>
    <x v="1"/>
    <x v="0"/>
    <x v="0"/>
    <x v="2"/>
    <n v="1273"/>
    <n v="2"/>
    <n v="1273"/>
    <n v="26733"/>
    <s v="2/22/2019"/>
    <d v="1899-12-30T12:10:00"/>
    <x v="2"/>
    <n v="2546"/>
    <n v="4761904762"/>
    <n v="1273"/>
    <n v="52"/>
  </r>
  <r>
    <s v="887-42-0517"/>
    <s v="C"/>
    <x v="1"/>
    <x v="1"/>
    <x v="0"/>
    <x v="3"/>
    <n v="8314"/>
    <n v="7"/>
    <n v="29099"/>
    <n v="611079"/>
    <s v="1/10/2019"/>
    <d v="1899-12-30T10:31:00"/>
    <x v="2"/>
    <n v="58198"/>
    <n v="4761904762"/>
    <n v="29099"/>
    <n v="66"/>
  </r>
  <r>
    <s v="457-12-0244"/>
    <s v="C"/>
    <x v="1"/>
    <x v="0"/>
    <x v="0"/>
    <x v="3"/>
    <n v="3522"/>
    <n v="6"/>
    <n v="10566"/>
    <n v="221886"/>
    <s v="3/14/2019"/>
    <d v="1899-12-30T13:49:00"/>
    <x v="0"/>
    <n v="21132"/>
    <n v="4761904762"/>
    <n v="10566"/>
    <n v="65"/>
  </r>
  <r>
    <s v="226-34-0034"/>
    <s v="B"/>
    <x v="2"/>
    <x v="1"/>
    <x v="0"/>
    <x v="1"/>
    <n v="1378"/>
    <n v="4"/>
    <n v="2756"/>
    <n v="57876"/>
    <s v="1/10/2019"/>
    <d v="1899-12-30T11:10:00"/>
    <x v="0"/>
    <n v="5512"/>
    <n v="4761904762"/>
    <n v="2756"/>
    <n v="9"/>
  </r>
  <r>
    <s v="321-49-7382"/>
    <s v="B"/>
    <x v="2"/>
    <x v="0"/>
    <x v="1"/>
    <x v="3"/>
    <n v="8831"/>
    <n v="1"/>
    <n v="44155"/>
    <n v="927255"/>
    <s v="2/15/2019"/>
    <d v="1899-12-30T17:38:00"/>
    <x v="2"/>
    <n v="8831"/>
    <n v="4761904762"/>
    <n v="44155"/>
    <n v="52"/>
  </r>
  <r>
    <s v="397-25-8725"/>
    <s v="A"/>
    <x v="0"/>
    <x v="0"/>
    <x v="0"/>
    <x v="0"/>
    <n v="3962"/>
    <n v="9"/>
    <n v="17829"/>
    <n v="374409"/>
    <s v="1/13/2019"/>
    <d v="1899-12-30T17:54:00"/>
    <x v="2"/>
    <n v="35658"/>
    <n v="4761904762"/>
    <n v="17829"/>
    <n v="68"/>
  </r>
  <r>
    <s v="431-66-2305"/>
    <s v="B"/>
    <x v="2"/>
    <x v="1"/>
    <x v="0"/>
    <x v="1"/>
    <n v="8825"/>
    <n v="9"/>
    <n v="397125"/>
    <n v="8339625"/>
    <s v="2/15/2019"/>
    <d v="1899-12-30T20:51:00"/>
    <x v="2"/>
    <n v="79425"/>
    <n v="4761904762"/>
    <n v="397125"/>
    <n v="76"/>
  </r>
  <r>
    <s v="825-94-5922"/>
    <s v="B"/>
    <x v="2"/>
    <x v="1"/>
    <x v="1"/>
    <x v="3"/>
    <n v="2531"/>
    <n v="2"/>
    <n v="2531"/>
    <n v="53151"/>
    <s v="3/2/2019"/>
    <d v="1899-12-30T19:26:00"/>
    <x v="0"/>
    <n v="5062"/>
    <n v="4761904762"/>
    <n v="2531"/>
    <n v="72"/>
  </r>
  <r>
    <s v="641-62-7288"/>
    <s v="B"/>
    <x v="2"/>
    <x v="1"/>
    <x v="1"/>
    <x v="2"/>
    <n v="9992"/>
    <n v="6"/>
    <n v="29976"/>
    <n v="629496"/>
    <s v="3/24/2019"/>
    <d v="1899-12-30T13:33:00"/>
    <x v="0"/>
    <n v="59952"/>
    <n v="4761904762"/>
    <n v="29976"/>
    <n v="71"/>
  </r>
  <r>
    <s v="756-93-1854"/>
    <s v="C"/>
    <x v="1"/>
    <x v="0"/>
    <x v="0"/>
    <x v="5"/>
    <n v="8335"/>
    <n v="2"/>
    <n v="8335"/>
    <n v="175035"/>
    <s v="2/2/2019"/>
    <d v="1899-12-30T14:05:00"/>
    <x v="2"/>
    <n v="1667"/>
    <n v="4761904762"/>
    <n v="8335"/>
    <n v="95"/>
  </r>
  <r>
    <s v="243-55-8457"/>
    <s v="A"/>
    <x v="0"/>
    <x v="1"/>
    <x v="0"/>
    <x v="4"/>
    <n v="7444"/>
    <n v="10"/>
    <n v="3722"/>
    <n v="78162"/>
    <s v="2/27/2019"/>
    <d v="1899-12-30T11:40:00"/>
    <x v="0"/>
    <n v="7444"/>
    <n v="4761904762"/>
    <n v="3722"/>
    <n v="51"/>
  </r>
  <r>
    <s v="458-10-8612"/>
    <s v="C"/>
    <x v="1"/>
    <x v="1"/>
    <x v="1"/>
    <x v="0"/>
    <n v="6408"/>
    <n v="7"/>
    <n v="22428"/>
    <n v="470988"/>
    <s v="1/20/2019"/>
    <d v="1899-12-30T12:27:00"/>
    <x v="0"/>
    <n v="44856"/>
    <n v="4761904762"/>
    <n v="22428"/>
    <n v="76"/>
  </r>
  <r>
    <s v="501-61-1753"/>
    <s v="B"/>
    <x v="2"/>
    <x v="1"/>
    <x v="0"/>
    <x v="2"/>
    <n v="6315"/>
    <n v="6"/>
    <n v="18945"/>
    <n v="397845"/>
    <s v="1/3/2019"/>
    <d v="1899-12-30T20:24:00"/>
    <x v="0"/>
    <n v="3789"/>
    <n v="4761904762"/>
    <n v="18945"/>
    <n v="98"/>
  </r>
  <r>
    <s v="235-06-8510"/>
    <s v="C"/>
    <x v="1"/>
    <x v="0"/>
    <x v="1"/>
    <x v="2"/>
    <n v="8572"/>
    <n v="3"/>
    <n v="12858"/>
    <n v="270018"/>
    <s v="1/24/2019"/>
    <d v="1899-12-30T20:59:00"/>
    <x v="0"/>
    <n v="25716"/>
    <n v="4761904762"/>
    <n v="12858"/>
    <n v="51"/>
  </r>
  <r>
    <s v="433-08-7822"/>
    <s v="C"/>
    <x v="1"/>
    <x v="1"/>
    <x v="0"/>
    <x v="0"/>
    <n v="7889"/>
    <n v="7"/>
    <n v="276115"/>
    <n v="5798415"/>
    <s v="1/5/2019"/>
    <d v="1899-12-30T19:48:00"/>
    <x v="0"/>
    <n v="55223"/>
    <n v="4761904762"/>
    <n v="276115"/>
    <n v="75"/>
  </r>
  <r>
    <s v="361-85-2571"/>
    <s v="A"/>
    <x v="0"/>
    <x v="1"/>
    <x v="0"/>
    <x v="3"/>
    <n v="8948"/>
    <n v="5"/>
    <n v="2237"/>
    <n v="46977"/>
    <s v="3/30/2019"/>
    <d v="1899-12-30T10:18:00"/>
    <x v="1"/>
    <n v="4474"/>
    <n v="4761904762"/>
    <n v="2237"/>
    <n v="74"/>
  </r>
  <r>
    <s v="131-70-8179"/>
    <s v="A"/>
    <x v="0"/>
    <x v="0"/>
    <x v="0"/>
    <x v="0"/>
    <n v="9209"/>
    <n v="3"/>
    <n v="138135"/>
    <n v="2900835"/>
    <s v="2/17/2019"/>
    <d v="1899-12-30T16:27:00"/>
    <x v="1"/>
    <n v="27627"/>
    <n v="4761904762"/>
    <n v="138135"/>
    <n v="42"/>
  </r>
  <r>
    <s v="500-02-2261"/>
    <s v="C"/>
    <x v="1"/>
    <x v="1"/>
    <x v="0"/>
    <x v="4"/>
    <n v="5729"/>
    <n v="6"/>
    <n v="17187"/>
    <n v="360927"/>
    <s v="3/21/2019"/>
    <d v="1899-12-30T17:04:00"/>
    <x v="0"/>
    <n v="34374"/>
    <n v="4761904762"/>
    <n v="17187"/>
    <n v="59"/>
  </r>
  <r>
    <s v="720-72-2436"/>
    <s v="A"/>
    <x v="0"/>
    <x v="1"/>
    <x v="1"/>
    <x v="4"/>
    <n v="6652"/>
    <n v="4"/>
    <n v="13304"/>
    <n v="279384"/>
    <s v="3/2/2019"/>
    <d v="1899-12-30T18:14:00"/>
    <x v="0"/>
    <n v="26608"/>
    <n v="4761904762"/>
    <n v="13304"/>
    <n v="69"/>
  </r>
  <r>
    <s v="702-83-5291"/>
    <s v="C"/>
    <x v="1"/>
    <x v="0"/>
    <x v="1"/>
    <x v="5"/>
    <n v="9982"/>
    <n v="9"/>
    <n v="44919"/>
    <n v="943299"/>
    <s v="3/27/2019"/>
    <d v="1899-12-30T10:43:00"/>
    <x v="1"/>
    <n v="89838"/>
    <n v="4761904762"/>
    <n v="44919"/>
    <n v="66"/>
  </r>
  <r>
    <s v="809-69-9497"/>
    <s v="A"/>
    <x v="0"/>
    <x v="1"/>
    <x v="0"/>
    <x v="2"/>
    <n v="4568"/>
    <n v="10"/>
    <n v="2284"/>
    <n v="47964"/>
    <s v="1/19/2019"/>
    <d v="1899-12-30T19:30:00"/>
    <x v="0"/>
    <n v="4568"/>
    <n v="4761904762"/>
    <n v="2284"/>
    <n v="57"/>
  </r>
  <r>
    <s v="449-16-6770"/>
    <s v="A"/>
    <x v="0"/>
    <x v="1"/>
    <x v="1"/>
    <x v="0"/>
    <n v="5079"/>
    <n v="5"/>
    <n v="126975"/>
    <n v="2666475"/>
    <s v="2/19/2019"/>
    <d v="1899-12-30T14:53:00"/>
    <x v="2"/>
    <n v="25395"/>
    <n v="4761904762"/>
    <n v="126975"/>
    <n v="53"/>
  </r>
  <r>
    <s v="333-23-2632"/>
    <s v="A"/>
    <x v="0"/>
    <x v="0"/>
    <x v="1"/>
    <x v="0"/>
    <n v="1008"/>
    <n v="7"/>
    <n v="3528"/>
    <n v="74088"/>
    <s v="3/28/2019"/>
    <d v="1899-12-30T20:14:00"/>
    <x v="1"/>
    <n v="7056"/>
    <n v="4761904762"/>
    <n v="3528"/>
    <n v="42"/>
  </r>
  <r>
    <s v="489-82-1237"/>
    <s v="A"/>
    <x v="0"/>
    <x v="1"/>
    <x v="0"/>
    <x v="1"/>
    <n v="9388"/>
    <n v="7"/>
    <n v="32858"/>
    <n v="690018"/>
    <s v="1/5/2019"/>
    <d v="1899-12-30T11:51:00"/>
    <x v="2"/>
    <n v="65716"/>
    <n v="4761904762"/>
    <n v="32858"/>
    <n v="73"/>
  </r>
  <r>
    <s v="859-97-6048"/>
    <s v="C"/>
    <x v="1"/>
    <x v="0"/>
    <x v="1"/>
    <x v="1"/>
    <n v="8425"/>
    <n v="2"/>
    <n v="8425"/>
    <n v="176925"/>
    <s v="3/26/2019"/>
    <d v="1899-12-30T14:13:00"/>
    <x v="2"/>
    <n v="1685"/>
    <n v="4761904762"/>
    <n v="8425"/>
    <n v="53"/>
  </r>
  <r>
    <s v="676-10-2200"/>
    <s v="B"/>
    <x v="2"/>
    <x v="0"/>
    <x v="1"/>
    <x v="5"/>
    <n v="5378"/>
    <n v="1"/>
    <n v="2689"/>
    <n v="56469"/>
    <s v="2/3/2019"/>
    <d v="1899-12-30T20:13:00"/>
    <x v="0"/>
    <n v="5378"/>
    <n v="4761904762"/>
    <n v="2689"/>
    <n v="47"/>
  </r>
  <r>
    <s v="373-88-1424"/>
    <s v="C"/>
    <x v="1"/>
    <x v="0"/>
    <x v="1"/>
    <x v="2"/>
    <n v="3581"/>
    <n v="5"/>
    <n v="89525"/>
    <n v="1880025"/>
    <s v="2/6/2019"/>
    <d v="1899-12-30T18:44:00"/>
    <x v="0"/>
    <n v="17905"/>
    <n v="4761904762"/>
    <n v="89525"/>
    <n v="79"/>
  </r>
  <r>
    <s v="365-16-4334"/>
    <s v="B"/>
    <x v="2"/>
    <x v="1"/>
    <x v="0"/>
    <x v="4"/>
    <n v="2643"/>
    <n v="8"/>
    <n v="10572"/>
    <n v="222012"/>
    <s v="2/24/2019"/>
    <d v="1899-12-30T14:26:00"/>
    <x v="0"/>
    <n v="21144"/>
    <n v="4761904762"/>
    <n v="10572"/>
    <n v="89"/>
  </r>
  <r>
    <s v="503-21-4385"/>
    <s v="B"/>
    <x v="2"/>
    <x v="0"/>
    <x v="1"/>
    <x v="0"/>
    <n v="3991"/>
    <n v="3"/>
    <n v="59865"/>
    <n v="1257165"/>
    <s v="2/21/2019"/>
    <d v="1899-12-30T12:40:00"/>
    <x v="0"/>
    <n v="11973"/>
    <n v="4761904762"/>
    <n v="59865"/>
    <n v="93"/>
  </r>
  <r>
    <s v="305-89-2768"/>
    <s v="B"/>
    <x v="2"/>
    <x v="0"/>
    <x v="0"/>
    <x v="2"/>
    <n v="219"/>
    <n v="3"/>
    <n v="3285"/>
    <n v="68985"/>
    <s v="1/9/2019"/>
    <d v="1899-12-30T18:43:00"/>
    <x v="0"/>
    <n v="657"/>
    <n v="4761904762"/>
    <n v="3285"/>
    <n v="47"/>
  </r>
  <r>
    <s v="574-80-1489"/>
    <s v="B"/>
    <x v="2"/>
    <x v="0"/>
    <x v="0"/>
    <x v="4"/>
    <n v="6285"/>
    <n v="4"/>
    <n v="1257"/>
    <n v="26397"/>
    <s v="2/25/2019"/>
    <d v="1899-12-30T13:22:00"/>
    <x v="0"/>
    <n v="2514"/>
    <n v="4761904762"/>
    <n v="1257"/>
    <n v="87"/>
  </r>
  <r>
    <s v="784-08-0310"/>
    <s v="C"/>
    <x v="1"/>
    <x v="0"/>
    <x v="0"/>
    <x v="4"/>
    <n v="2104"/>
    <n v="4"/>
    <n v="4208"/>
    <n v="88368"/>
    <s v="1/13/2019"/>
    <d v="1899-12-30T13:58:00"/>
    <x v="1"/>
    <n v="8416"/>
    <n v="4761904762"/>
    <n v="4208"/>
    <n v="76"/>
  </r>
  <r>
    <s v="200-40-6154"/>
    <s v="B"/>
    <x v="2"/>
    <x v="0"/>
    <x v="1"/>
    <x v="2"/>
    <n v="6591"/>
    <n v="6"/>
    <n v="19773"/>
    <n v="415233"/>
    <s v="2/9/2019"/>
    <d v="1899-12-30T11:45:00"/>
    <x v="1"/>
    <n v="39546"/>
    <n v="4761904762"/>
    <n v="19773"/>
    <n v="57"/>
  </r>
  <r>
    <s v="846-10-0341"/>
    <s v="A"/>
    <x v="0"/>
    <x v="1"/>
    <x v="0"/>
    <x v="5"/>
    <n v="4257"/>
    <n v="7"/>
    <n v="148995"/>
    <n v="3128895"/>
    <s v="1/6/2019"/>
    <d v="1899-12-30T11:51:00"/>
    <x v="1"/>
    <n v="29799"/>
    <n v="4761904762"/>
    <n v="148995"/>
    <n v="68"/>
  </r>
  <r>
    <s v="577-34-7579"/>
    <s v="C"/>
    <x v="1"/>
    <x v="0"/>
    <x v="1"/>
    <x v="4"/>
    <n v="5049"/>
    <n v="9"/>
    <n v="227205"/>
    <n v="4771305"/>
    <s v="1/10/2019"/>
    <d v="1899-12-30T17:16:00"/>
    <x v="1"/>
    <n v="45441"/>
    <n v="4761904762"/>
    <n v="227205"/>
    <n v="54"/>
  </r>
  <r>
    <s v="430-02-3888"/>
    <s v="B"/>
    <x v="2"/>
    <x v="1"/>
    <x v="1"/>
    <x v="1"/>
    <n v="4602"/>
    <n v="6"/>
    <n v="13806"/>
    <n v="289926"/>
    <s v="2/7/2019"/>
    <d v="1899-12-30T15:55:00"/>
    <x v="1"/>
    <n v="27612"/>
    <n v="4761904762"/>
    <n v="13806"/>
    <n v="71"/>
  </r>
  <r>
    <s v="867-47-1948"/>
    <s v="C"/>
    <x v="1"/>
    <x v="1"/>
    <x v="0"/>
    <x v="2"/>
    <n v="158"/>
    <n v="10"/>
    <n v="79"/>
    <n v="1659"/>
    <s v="1/9/2019"/>
    <d v="1899-12-30T12:07:00"/>
    <x v="1"/>
    <n v="158"/>
    <n v="4761904762"/>
    <n v="79"/>
    <n v="78"/>
  </r>
  <r>
    <s v="384-59-6655"/>
    <s v="A"/>
    <x v="0"/>
    <x v="0"/>
    <x v="0"/>
    <x v="4"/>
    <n v="9866"/>
    <n v="9"/>
    <n v="44397"/>
    <n v="932337"/>
    <s v="2/19/2019"/>
    <d v="1899-12-30T15:07:00"/>
    <x v="1"/>
    <n v="88794"/>
    <n v="4761904762"/>
    <n v="44397"/>
    <n v="84"/>
  </r>
  <r>
    <s v="256-58-3609"/>
    <s v="C"/>
    <x v="1"/>
    <x v="0"/>
    <x v="1"/>
    <x v="5"/>
    <n v="9198"/>
    <n v="1"/>
    <n v="4599"/>
    <n v="96579"/>
    <s v="3/18/2019"/>
    <d v="1899-12-30T15:29:00"/>
    <x v="1"/>
    <n v="9198"/>
    <n v="4761904762"/>
    <n v="4599"/>
    <n v="98"/>
  </r>
  <r>
    <s v="324-92-3863"/>
    <s v="A"/>
    <x v="0"/>
    <x v="0"/>
    <x v="1"/>
    <x v="1"/>
    <n v="2089"/>
    <n v="2"/>
    <n v="2089"/>
    <n v="43869"/>
    <s v="2/5/2019"/>
    <d v="1899-12-30T18:45:00"/>
    <x v="1"/>
    <n v="4178"/>
    <n v="4761904762"/>
    <n v="2089"/>
    <n v="98"/>
  </r>
  <r>
    <s v="593-08-5916"/>
    <s v="A"/>
    <x v="0"/>
    <x v="1"/>
    <x v="0"/>
    <x v="5"/>
    <n v="155"/>
    <n v="1"/>
    <n v="775"/>
    <n v="16275"/>
    <s v="3/19/2019"/>
    <d v="1899-12-30T15:23:00"/>
    <x v="2"/>
    <n v="155"/>
    <n v="4761904762"/>
    <n v="775"/>
    <n v="74"/>
  </r>
  <r>
    <s v="364-34-2972"/>
    <s v="C"/>
    <x v="1"/>
    <x v="0"/>
    <x v="1"/>
    <x v="1"/>
    <n v="9682"/>
    <n v="3"/>
    <n v="14523"/>
    <n v="304983"/>
    <s v="3/30/2019"/>
    <d v="1899-12-30T20:37:00"/>
    <x v="1"/>
    <n v="29046"/>
    <n v="4761904762"/>
    <n v="14523"/>
    <n v="67"/>
  </r>
  <r>
    <s v="794-42-3736"/>
    <s v="B"/>
    <x v="2"/>
    <x v="1"/>
    <x v="1"/>
    <x v="4"/>
    <n v="3333"/>
    <n v="2"/>
    <n v="3333"/>
    <n v="69993"/>
    <s v="1/26/2019"/>
    <d v="1899-12-30T14:41:00"/>
    <x v="2"/>
    <n v="6666"/>
    <n v="4761904762"/>
    <n v="3333"/>
    <n v="64"/>
  </r>
  <r>
    <s v="172-42-8274"/>
    <s v="B"/>
    <x v="2"/>
    <x v="1"/>
    <x v="0"/>
    <x v="1"/>
    <n v="3827"/>
    <n v="2"/>
    <n v="3827"/>
    <n v="80367"/>
    <s v="3/2/2019"/>
    <d v="1899-12-30T18:18:00"/>
    <x v="2"/>
    <n v="7654"/>
    <n v="4761904762"/>
    <n v="3827"/>
    <n v="58"/>
  </r>
  <r>
    <s v="558-60-5016"/>
    <s v="A"/>
    <x v="0"/>
    <x v="1"/>
    <x v="0"/>
    <x v="2"/>
    <n v="333"/>
    <n v="9"/>
    <n v="14985"/>
    <n v="314685"/>
    <s v="3/4/2019"/>
    <d v="1899-12-30T15:27:00"/>
    <x v="0"/>
    <n v="2997"/>
    <n v="4761904762"/>
    <n v="14985"/>
    <n v="72"/>
  </r>
  <r>
    <s v="195-06-0432"/>
    <s v="A"/>
    <x v="0"/>
    <x v="0"/>
    <x v="1"/>
    <x v="2"/>
    <n v="8101"/>
    <n v="3"/>
    <n v="121515"/>
    <n v="2551815"/>
    <s v="1/13/2019"/>
    <d v="1899-12-30T12:55:00"/>
    <x v="2"/>
    <n v="24303"/>
    <n v="4761904762"/>
    <n v="121515"/>
    <n v="93"/>
  </r>
  <r>
    <s v="605-03-2706"/>
    <s v="A"/>
    <x v="0"/>
    <x v="1"/>
    <x v="0"/>
    <x v="0"/>
    <n v="158"/>
    <n v="3"/>
    <n v="237"/>
    <n v="4977"/>
    <s v="3/25/2019"/>
    <d v="1899-12-30T18:02:00"/>
    <x v="1"/>
    <n v="474"/>
    <n v="4761904762"/>
    <n v="237"/>
    <n v="95"/>
  </r>
  <r>
    <s v="214-30-2776"/>
    <s v="B"/>
    <x v="2"/>
    <x v="0"/>
    <x v="0"/>
    <x v="1"/>
    <n v="3449"/>
    <n v="5"/>
    <n v="86225"/>
    <n v="1810725"/>
    <s v="3/11/2019"/>
    <d v="1899-12-30T19:44:00"/>
    <x v="2"/>
    <n v="17245"/>
    <n v="4761904762"/>
    <n v="86225"/>
    <n v="9"/>
  </r>
  <r>
    <s v="746-04-1077"/>
    <s v="B"/>
    <x v="2"/>
    <x v="0"/>
    <x v="0"/>
    <x v="4"/>
    <n v="8463"/>
    <n v="10"/>
    <n v="42315"/>
    <n v="888615"/>
    <s v="1/1/2019"/>
    <d v="1899-12-30T11:36:00"/>
    <x v="2"/>
    <n v="8463"/>
    <n v="4761904762"/>
    <n v="42315"/>
    <n v="9"/>
  </r>
  <r>
    <s v="448-34-8700"/>
    <s v="B"/>
    <x v="2"/>
    <x v="0"/>
    <x v="1"/>
    <x v="2"/>
    <n v="3691"/>
    <n v="7"/>
    <n v="129185"/>
    <n v="2712885"/>
    <s v="2/10/2019"/>
    <d v="1899-12-30T13:51:00"/>
    <x v="0"/>
    <n v="25837"/>
    <n v="4761904762"/>
    <n v="129185"/>
    <n v="67"/>
  </r>
  <r>
    <s v="452-04-8808"/>
    <s v="B"/>
    <x v="2"/>
    <x v="1"/>
    <x v="1"/>
    <x v="1"/>
    <n v="8708"/>
    <n v="7"/>
    <n v="30478"/>
    <n v="640038"/>
    <s v="1/26/2019"/>
    <d v="1899-12-30T15:17:00"/>
    <x v="1"/>
    <n v="60956"/>
    <n v="4761904762"/>
    <n v="30478"/>
    <n v="55"/>
  </r>
  <r>
    <s v="531-56-4728"/>
    <s v="A"/>
    <x v="0"/>
    <x v="1"/>
    <x v="1"/>
    <x v="2"/>
    <n v="8008"/>
    <n v="3"/>
    <n v="12012"/>
    <n v="252252"/>
    <s v="2/11/2019"/>
    <d v="1899-12-30T15:29:00"/>
    <x v="1"/>
    <n v="24024"/>
    <n v="4761904762"/>
    <n v="12012"/>
    <n v="54"/>
  </r>
  <r>
    <s v="744-82-9138"/>
    <s v="C"/>
    <x v="1"/>
    <x v="1"/>
    <x v="1"/>
    <x v="5"/>
    <n v="8613"/>
    <n v="2"/>
    <n v="8613"/>
    <n v="180873"/>
    <s v="2/7/2019"/>
    <d v="1899-12-30T17:59:00"/>
    <x v="1"/>
    <n v="17226"/>
    <n v="4761904762"/>
    <n v="8613"/>
    <n v="82"/>
  </r>
  <r>
    <s v="883-69-1285"/>
    <s v="B"/>
    <x v="2"/>
    <x v="0"/>
    <x v="1"/>
    <x v="5"/>
    <n v="4992"/>
    <n v="2"/>
    <n v="4992"/>
    <n v="104832"/>
    <s v="3/6/2019"/>
    <d v="1899-12-30T11:55:00"/>
    <x v="2"/>
    <n v="9984"/>
    <n v="4761904762"/>
    <n v="4992"/>
    <n v="7"/>
  </r>
  <r>
    <s v="221-25-5073"/>
    <s v="A"/>
    <x v="0"/>
    <x v="1"/>
    <x v="0"/>
    <x v="4"/>
    <n v="7466"/>
    <n v="4"/>
    <n v="14932"/>
    <n v="313572"/>
    <s v="3/4/2019"/>
    <d v="1899-12-30T10:39:00"/>
    <x v="1"/>
    <n v="29864"/>
    <n v="4761904762"/>
    <n v="14932"/>
    <n v="85"/>
  </r>
  <r>
    <s v="518-71-6847"/>
    <s v="B"/>
    <x v="2"/>
    <x v="0"/>
    <x v="1"/>
    <x v="4"/>
    <n v="266"/>
    <n v="6"/>
    <n v="798"/>
    <n v="16758"/>
    <s v="2/26/2019"/>
    <d v="1899-12-30T15:10:00"/>
    <x v="0"/>
    <n v="1596"/>
    <n v="4761904762"/>
    <n v="798"/>
    <n v="49"/>
  </r>
  <r>
    <s v="156-20-0370"/>
    <s v="B"/>
    <x v="2"/>
    <x v="1"/>
    <x v="0"/>
    <x v="1"/>
    <n v="2545"/>
    <n v="1"/>
    <n v="12725"/>
    <n v="267225"/>
    <s v="3/10/2019"/>
    <d v="1899-12-30T18:10:00"/>
    <x v="2"/>
    <n v="2545"/>
    <n v="4761904762"/>
    <n v="12725"/>
    <n v="51"/>
  </r>
  <r>
    <s v="151-33-7434"/>
    <s v="B"/>
    <x v="2"/>
    <x v="1"/>
    <x v="0"/>
    <x v="4"/>
    <n v="6777"/>
    <n v="1"/>
    <n v="33885"/>
    <n v="711585"/>
    <s v="2/4/2019"/>
    <d v="1899-12-30T20:43:00"/>
    <x v="2"/>
    <n v="6777"/>
    <n v="4761904762"/>
    <n v="33885"/>
    <n v="65"/>
  </r>
  <r>
    <s v="728-47-9078"/>
    <s v="C"/>
    <x v="1"/>
    <x v="0"/>
    <x v="1"/>
    <x v="4"/>
    <n v="5959"/>
    <n v="4"/>
    <n v="11918"/>
    <n v="250278"/>
    <s v="1/19/2019"/>
    <d v="1899-12-30T12:46:00"/>
    <x v="1"/>
    <n v="23836"/>
    <n v="4761904762"/>
    <n v="11918"/>
    <n v="98"/>
  </r>
  <r>
    <s v="809-46-1866"/>
    <s v="A"/>
    <x v="0"/>
    <x v="1"/>
    <x v="1"/>
    <x v="0"/>
    <n v="5815"/>
    <n v="4"/>
    <n v="1163"/>
    <n v="24423"/>
    <s v="1/23/2019"/>
    <d v="1899-12-30T17:44:00"/>
    <x v="1"/>
    <n v="2326"/>
    <n v="4761904762"/>
    <n v="1163"/>
    <n v="84"/>
  </r>
  <r>
    <s v="139-32-4183"/>
    <s v="A"/>
    <x v="0"/>
    <x v="0"/>
    <x v="0"/>
    <x v="3"/>
    <n v="9748"/>
    <n v="9"/>
    <n v="43866"/>
    <n v="921186"/>
    <s v="3/14/2019"/>
    <d v="1899-12-30T14:19:00"/>
    <x v="0"/>
    <n v="87732"/>
    <n v="4761904762"/>
    <n v="43866"/>
    <n v="74"/>
  </r>
  <r>
    <s v="148-41-7930"/>
    <s v="C"/>
    <x v="1"/>
    <x v="1"/>
    <x v="1"/>
    <x v="0"/>
    <n v="9996"/>
    <n v="7"/>
    <n v="34986"/>
    <n v="734706"/>
    <s v="1/23/2019"/>
    <d v="1899-12-30T10:33:00"/>
    <x v="1"/>
    <n v="69972"/>
    <n v="4761904762"/>
    <n v="34986"/>
    <n v="61"/>
  </r>
  <r>
    <s v="189-40-5216"/>
    <s v="C"/>
    <x v="1"/>
    <x v="1"/>
    <x v="1"/>
    <x v="1"/>
    <n v="9637"/>
    <n v="7"/>
    <n v="337295"/>
    <n v="7083195"/>
    <s v="1/9/2019"/>
    <d v="1899-12-30T11:40:00"/>
    <x v="1"/>
    <n v="67459"/>
    <n v="4761904762"/>
    <n v="337295"/>
    <n v="6"/>
  </r>
  <r>
    <s v="374-38-5555"/>
    <s v="B"/>
    <x v="2"/>
    <x v="1"/>
    <x v="0"/>
    <x v="5"/>
    <n v="6371"/>
    <n v="5"/>
    <n v="159275"/>
    <n v="3344775"/>
    <s v="2/7/2019"/>
    <d v="1899-12-30T19:30:00"/>
    <x v="0"/>
    <n v="31855"/>
    <n v="4761904762"/>
    <n v="159275"/>
    <n v="85"/>
  </r>
  <r>
    <s v="764-44-8999"/>
    <s v="B"/>
    <x v="2"/>
    <x v="1"/>
    <x v="0"/>
    <x v="0"/>
    <n v="1476"/>
    <n v="2"/>
    <n v="1476"/>
    <n v="30996"/>
    <s v="2/18/2019"/>
    <d v="1899-12-30T14:42:00"/>
    <x v="0"/>
    <n v="2952"/>
    <n v="4761904762"/>
    <n v="1476"/>
    <n v="43"/>
  </r>
  <r>
    <s v="552-44-5977"/>
    <s v="B"/>
    <x v="2"/>
    <x v="0"/>
    <x v="1"/>
    <x v="0"/>
    <n v="62"/>
    <n v="8"/>
    <n v="248"/>
    <n v="5208"/>
    <s v="1/3/2019"/>
    <d v="1899-12-30T19:08:00"/>
    <x v="2"/>
    <n v="496"/>
    <n v="4761904762"/>
    <n v="248"/>
    <n v="62"/>
  </r>
  <r>
    <s v="267-62-7380"/>
    <s v="C"/>
    <x v="1"/>
    <x v="0"/>
    <x v="1"/>
    <x v="1"/>
    <n v="8234"/>
    <n v="10"/>
    <n v="4117"/>
    <n v="86457"/>
    <s v="3/29/2019"/>
    <d v="1899-12-30T19:12:00"/>
    <x v="0"/>
    <n v="8234"/>
    <n v="4761904762"/>
    <n v="4117"/>
    <n v="43"/>
  </r>
  <r>
    <s v="430-53-4718"/>
    <s v="B"/>
    <x v="2"/>
    <x v="0"/>
    <x v="1"/>
    <x v="0"/>
    <n v="7537"/>
    <n v="8"/>
    <n v="30148"/>
    <n v="633108"/>
    <s v="1/28/2019"/>
    <d v="1899-12-30T15:46:00"/>
    <x v="2"/>
    <n v="60296"/>
    <n v="4761904762"/>
    <n v="30148"/>
    <n v="84"/>
  </r>
  <r>
    <s v="886-18-2897"/>
    <s v="A"/>
    <x v="0"/>
    <x v="1"/>
    <x v="0"/>
    <x v="4"/>
    <n v="5656"/>
    <n v="5"/>
    <n v="1414"/>
    <n v="29694"/>
    <s v="3/22/2019"/>
    <d v="1899-12-30T19:06:00"/>
    <x v="2"/>
    <n v="2828"/>
    <n v="4761904762"/>
    <n v="1414"/>
    <n v="45"/>
  </r>
  <r>
    <s v="602-16-6955"/>
    <s v="B"/>
    <x v="2"/>
    <x v="1"/>
    <x v="0"/>
    <x v="3"/>
    <n v="766"/>
    <n v="10"/>
    <n v="383"/>
    <n v="8043"/>
    <s v="1/24/2019"/>
    <d v="1899-12-30T18:10:00"/>
    <x v="0"/>
    <n v="766"/>
    <n v="4761904762"/>
    <n v="383"/>
    <n v="6"/>
  </r>
  <r>
    <s v="745-74-0715"/>
    <s v="A"/>
    <x v="0"/>
    <x v="1"/>
    <x v="1"/>
    <x v="1"/>
    <n v="5803"/>
    <n v="2"/>
    <n v="5803"/>
    <n v="121863"/>
    <s v="3/10/2019"/>
    <d v="1899-12-30T20:46:00"/>
    <x v="0"/>
    <n v="11606"/>
    <n v="4761904762"/>
    <n v="5803"/>
    <n v="88"/>
  </r>
  <r>
    <s v="690-01-6631"/>
    <s v="B"/>
    <x v="2"/>
    <x v="1"/>
    <x v="1"/>
    <x v="5"/>
    <n v="1749"/>
    <n v="10"/>
    <n v="8745"/>
    <n v="183645"/>
    <s v="2/22/2019"/>
    <d v="1899-12-30T18:35:00"/>
    <x v="0"/>
    <n v="1749"/>
    <n v="4761904762"/>
    <n v="8745"/>
    <n v="66"/>
  </r>
  <r>
    <s v="652-49-6720"/>
    <s v="C"/>
    <x v="1"/>
    <x v="0"/>
    <x v="0"/>
    <x v="1"/>
    <n v="6095"/>
    <n v="1"/>
    <n v="30475"/>
    <n v="639975"/>
    <s v="2/18/2019"/>
    <d v="1899-12-30T11:40:00"/>
    <x v="0"/>
    <n v="6095"/>
    <n v="4761904762"/>
    <n v="30475"/>
    <n v="59"/>
  </r>
  <r>
    <s v="233-67-5758"/>
    <s v="C"/>
    <x v="1"/>
    <x v="1"/>
    <x v="1"/>
    <x v="0"/>
    <n v="4035"/>
    <n v="1"/>
    <n v="20175"/>
    <n v="423675"/>
    <s v="1/29/2019"/>
    <d v="1899-12-30T13:46:00"/>
    <x v="0"/>
    <n v="4035"/>
    <n v="4761904762"/>
    <n v="20175"/>
    <n v="62"/>
  </r>
  <r>
    <s v="303-96-2227"/>
    <s v="B"/>
    <x v="2"/>
    <x v="1"/>
    <x v="0"/>
    <x v="2"/>
    <n v="9738"/>
    <n v="10"/>
    <n v="4869"/>
    <n v="102249"/>
    <s v="3/2/2019"/>
    <d v="1899-12-30T17:16:00"/>
    <x v="0"/>
    <n v="9738"/>
    <n v="4761904762"/>
    <n v="4869"/>
    <n v="44"/>
  </r>
  <r>
    <s v="727-02-1313"/>
    <s v="A"/>
    <x v="0"/>
    <x v="0"/>
    <x v="1"/>
    <x v="4"/>
    <n v="3184"/>
    <n v="1"/>
    <n v="1592"/>
    <n v="33432"/>
    <s v="2/9/2019"/>
    <d v="1899-12-30T13:22:00"/>
    <x v="1"/>
    <n v="3184"/>
    <n v="4761904762"/>
    <n v="1592"/>
    <n v="77"/>
  </r>
  <r>
    <s v="347-56-2442"/>
    <s v="A"/>
    <x v="0"/>
    <x v="1"/>
    <x v="1"/>
    <x v="2"/>
    <n v="6582"/>
    <n v="1"/>
    <n v="3291"/>
    <n v="69111"/>
    <s v="2/22/2019"/>
    <d v="1899-12-30T15:33:00"/>
    <x v="1"/>
    <n v="6582"/>
    <n v="4761904762"/>
    <n v="3291"/>
    <n v="41"/>
  </r>
  <r>
    <s v="849-09-3807"/>
    <s v="A"/>
    <x v="0"/>
    <x v="0"/>
    <x v="0"/>
    <x v="5"/>
    <n v="8834"/>
    <n v="7"/>
    <n v="30919"/>
    <n v="649299"/>
    <s v="2/18/2019"/>
    <d v="1899-12-30T13:28:00"/>
    <x v="1"/>
    <n v="61838"/>
    <n v="4761904762"/>
    <n v="30919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274D-C865-49EF-AD8F-3C5ACCFCE5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E11" firstHeaderRow="1" firstDataRow="2" firstDataCol="1"/>
  <pivotFields count="17"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 sd="0"/>
      </items>
    </pivotField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dataField="1" showAll="0"/>
    <pivotField showAll="0"/>
    <pivotField numFmtId="164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/>
  </dataFields>
  <chartFormats count="15">
    <chartFormat chart="4" format="2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6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4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4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16009E-FD2A-4DD7-A63D-72FD71183195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A178BF-DC93-46F2-93CB-344D507E4FAC}" name="supermarket_sales___Sheet1__2" displayName="supermarket_sales___Sheet1__2" ref="A1:Q1005" tableType="queryTable" totalsRowShown="0">
  <autoFilter ref="A1:Q1005" xr:uid="{FAA178BF-DC93-46F2-93CB-344D507E4FAC}"/>
  <tableColumns count="17">
    <tableColumn id="1" xr3:uid="{ABEF196B-A540-489B-9846-3C152F37B95B}" uniqueName="1" name="Invoice ID" queryTableFieldId="1" dataDxfId="8"/>
    <tableColumn id="2" xr3:uid="{7B34619A-C12F-4AB6-882A-C73F514D4B82}" uniqueName="2" name="Branch" queryTableFieldId="2" dataDxfId="7"/>
    <tableColumn id="3" xr3:uid="{23ABCAF2-D46F-4BD2-A442-3D08C0697EF3}" uniqueName="3" name="City" queryTableFieldId="3" dataDxfId="6"/>
    <tableColumn id="4" xr3:uid="{4B6E3652-1E66-4CA2-9CD5-70AAA4EEC982}" uniqueName="4" name="Customer type" queryTableFieldId="4" dataDxfId="5"/>
    <tableColumn id="5" xr3:uid="{83824946-F9C9-4841-8B0B-6226441B2561}" uniqueName="5" name="Gender" queryTableFieldId="5" dataDxfId="4"/>
    <tableColumn id="6" xr3:uid="{66FFD487-F20B-418E-8D17-FB7D23BB96E3}" uniqueName="6" name="Product line" queryTableFieldId="6" dataDxfId="3"/>
    <tableColumn id="7" xr3:uid="{91360352-D4E5-4EF1-94C7-21A72DB54F66}" uniqueName="7" name="Unit price" queryTableFieldId="7"/>
    <tableColumn id="8" xr3:uid="{23891FB7-7C37-40A4-B110-D8D2EC9619AB}" uniqueName="8" name="Quantity" queryTableFieldId="8"/>
    <tableColumn id="9" xr3:uid="{6A1582D1-83D2-402C-AE0B-E01EFEAE80D3}" uniqueName="9" name="Tax 5%" queryTableFieldId="9"/>
    <tableColumn id="10" xr3:uid="{909E5572-224A-4C1C-A37B-8D263E1DAE21}" uniqueName="10" name="Total" queryTableFieldId="10"/>
    <tableColumn id="11" xr3:uid="{5CDF2596-41DC-4762-8B2E-FE4FD5CFC76D}" uniqueName="11" name="Date" queryTableFieldId="11" dataDxfId="2"/>
    <tableColumn id="12" xr3:uid="{92CACB41-FAE2-4A19-9A18-B463BCA9CCE9}" uniqueName="12" name="Time" queryTableFieldId="12" dataDxfId="1"/>
    <tableColumn id="13" xr3:uid="{86B3EB34-0068-4772-9B00-44073832B6F2}" uniqueName="13" name="Payment" queryTableFieldId="13" dataDxfId="0"/>
    <tableColumn id="14" xr3:uid="{7EDABCDB-3C18-44AB-BC60-81812981384C}" uniqueName="14" name="cogs" queryTableFieldId="14"/>
    <tableColumn id="15" xr3:uid="{67D9476B-19D2-41CC-85F4-FE5BAAA5C7D5}" uniqueName="15" name="gross margin percentage" queryTableFieldId="15"/>
    <tableColumn id="16" xr3:uid="{31AF2071-1AE5-44E6-BE30-740309E96283}" uniqueName="16" name="gross income" queryTableFieldId="16"/>
    <tableColumn id="17" xr3:uid="{38FA3456-6825-4247-9AE1-A6C947CA9606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A219-2A6A-4787-BC3C-CFCC6AF4E39B}">
  <dimension ref="A3:E11"/>
  <sheetViews>
    <sheetView workbookViewId="0">
      <selection activeCell="N23" sqref="N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0" bestFit="1" customWidth="1"/>
    <col min="5" max="5" width="10.77734375" bestFit="1" customWidth="1"/>
  </cols>
  <sheetData>
    <row r="3" spans="1:5" x14ac:dyDescent="0.3">
      <c r="A3" s="2" t="s">
        <v>1132</v>
      </c>
      <c r="B3" s="2" t="s">
        <v>1125</v>
      </c>
    </row>
    <row r="4" spans="1:5" x14ac:dyDescent="0.3">
      <c r="A4" s="2" t="s">
        <v>1127</v>
      </c>
      <c r="B4" t="s">
        <v>52</v>
      </c>
      <c r="C4" t="s">
        <v>27</v>
      </c>
      <c r="D4" t="s">
        <v>19</v>
      </c>
      <c r="E4" t="s">
        <v>1126</v>
      </c>
    </row>
    <row r="5" spans="1:5" x14ac:dyDescent="0.3">
      <c r="A5" s="3" t="s">
        <v>20</v>
      </c>
      <c r="B5" s="6">
        <v>162487983</v>
      </c>
      <c r="C5" s="6">
        <v>182687148</v>
      </c>
      <c r="D5" s="6">
        <v>121135140</v>
      </c>
      <c r="E5" s="6">
        <v>466310271</v>
      </c>
    </row>
    <row r="6" spans="1:5" x14ac:dyDescent="0.3">
      <c r="A6" s="4" t="s">
        <v>21</v>
      </c>
      <c r="B6" s="6">
        <v>76260891</v>
      </c>
      <c r="C6" s="6">
        <v>116841228</v>
      </c>
      <c r="D6" s="6">
        <v>79020921</v>
      </c>
      <c r="E6" s="6">
        <v>272123040</v>
      </c>
    </row>
    <row r="7" spans="1:5" x14ac:dyDescent="0.3">
      <c r="A7" s="4" t="s">
        <v>33</v>
      </c>
      <c r="B7" s="6">
        <v>86227092</v>
      </c>
      <c r="C7" s="6">
        <v>65845920</v>
      </c>
      <c r="D7" s="6">
        <v>42114219</v>
      </c>
      <c r="E7" s="6">
        <v>194187231</v>
      </c>
    </row>
    <row r="8" spans="1:5" x14ac:dyDescent="0.3">
      <c r="A8" s="3" t="s">
        <v>28</v>
      </c>
      <c r="B8" s="6">
        <v>129422223</v>
      </c>
      <c r="C8" s="6">
        <v>120989946</v>
      </c>
      <c r="D8" s="6">
        <v>160343925</v>
      </c>
      <c r="E8" s="6">
        <v>410756094</v>
      </c>
    </row>
    <row r="9" spans="1:5" x14ac:dyDescent="0.3">
      <c r="A9" s="4" t="s">
        <v>21</v>
      </c>
      <c r="B9" s="6">
        <v>81187617</v>
      </c>
      <c r="C9" s="6">
        <v>58124220</v>
      </c>
      <c r="D9" s="6">
        <v>62993763</v>
      </c>
      <c r="E9" s="6">
        <v>202305600</v>
      </c>
    </row>
    <row r="10" spans="1:5" x14ac:dyDescent="0.3">
      <c r="A10" s="4" t="s">
        <v>33</v>
      </c>
      <c r="B10" s="6">
        <v>48234606</v>
      </c>
      <c r="C10" s="6">
        <v>62865726</v>
      </c>
      <c r="D10" s="6">
        <v>97350162</v>
      </c>
      <c r="E10" s="6">
        <v>208450494</v>
      </c>
    </row>
    <row r="11" spans="1:5" x14ac:dyDescent="0.3">
      <c r="A11" s="3" t="s">
        <v>1126</v>
      </c>
      <c r="B11" s="6">
        <v>291910206</v>
      </c>
      <c r="C11" s="6">
        <v>303677094</v>
      </c>
      <c r="D11" s="6">
        <v>281479065</v>
      </c>
      <c r="E11" s="6">
        <v>877066365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F77-5E9D-435C-A332-FEFFFBCEE475}">
  <dimension ref="A1:AM1005"/>
  <sheetViews>
    <sheetView tabSelected="1" topLeftCell="O1" workbookViewId="0">
      <selection activeCell="AA4" sqref="AA4"/>
    </sheetView>
  </sheetViews>
  <sheetFormatPr defaultRowHeight="14.4" x14ac:dyDescent="0.3"/>
  <cols>
    <col min="1" max="1" width="11.5546875" bestFit="1" customWidth="1"/>
    <col min="2" max="2" width="9.109375" customWidth="1"/>
    <col min="3" max="3" width="11.6640625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customWidth="1"/>
    <col min="8" max="8" width="10.5546875" customWidth="1"/>
    <col min="9" max="9" width="9" customWidth="1"/>
    <col min="10" max="10" width="9.44140625" customWidth="1"/>
    <col min="11" max="11" width="9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  <col min="32" max="32" width="8.88671875" customWidth="1"/>
    <col min="38" max="38" width="19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9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7469</v>
      </c>
      <c r="H2">
        <v>7</v>
      </c>
      <c r="I2">
        <v>261415</v>
      </c>
      <c r="J2">
        <v>5489715</v>
      </c>
      <c r="K2" t="s">
        <v>23</v>
      </c>
      <c r="L2" s="1">
        <v>0.54722222222222228</v>
      </c>
      <c r="M2" t="s">
        <v>24</v>
      </c>
      <c r="N2">
        <v>52283</v>
      </c>
      <c r="O2">
        <v>4761904762</v>
      </c>
      <c r="P2">
        <v>261415</v>
      </c>
      <c r="Q2">
        <v>91</v>
      </c>
    </row>
    <row r="3" spans="1:39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1528</v>
      </c>
      <c r="H3">
        <v>5</v>
      </c>
      <c r="I3">
        <v>382</v>
      </c>
      <c r="J3">
        <v>8022</v>
      </c>
      <c r="K3" t="s">
        <v>30</v>
      </c>
      <c r="L3" s="1">
        <v>0.43680555555555556</v>
      </c>
      <c r="M3" t="s">
        <v>31</v>
      </c>
      <c r="N3">
        <v>764</v>
      </c>
      <c r="O3">
        <v>4761904762</v>
      </c>
      <c r="P3">
        <v>382</v>
      </c>
      <c r="Q3">
        <v>96</v>
      </c>
    </row>
    <row r="4" spans="1:39" x14ac:dyDescent="0.3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>
        <v>4633</v>
      </c>
      <c r="H4">
        <v>7</v>
      </c>
      <c r="I4">
        <v>162155</v>
      </c>
      <c r="J4">
        <v>3405255</v>
      </c>
      <c r="K4" t="s">
        <v>35</v>
      </c>
      <c r="L4" s="1">
        <v>0.55763888888888891</v>
      </c>
      <c r="M4" t="s">
        <v>36</v>
      </c>
      <c r="N4">
        <v>32431</v>
      </c>
      <c r="O4">
        <v>4761904762</v>
      </c>
      <c r="P4">
        <v>162155</v>
      </c>
      <c r="Q4">
        <v>74</v>
      </c>
      <c r="AL4" s="8" t="s">
        <v>1133</v>
      </c>
      <c r="AM4" s="8" t="s">
        <v>1136</v>
      </c>
    </row>
    <row r="5" spans="1:39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>
        <v>5822</v>
      </c>
      <c r="H5">
        <v>8</v>
      </c>
      <c r="I5">
        <v>23288</v>
      </c>
      <c r="J5">
        <v>489048</v>
      </c>
      <c r="K5" t="s">
        <v>38</v>
      </c>
      <c r="L5" s="1">
        <v>0.85624999999999996</v>
      </c>
      <c r="M5" t="s">
        <v>24</v>
      </c>
      <c r="N5">
        <v>46576</v>
      </c>
      <c r="O5">
        <v>4761904762</v>
      </c>
      <c r="P5">
        <v>23288</v>
      </c>
      <c r="Q5">
        <v>84</v>
      </c>
      <c r="S5" s="7" t="s">
        <v>1134</v>
      </c>
      <c r="T5" s="7"/>
      <c r="AL5" s="9" t="s">
        <v>1135</v>
      </c>
      <c r="AM5" s="10">
        <f>MIN(Q2:Q1001)</f>
        <v>4</v>
      </c>
    </row>
    <row r="6" spans="1:39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>
        <v>8631</v>
      </c>
      <c r="H6">
        <v>7</v>
      </c>
      <c r="I6">
        <v>302085</v>
      </c>
      <c r="J6">
        <v>6343785</v>
      </c>
      <c r="K6" t="s">
        <v>41</v>
      </c>
      <c r="L6" s="1">
        <v>0.44236111111111109</v>
      </c>
      <c r="M6" t="s">
        <v>24</v>
      </c>
      <c r="N6">
        <v>60417</v>
      </c>
      <c r="O6">
        <v>4761904762</v>
      </c>
      <c r="P6">
        <v>302085</v>
      </c>
      <c r="Q6">
        <v>53</v>
      </c>
      <c r="AL6" s="10" t="s">
        <v>1137</v>
      </c>
      <c r="AM6" s="10">
        <f>_xlfn.QUARTILE.EXC(Q2:Q1001,1)</f>
        <v>49</v>
      </c>
    </row>
    <row r="7" spans="1:39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>
        <v>8539</v>
      </c>
      <c r="H7">
        <v>7</v>
      </c>
      <c r="I7">
        <v>298865</v>
      </c>
      <c r="J7">
        <v>6276165</v>
      </c>
      <c r="K7" t="s">
        <v>43</v>
      </c>
      <c r="L7" s="1">
        <v>0.77083333333333337</v>
      </c>
      <c r="M7" t="s">
        <v>24</v>
      </c>
      <c r="N7">
        <v>59773</v>
      </c>
      <c r="O7">
        <v>4761904762</v>
      </c>
      <c r="P7">
        <v>298865</v>
      </c>
      <c r="Q7">
        <v>41</v>
      </c>
      <c r="AL7" s="10" t="s">
        <v>1138</v>
      </c>
      <c r="AM7" s="10">
        <f>_xlfn.QUARTILE.EXC(Q3:Q1002,2)</f>
        <v>66</v>
      </c>
    </row>
    <row r="8" spans="1:39" x14ac:dyDescent="0.3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6884</v>
      </c>
      <c r="H8">
        <v>6</v>
      </c>
      <c r="I8">
        <v>20652</v>
      </c>
      <c r="J8">
        <v>433692</v>
      </c>
      <c r="K8" t="s">
        <v>45</v>
      </c>
      <c r="L8" s="1">
        <v>0.60833333333333328</v>
      </c>
      <c r="M8" t="s">
        <v>24</v>
      </c>
      <c r="N8">
        <v>41304</v>
      </c>
      <c r="O8">
        <v>4761904762</v>
      </c>
      <c r="P8">
        <v>20652</v>
      </c>
      <c r="Q8">
        <v>58</v>
      </c>
      <c r="AL8" s="10" t="s">
        <v>1139</v>
      </c>
      <c r="AM8" s="10">
        <f>_xlfn.QUARTILE.EXC(Q4:Q1003,3)</f>
        <v>83</v>
      </c>
    </row>
    <row r="9" spans="1:39" x14ac:dyDescent="0.3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>
        <v>7356</v>
      </c>
      <c r="H9">
        <v>10</v>
      </c>
      <c r="I9">
        <v>3678</v>
      </c>
      <c r="J9">
        <v>77238</v>
      </c>
      <c r="K9" t="s">
        <v>47</v>
      </c>
      <c r="L9" s="1">
        <v>0.48472222222222222</v>
      </c>
      <c r="M9" t="s">
        <v>24</v>
      </c>
      <c r="N9">
        <v>7356</v>
      </c>
      <c r="O9">
        <v>4761904762</v>
      </c>
      <c r="P9">
        <v>3678</v>
      </c>
      <c r="Q9">
        <v>8</v>
      </c>
      <c r="AL9" s="10" t="s">
        <v>1140</v>
      </c>
      <c r="AM9" s="10">
        <f>MAX(Q1:Q1001)</f>
        <v>99</v>
      </c>
    </row>
    <row r="10" spans="1:39" x14ac:dyDescent="0.3">
      <c r="A10" t="s">
        <v>48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3626</v>
      </c>
      <c r="H10">
        <v>2</v>
      </c>
      <c r="I10">
        <v>3626</v>
      </c>
      <c r="J10">
        <v>76146</v>
      </c>
      <c r="K10" t="s">
        <v>49</v>
      </c>
      <c r="L10" s="1">
        <v>0.71875</v>
      </c>
      <c r="M10" t="s">
        <v>36</v>
      </c>
      <c r="N10">
        <v>7252</v>
      </c>
      <c r="O10">
        <v>4761904762</v>
      </c>
      <c r="P10">
        <v>3626</v>
      </c>
      <c r="Q10">
        <v>72</v>
      </c>
      <c r="AL10" s="10" t="s">
        <v>1141</v>
      </c>
      <c r="AM10" s="10">
        <f>AM8-AM6</f>
        <v>34</v>
      </c>
    </row>
    <row r="11" spans="1:39" x14ac:dyDescent="0.3">
      <c r="A11" t="s">
        <v>50</v>
      </c>
      <c r="B11" t="s">
        <v>51</v>
      </c>
      <c r="C11" t="s">
        <v>52</v>
      </c>
      <c r="D11" t="s">
        <v>20</v>
      </c>
      <c r="E11" t="s">
        <v>21</v>
      </c>
      <c r="F11" t="s">
        <v>53</v>
      </c>
      <c r="G11">
        <v>5484</v>
      </c>
      <c r="H11">
        <v>3</v>
      </c>
      <c r="I11">
        <v>8226</v>
      </c>
      <c r="J11">
        <v>172746</v>
      </c>
      <c r="K11" t="s">
        <v>54</v>
      </c>
      <c r="L11" s="1">
        <v>0.56041666666666667</v>
      </c>
      <c r="M11" t="s">
        <v>36</v>
      </c>
      <c r="N11">
        <v>16452</v>
      </c>
      <c r="O11">
        <v>4761904762</v>
      </c>
      <c r="P11">
        <v>8226</v>
      </c>
      <c r="Q11">
        <v>59</v>
      </c>
    </row>
    <row r="12" spans="1:39" x14ac:dyDescent="0.3">
      <c r="A12" t="s">
        <v>55</v>
      </c>
      <c r="B12" t="s">
        <v>51</v>
      </c>
      <c r="C12" t="s">
        <v>52</v>
      </c>
      <c r="D12" t="s">
        <v>20</v>
      </c>
      <c r="E12" t="s">
        <v>21</v>
      </c>
      <c r="F12" t="s">
        <v>56</v>
      </c>
      <c r="G12">
        <v>1448</v>
      </c>
      <c r="H12">
        <v>4</v>
      </c>
      <c r="I12">
        <v>2896</v>
      </c>
      <c r="J12">
        <v>60816</v>
      </c>
      <c r="K12" t="s">
        <v>57</v>
      </c>
      <c r="L12" s="1">
        <v>0.75486111111111109</v>
      </c>
      <c r="M12" t="s">
        <v>24</v>
      </c>
      <c r="N12">
        <v>5792</v>
      </c>
      <c r="O12">
        <v>4761904762</v>
      </c>
      <c r="P12">
        <v>2896</v>
      </c>
      <c r="Q12">
        <v>45</v>
      </c>
    </row>
    <row r="13" spans="1:39" x14ac:dyDescent="0.3">
      <c r="A13" t="s">
        <v>58</v>
      </c>
      <c r="B13" t="s">
        <v>51</v>
      </c>
      <c r="C13" t="s">
        <v>52</v>
      </c>
      <c r="D13" t="s">
        <v>20</v>
      </c>
      <c r="E13" t="s">
        <v>33</v>
      </c>
      <c r="F13" t="s">
        <v>29</v>
      </c>
      <c r="G13">
        <v>2551</v>
      </c>
      <c r="H13">
        <v>4</v>
      </c>
      <c r="I13">
        <v>5102</v>
      </c>
      <c r="J13">
        <v>107142</v>
      </c>
      <c r="K13" t="s">
        <v>59</v>
      </c>
      <c r="L13" s="1">
        <v>0.7104166666666667</v>
      </c>
      <c r="M13" t="s">
        <v>31</v>
      </c>
      <c r="N13">
        <v>10204</v>
      </c>
      <c r="O13">
        <v>4761904762</v>
      </c>
      <c r="P13">
        <v>5102</v>
      </c>
      <c r="Q13">
        <v>68</v>
      </c>
    </row>
    <row r="14" spans="1:39" x14ac:dyDescent="0.3">
      <c r="A14" t="s">
        <v>60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>
        <v>4695</v>
      </c>
      <c r="H14">
        <v>5</v>
      </c>
      <c r="I14">
        <v>117375</v>
      </c>
      <c r="J14">
        <v>2464875</v>
      </c>
      <c r="K14" t="s">
        <v>61</v>
      </c>
      <c r="L14" s="1">
        <v>0.43402777777777779</v>
      </c>
      <c r="M14" t="s">
        <v>24</v>
      </c>
      <c r="N14">
        <v>23475</v>
      </c>
      <c r="O14">
        <v>4761904762</v>
      </c>
      <c r="P14">
        <v>117375</v>
      </c>
      <c r="Q14">
        <v>71</v>
      </c>
    </row>
    <row r="15" spans="1:39" x14ac:dyDescent="0.3">
      <c r="A15" t="s">
        <v>62</v>
      </c>
      <c r="B15" t="s">
        <v>18</v>
      </c>
      <c r="C15" t="s">
        <v>19</v>
      </c>
      <c r="D15" t="s">
        <v>28</v>
      </c>
      <c r="E15" t="s">
        <v>33</v>
      </c>
      <c r="F15" t="s">
        <v>53</v>
      </c>
      <c r="G15">
        <v>4319</v>
      </c>
      <c r="H15">
        <v>10</v>
      </c>
      <c r="I15">
        <v>21595</v>
      </c>
      <c r="J15">
        <v>453495</v>
      </c>
      <c r="K15" t="s">
        <v>63</v>
      </c>
      <c r="L15" s="1">
        <v>0.7</v>
      </c>
      <c r="M15" t="s">
        <v>24</v>
      </c>
      <c r="N15">
        <v>4319</v>
      </c>
      <c r="O15">
        <v>4761904762</v>
      </c>
      <c r="P15">
        <v>21595</v>
      </c>
      <c r="Q15">
        <v>82</v>
      </c>
    </row>
    <row r="16" spans="1:39" x14ac:dyDescent="0.3">
      <c r="A16" t="s">
        <v>64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>
        <v>7138</v>
      </c>
      <c r="H16">
        <v>10</v>
      </c>
      <c r="I16">
        <v>3569</v>
      </c>
      <c r="J16">
        <v>74949</v>
      </c>
      <c r="K16" t="s">
        <v>65</v>
      </c>
      <c r="L16" s="1">
        <v>0.80625000000000002</v>
      </c>
      <c r="M16" t="s">
        <v>31</v>
      </c>
      <c r="N16">
        <v>7138</v>
      </c>
      <c r="O16">
        <v>4761904762</v>
      </c>
      <c r="P16">
        <v>3569</v>
      </c>
      <c r="Q16">
        <v>57</v>
      </c>
    </row>
    <row r="17" spans="1:32" x14ac:dyDescent="0.3">
      <c r="A17" t="s">
        <v>66</v>
      </c>
      <c r="B17" t="s">
        <v>51</v>
      </c>
      <c r="C17" t="s">
        <v>52</v>
      </c>
      <c r="D17" t="s">
        <v>20</v>
      </c>
      <c r="E17" t="s">
        <v>21</v>
      </c>
      <c r="F17" t="s">
        <v>40</v>
      </c>
      <c r="G17">
        <v>9372</v>
      </c>
      <c r="H17">
        <v>6</v>
      </c>
      <c r="I17">
        <v>28116</v>
      </c>
      <c r="J17">
        <v>590436</v>
      </c>
      <c r="K17" t="s">
        <v>67</v>
      </c>
      <c r="L17" s="1">
        <v>0.67986111111111114</v>
      </c>
      <c r="M17" t="s">
        <v>31</v>
      </c>
      <c r="N17">
        <v>56232</v>
      </c>
      <c r="O17">
        <v>4761904762</v>
      </c>
      <c r="P17">
        <v>28116</v>
      </c>
      <c r="Q17">
        <v>45</v>
      </c>
    </row>
    <row r="18" spans="1:32" x14ac:dyDescent="0.3">
      <c r="A18" t="s">
        <v>68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6893</v>
      </c>
      <c r="H18">
        <v>7</v>
      </c>
      <c r="I18">
        <v>241255</v>
      </c>
      <c r="J18">
        <v>5066355</v>
      </c>
      <c r="K18" t="s">
        <v>69</v>
      </c>
      <c r="L18" s="1">
        <v>0.46041666666666664</v>
      </c>
      <c r="M18" t="s">
        <v>36</v>
      </c>
      <c r="N18">
        <v>48251</v>
      </c>
      <c r="O18">
        <v>4761904762</v>
      </c>
      <c r="P18">
        <v>241255</v>
      </c>
      <c r="Q18">
        <v>46</v>
      </c>
    </row>
    <row r="19" spans="1:32" x14ac:dyDescent="0.3">
      <c r="A19" t="s">
        <v>70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>
        <v>7261</v>
      </c>
      <c r="H19">
        <v>6</v>
      </c>
      <c r="I19">
        <v>21783</v>
      </c>
      <c r="J19">
        <v>457443</v>
      </c>
      <c r="K19" t="s">
        <v>71</v>
      </c>
      <c r="L19" s="1">
        <v>0.44374999999999998</v>
      </c>
      <c r="M19" t="s">
        <v>36</v>
      </c>
      <c r="N19">
        <v>43566</v>
      </c>
      <c r="O19">
        <v>4761904762</v>
      </c>
      <c r="P19">
        <v>21783</v>
      </c>
      <c r="Q19">
        <v>69</v>
      </c>
    </row>
    <row r="20" spans="1:32" x14ac:dyDescent="0.3">
      <c r="A20" t="s">
        <v>72</v>
      </c>
      <c r="B20" t="s">
        <v>18</v>
      </c>
      <c r="C20" t="s">
        <v>19</v>
      </c>
      <c r="D20" t="s">
        <v>28</v>
      </c>
      <c r="E20" t="s">
        <v>33</v>
      </c>
      <c r="F20" t="s">
        <v>53</v>
      </c>
      <c r="G20">
        <v>5467</v>
      </c>
      <c r="H20">
        <v>3</v>
      </c>
      <c r="I20">
        <v>82005</v>
      </c>
      <c r="J20">
        <v>1722105</v>
      </c>
      <c r="K20" t="s">
        <v>73</v>
      </c>
      <c r="L20" s="1">
        <v>0.75</v>
      </c>
      <c r="M20" t="s">
        <v>36</v>
      </c>
      <c r="N20">
        <v>16401</v>
      </c>
      <c r="O20">
        <v>4761904762</v>
      </c>
      <c r="P20">
        <v>82005</v>
      </c>
      <c r="Q20">
        <v>86</v>
      </c>
    </row>
    <row r="21" spans="1:32" x14ac:dyDescent="0.3">
      <c r="A21" t="s">
        <v>74</v>
      </c>
      <c r="B21" t="s">
        <v>51</v>
      </c>
      <c r="C21" t="s">
        <v>52</v>
      </c>
      <c r="D21" t="s">
        <v>28</v>
      </c>
      <c r="E21" t="s">
        <v>21</v>
      </c>
      <c r="F21" t="s">
        <v>34</v>
      </c>
      <c r="G21">
        <v>403</v>
      </c>
      <c r="H21">
        <v>2</v>
      </c>
      <c r="I21">
        <v>403</v>
      </c>
      <c r="J21">
        <v>8463</v>
      </c>
      <c r="K21" t="s">
        <v>69</v>
      </c>
      <c r="L21" s="1">
        <v>0.64583333333333337</v>
      </c>
      <c r="M21" t="s">
        <v>24</v>
      </c>
      <c r="N21">
        <v>806</v>
      </c>
      <c r="O21">
        <v>4761904762</v>
      </c>
      <c r="P21">
        <v>403</v>
      </c>
      <c r="Q21">
        <v>44</v>
      </c>
    </row>
    <row r="22" spans="1:32" x14ac:dyDescent="0.3">
      <c r="A22" t="s">
        <v>75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>
        <v>8604</v>
      </c>
      <c r="H22">
        <v>5</v>
      </c>
      <c r="I22">
        <v>2151</v>
      </c>
      <c r="J22">
        <v>45171</v>
      </c>
      <c r="K22" t="s">
        <v>45</v>
      </c>
      <c r="L22" s="1">
        <v>0.47499999999999998</v>
      </c>
      <c r="M22" t="s">
        <v>24</v>
      </c>
      <c r="N22">
        <v>4302</v>
      </c>
      <c r="O22">
        <v>4761904762</v>
      </c>
      <c r="P22">
        <v>2151</v>
      </c>
      <c r="Q22">
        <v>48</v>
      </c>
    </row>
    <row r="23" spans="1:32" x14ac:dyDescent="0.3">
      <c r="A23" t="s">
        <v>76</v>
      </c>
      <c r="B23" t="s">
        <v>51</v>
      </c>
      <c r="C23" t="s">
        <v>52</v>
      </c>
      <c r="D23" t="s">
        <v>28</v>
      </c>
      <c r="E23" t="s">
        <v>33</v>
      </c>
      <c r="F23" t="s">
        <v>22</v>
      </c>
      <c r="G23">
        <v>8798</v>
      </c>
      <c r="H23">
        <v>3</v>
      </c>
      <c r="I23">
        <v>13197</v>
      </c>
      <c r="J23">
        <v>277137</v>
      </c>
      <c r="K23" t="s">
        <v>77</v>
      </c>
      <c r="L23" s="1">
        <v>0.44444444444444442</v>
      </c>
      <c r="M23" t="s">
        <v>24</v>
      </c>
      <c r="N23">
        <v>26394</v>
      </c>
      <c r="O23">
        <v>4761904762</v>
      </c>
      <c r="P23">
        <v>13197</v>
      </c>
      <c r="Q23">
        <v>51</v>
      </c>
      <c r="AF23" s="5"/>
    </row>
    <row r="24" spans="1:32" x14ac:dyDescent="0.3">
      <c r="A24" t="s">
        <v>78</v>
      </c>
      <c r="B24" t="s">
        <v>51</v>
      </c>
      <c r="C24" t="s">
        <v>52</v>
      </c>
      <c r="D24" t="s">
        <v>28</v>
      </c>
      <c r="E24" t="s">
        <v>33</v>
      </c>
      <c r="F24" t="s">
        <v>34</v>
      </c>
      <c r="G24">
        <v>332</v>
      </c>
      <c r="H24">
        <v>2</v>
      </c>
      <c r="I24">
        <v>332</v>
      </c>
      <c r="J24">
        <v>6972</v>
      </c>
      <c r="K24" t="s">
        <v>79</v>
      </c>
      <c r="L24" s="1">
        <v>0.51388888888888884</v>
      </c>
      <c r="M24" t="s">
        <v>36</v>
      </c>
      <c r="N24">
        <v>664</v>
      </c>
      <c r="O24">
        <v>4761904762</v>
      </c>
      <c r="P24">
        <v>332</v>
      </c>
      <c r="Q24">
        <v>44</v>
      </c>
    </row>
    <row r="25" spans="1:32" x14ac:dyDescent="0.3">
      <c r="A25" t="s">
        <v>80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>
        <v>3456</v>
      </c>
      <c r="H25">
        <v>5</v>
      </c>
      <c r="I25">
        <v>864</v>
      </c>
      <c r="J25">
        <v>18144</v>
      </c>
      <c r="K25" t="s">
        <v>81</v>
      </c>
      <c r="L25" s="1">
        <v>0.46875</v>
      </c>
      <c r="M25" t="s">
        <v>24</v>
      </c>
      <c r="N25">
        <v>1728</v>
      </c>
      <c r="O25">
        <v>4761904762</v>
      </c>
      <c r="P25">
        <v>864</v>
      </c>
      <c r="Q25">
        <v>99</v>
      </c>
    </row>
    <row r="26" spans="1:32" x14ac:dyDescent="0.3">
      <c r="A26" t="s">
        <v>82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8863</v>
      </c>
      <c r="H26">
        <v>3</v>
      </c>
      <c r="I26">
        <v>132945</v>
      </c>
      <c r="J26">
        <v>2791845</v>
      </c>
      <c r="K26" t="s">
        <v>83</v>
      </c>
      <c r="L26" s="1">
        <v>0.73333333333333328</v>
      </c>
      <c r="M26" t="s">
        <v>24</v>
      </c>
      <c r="N26">
        <v>26589</v>
      </c>
      <c r="O26">
        <v>4761904762</v>
      </c>
      <c r="P26">
        <v>132945</v>
      </c>
      <c r="Q26">
        <v>6</v>
      </c>
    </row>
    <row r="27" spans="1:32" x14ac:dyDescent="0.3">
      <c r="A27" t="s">
        <v>84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>
        <v>5259</v>
      </c>
      <c r="H27">
        <v>8</v>
      </c>
      <c r="I27">
        <v>21036</v>
      </c>
      <c r="J27">
        <v>441756</v>
      </c>
      <c r="K27" t="s">
        <v>85</v>
      </c>
      <c r="L27" s="1">
        <v>0.80555555555555558</v>
      </c>
      <c r="M27" t="s">
        <v>36</v>
      </c>
      <c r="N27">
        <v>42072</v>
      </c>
      <c r="O27">
        <v>4761904762</v>
      </c>
      <c r="P27">
        <v>21036</v>
      </c>
      <c r="Q27">
        <v>85</v>
      </c>
    </row>
    <row r="28" spans="1:32" x14ac:dyDescent="0.3">
      <c r="A28" t="s">
        <v>86</v>
      </c>
      <c r="B28" t="s">
        <v>51</v>
      </c>
      <c r="C28" t="s">
        <v>52</v>
      </c>
      <c r="D28" t="s">
        <v>28</v>
      </c>
      <c r="E28" t="s">
        <v>33</v>
      </c>
      <c r="F28" t="s">
        <v>56</v>
      </c>
      <c r="G28">
        <v>3352</v>
      </c>
      <c r="H28">
        <v>1</v>
      </c>
      <c r="I28">
        <v>1676</v>
      </c>
      <c r="J28">
        <v>35196</v>
      </c>
      <c r="K28" t="s">
        <v>41</v>
      </c>
      <c r="L28" s="1">
        <v>0.64652777777777781</v>
      </c>
      <c r="M28" t="s">
        <v>31</v>
      </c>
      <c r="N28">
        <v>3352</v>
      </c>
      <c r="O28">
        <v>4761904762</v>
      </c>
      <c r="P28">
        <v>1676</v>
      </c>
      <c r="Q28">
        <v>67</v>
      </c>
    </row>
    <row r="29" spans="1:32" x14ac:dyDescent="0.3">
      <c r="A29" t="s">
        <v>87</v>
      </c>
      <c r="B29" t="s">
        <v>18</v>
      </c>
      <c r="C29" t="s">
        <v>19</v>
      </c>
      <c r="D29" t="s">
        <v>28</v>
      </c>
      <c r="E29" t="s">
        <v>21</v>
      </c>
      <c r="F29" t="s">
        <v>56</v>
      </c>
      <c r="G29">
        <v>8767</v>
      </c>
      <c r="H29">
        <v>2</v>
      </c>
      <c r="I29">
        <v>8767</v>
      </c>
      <c r="J29">
        <v>184107</v>
      </c>
      <c r="K29" t="s">
        <v>88</v>
      </c>
      <c r="L29" s="1">
        <v>0.51180555555555551</v>
      </c>
      <c r="M29" t="s">
        <v>36</v>
      </c>
      <c r="N29">
        <v>17534</v>
      </c>
      <c r="O29">
        <v>4761904762</v>
      </c>
      <c r="P29">
        <v>8767</v>
      </c>
      <c r="Q29">
        <v>77</v>
      </c>
    </row>
    <row r="30" spans="1:32" x14ac:dyDescent="0.3">
      <c r="A30" t="s">
        <v>89</v>
      </c>
      <c r="B30" t="s">
        <v>51</v>
      </c>
      <c r="C30" t="s">
        <v>52</v>
      </c>
      <c r="D30" t="s">
        <v>28</v>
      </c>
      <c r="E30" t="s">
        <v>21</v>
      </c>
      <c r="F30" t="s">
        <v>53</v>
      </c>
      <c r="G30">
        <v>8836</v>
      </c>
      <c r="H30">
        <v>5</v>
      </c>
      <c r="I30">
        <v>2209</v>
      </c>
      <c r="J30">
        <v>46389</v>
      </c>
      <c r="K30" t="s">
        <v>90</v>
      </c>
      <c r="L30" s="1">
        <v>0.82499999999999996</v>
      </c>
      <c r="M30" t="s">
        <v>31</v>
      </c>
      <c r="N30">
        <v>4418</v>
      </c>
      <c r="O30">
        <v>4761904762</v>
      </c>
      <c r="P30">
        <v>2209</v>
      </c>
      <c r="Q30">
        <v>96</v>
      </c>
    </row>
    <row r="31" spans="1:32" x14ac:dyDescent="0.3">
      <c r="A31" t="s">
        <v>91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>
        <v>2489</v>
      </c>
      <c r="H31">
        <v>9</v>
      </c>
      <c r="I31">
        <v>112005</v>
      </c>
      <c r="J31">
        <v>2352105</v>
      </c>
      <c r="K31" t="s">
        <v>79</v>
      </c>
      <c r="L31" s="1">
        <v>0.65</v>
      </c>
      <c r="M31" t="s">
        <v>31</v>
      </c>
      <c r="N31">
        <v>22401</v>
      </c>
      <c r="O31">
        <v>4761904762</v>
      </c>
      <c r="P31">
        <v>112005</v>
      </c>
      <c r="Q31">
        <v>74</v>
      </c>
    </row>
    <row r="32" spans="1:32" x14ac:dyDescent="0.3">
      <c r="A32" t="s">
        <v>92</v>
      </c>
      <c r="B32" t="s">
        <v>51</v>
      </c>
      <c r="C32" t="s">
        <v>52</v>
      </c>
      <c r="D32" t="s">
        <v>28</v>
      </c>
      <c r="E32" t="s">
        <v>33</v>
      </c>
      <c r="F32" t="s">
        <v>56</v>
      </c>
      <c r="G32">
        <v>9413</v>
      </c>
      <c r="H32">
        <v>5</v>
      </c>
      <c r="I32">
        <v>235325</v>
      </c>
      <c r="J32">
        <v>4941825</v>
      </c>
      <c r="K32" t="s">
        <v>45</v>
      </c>
      <c r="L32" s="1">
        <v>0.81874999999999998</v>
      </c>
      <c r="M32" t="s">
        <v>36</v>
      </c>
      <c r="N32">
        <v>47065</v>
      </c>
      <c r="O32">
        <v>4761904762</v>
      </c>
      <c r="P32">
        <v>235325</v>
      </c>
      <c r="Q32">
        <v>48</v>
      </c>
    </row>
    <row r="33" spans="1:17" x14ac:dyDescent="0.3">
      <c r="A33" t="s">
        <v>93</v>
      </c>
      <c r="B33" t="s">
        <v>51</v>
      </c>
      <c r="C33" t="s">
        <v>52</v>
      </c>
      <c r="D33" t="s">
        <v>20</v>
      </c>
      <c r="E33" t="s">
        <v>33</v>
      </c>
      <c r="F33" t="s">
        <v>40</v>
      </c>
      <c r="G33">
        <v>7807</v>
      </c>
      <c r="H33">
        <v>9</v>
      </c>
      <c r="I33">
        <v>351315</v>
      </c>
      <c r="J33">
        <v>7377615</v>
      </c>
      <c r="K33" t="s">
        <v>94</v>
      </c>
      <c r="L33" s="1">
        <v>0.52986111111111112</v>
      </c>
      <c r="M33" t="s">
        <v>31</v>
      </c>
      <c r="N33">
        <v>70263</v>
      </c>
      <c r="O33">
        <v>4761904762</v>
      </c>
      <c r="P33">
        <v>351315</v>
      </c>
      <c r="Q33">
        <v>45</v>
      </c>
    </row>
    <row r="34" spans="1:17" x14ac:dyDescent="0.3">
      <c r="A34" t="s">
        <v>95</v>
      </c>
      <c r="B34" t="s">
        <v>51</v>
      </c>
      <c r="C34" t="s">
        <v>52</v>
      </c>
      <c r="D34" t="s">
        <v>28</v>
      </c>
      <c r="E34" t="s">
        <v>33</v>
      </c>
      <c r="F34" t="s">
        <v>40</v>
      </c>
      <c r="G34">
        <v>8378</v>
      </c>
      <c r="H34">
        <v>8</v>
      </c>
      <c r="I34">
        <v>33512</v>
      </c>
      <c r="J34">
        <v>703752</v>
      </c>
      <c r="K34" t="s">
        <v>49</v>
      </c>
      <c r="L34" s="1">
        <v>0.61736111111111114</v>
      </c>
      <c r="M34" t="s">
        <v>31</v>
      </c>
      <c r="N34">
        <v>67024</v>
      </c>
      <c r="O34">
        <v>4761904762</v>
      </c>
      <c r="P34">
        <v>33512</v>
      </c>
      <c r="Q34">
        <v>51</v>
      </c>
    </row>
    <row r="35" spans="1:17" x14ac:dyDescent="0.3">
      <c r="A35" t="s">
        <v>96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>
        <v>9658</v>
      </c>
      <c r="H35">
        <v>2</v>
      </c>
      <c r="I35">
        <v>9658</v>
      </c>
      <c r="J35">
        <v>202818</v>
      </c>
      <c r="K35" t="s">
        <v>79</v>
      </c>
      <c r="L35" s="1">
        <v>0.42499999999999999</v>
      </c>
      <c r="M35" t="s">
        <v>36</v>
      </c>
      <c r="N35">
        <v>19316</v>
      </c>
      <c r="O35">
        <v>4761904762</v>
      </c>
      <c r="P35">
        <v>9658</v>
      </c>
      <c r="Q35">
        <v>51</v>
      </c>
    </row>
    <row r="36" spans="1:17" x14ac:dyDescent="0.3">
      <c r="A36" t="s">
        <v>97</v>
      </c>
      <c r="B36" t="s">
        <v>26</v>
      </c>
      <c r="C36" t="s">
        <v>27</v>
      </c>
      <c r="D36" t="s">
        <v>20</v>
      </c>
      <c r="E36" t="s">
        <v>21</v>
      </c>
      <c r="F36" t="s">
        <v>53</v>
      </c>
      <c r="G36">
        <v>9942</v>
      </c>
      <c r="H36">
        <v>4</v>
      </c>
      <c r="I36">
        <v>19884</v>
      </c>
      <c r="J36">
        <v>417564</v>
      </c>
      <c r="K36" t="s">
        <v>57</v>
      </c>
      <c r="L36" s="1">
        <v>0.44583333333333336</v>
      </c>
      <c r="M36" t="s">
        <v>24</v>
      </c>
      <c r="N36">
        <v>39768</v>
      </c>
      <c r="O36">
        <v>4761904762</v>
      </c>
      <c r="P36">
        <v>19884</v>
      </c>
      <c r="Q36">
        <v>75</v>
      </c>
    </row>
    <row r="37" spans="1:17" x14ac:dyDescent="0.3">
      <c r="A37" t="s">
        <v>98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>
        <v>6812</v>
      </c>
      <c r="H37">
        <v>1</v>
      </c>
      <c r="I37">
        <v>3406</v>
      </c>
      <c r="J37">
        <v>71526</v>
      </c>
      <c r="K37" t="s">
        <v>99</v>
      </c>
      <c r="L37" s="1">
        <v>0.51944444444444449</v>
      </c>
      <c r="M37" t="s">
        <v>24</v>
      </c>
      <c r="N37">
        <v>6812</v>
      </c>
      <c r="O37">
        <v>4761904762</v>
      </c>
      <c r="P37">
        <v>3406</v>
      </c>
      <c r="Q37">
        <v>68</v>
      </c>
    </row>
    <row r="38" spans="1:17" x14ac:dyDescent="0.3">
      <c r="A38" t="s">
        <v>100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>
        <v>6262</v>
      </c>
      <c r="H38">
        <v>5</v>
      </c>
      <c r="I38">
        <v>15655</v>
      </c>
      <c r="J38">
        <v>328755</v>
      </c>
      <c r="K38" t="s">
        <v>88</v>
      </c>
      <c r="L38" s="1">
        <v>0.80208333333333337</v>
      </c>
      <c r="M38" t="s">
        <v>24</v>
      </c>
      <c r="N38">
        <v>3131</v>
      </c>
      <c r="O38">
        <v>4761904762</v>
      </c>
      <c r="P38">
        <v>15655</v>
      </c>
      <c r="Q38">
        <v>7</v>
      </c>
    </row>
    <row r="39" spans="1:17" x14ac:dyDescent="0.3">
      <c r="A39" t="s">
        <v>101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>
        <v>6088</v>
      </c>
      <c r="H39">
        <v>9</v>
      </c>
      <c r="I39">
        <v>27396</v>
      </c>
      <c r="J39">
        <v>575316</v>
      </c>
      <c r="K39" t="s">
        <v>67</v>
      </c>
      <c r="L39" s="1">
        <v>0.72013888888888888</v>
      </c>
      <c r="M39" t="s">
        <v>24</v>
      </c>
      <c r="N39">
        <v>54792</v>
      </c>
      <c r="O39">
        <v>4761904762</v>
      </c>
      <c r="P39">
        <v>27396</v>
      </c>
      <c r="Q39">
        <v>47</v>
      </c>
    </row>
    <row r="40" spans="1:17" x14ac:dyDescent="0.3">
      <c r="A40" t="s">
        <v>102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>
        <v>5492</v>
      </c>
      <c r="H40">
        <v>8</v>
      </c>
      <c r="I40">
        <v>21968</v>
      </c>
      <c r="J40">
        <v>461328</v>
      </c>
      <c r="K40" t="s">
        <v>103</v>
      </c>
      <c r="L40" s="1">
        <v>0.55833333333333335</v>
      </c>
      <c r="M40" t="s">
        <v>24</v>
      </c>
      <c r="N40">
        <v>43936</v>
      </c>
      <c r="O40">
        <v>4761904762</v>
      </c>
      <c r="P40">
        <v>21968</v>
      </c>
      <c r="Q40">
        <v>76</v>
      </c>
    </row>
    <row r="41" spans="1:17" x14ac:dyDescent="0.3">
      <c r="A41" t="s">
        <v>104</v>
      </c>
      <c r="B41" t="s">
        <v>51</v>
      </c>
      <c r="C41" t="s">
        <v>52</v>
      </c>
      <c r="D41" t="s">
        <v>20</v>
      </c>
      <c r="E41" t="s">
        <v>33</v>
      </c>
      <c r="F41" t="s">
        <v>34</v>
      </c>
      <c r="G41">
        <v>3012</v>
      </c>
      <c r="H41">
        <v>8</v>
      </c>
      <c r="I41">
        <v>12048</v>
      </c>
      <c r="J41">
        <v>253008</v>
      </c>
      <c r="K41" t="s">
        <v>35</v>
      </c>
      <c r="L41" s="1">
        <v>0.54236111111111107</v>
      </c>
      <c r="M41" t="s">
        <v>31</v>
      </c>
      <c r="N41">
        <v>24096</v>
      </c>
      <c r="O41">
        <v>4761904762</v>
      </c>
      <c r="P41">
        <v>12048</v>
      </c>
      <c r="Q41">
        <v>77</v>
      </c>
    </row>
    <row r="42" spans="1:17" x14ac:dyDescent="0.3">
      <c r="A42" t="s">
        <v>105</v>
      </c>
      <c r="B42" t="s">
        <v>51</v>
      </c>
      <c r="C42" t="s">
        <v>52</v>
      </c>
      <c r="D42" t="s">
        <v>20</v>
      </c>
      <c r="E42" t="s">
        <v>21</v>
      </c>
      <c r="F42" t="s">
        <v>34</v>
      </c>
      <c r="G42">
        <v>8672</v>
      </c>
      <c r="H42">
        <v>1</v>
      </c>
      <c r="I42">
        <v>4336</v>
      </c>
      <c r="J42">
        <v>91056</v>
      </c>
      <c r="K42" t="s">
        <v>106</v>
      </c>
      <c r="L42" s="1">
        <v>0.78125</v>
      </c>
      <c r="M42" t="s">
        <v>24</v>
      </c>
      <c r="N42">
        <v>8672</v>
      </c>
      <c r="O42">
        <v>4761904762</v>
      </c>
      <c r="P42">
        <v>4336</v>
      </c>
      <c r="Q42">
        <v>79</v>
      </c>
    </row>
    <row r="43" spans="1:17" x14ac:dyDescent="0.3">
      <c r="A43" t="s">
        <v>107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>
        <v>5611</v>
      </c>
      <c r="H43">
        <v>2</v>
      </c>
      <c r="I43">
        <v>5611</v>
      </c>
      <c r="J43">
        <v>117831</v>
      </c>
      <c r="K43" t="s">
        <v>108</v>
      </c>
      <c r="L43" s="1">
        <v>0.42430555555555555</v>
      </c>
      <c r="M43" t="s">
        <v>31</v>
      </c>
      <c r="N43">
        <v>11222</v>
      </c>
      <c r="O43">
        <v>4761904762</v>
      </c>
      <c r="P43">
        <v>5611</v>
      </c>
      <c r="Q43">
        <v>63</v>
      </c>
    </row>
    <row r="44" spans="1:17" x14ac:dyDescent="0.3">
      <c r="A44" t="s">
        <v>109</v>
      </c>
      <c r="B44" t="s">
        <v>51</v>
      </c>
      <c r="C44" t="s">
        <v>52</v>
      </c>
      <c r="D44" t="s">
        <v>20</v>
      </c>
      <c r="E44" t="s">
        <v>21</v>
      </c>
      <c r="F44" t="s">
        <v>40</v>
      </c>
      <c r="G44">
        <v>6912</v>
      </c>
      <c r="H44">
        <v>6</v>
      </c>
      <c r="I44">
        <v>20736</v>
      </c>
      <c r="J44">
        <v>435456</v>
      </c>
      <c r="K44" t="s">
        <v>41</v>
      </c>
      <c r="L44" s="1">
        <v>0.54374999999999996</v>
      </c>
      <c r="M44" t="s">
        <v>31</v>
      </c>
      <c r="N44">
        <v>41472</v>
      </c>
      <c r="O44">
        <v>4761904762</v>
      </c>
      <c r="P44">
        <v>20736</v>
      </c>
      <c r="Q44">
        <v>56</v>
      </c>
    </row>
    <row r="45" spans="1:17" x14ac:dyDescent="0.3">
      <c r="A45" t="s">
        <v>110</v>
      </c>
      <c r="B45" t="s">
        <v>26</v>
      </c>
      <c r="C45" t="s">
        <v>27</v>
      </c>
      <c r="D45" t="s">
        <v>20</v>
      </c>
      <c r="E45" t="s">
        <v>21</v>
      </c>
      <c r="F45" t="s">
        <v>53</v>
      </c>
      <c r="G45">
        <v>987</v>
      </c>
      <c r="H45">
        <v>8</v>
      </c>
      <c r="I45">
        <v>3948</v>
      </c>
      <c r="J45">
        <v>82908</v>
      </c>
      <c r="K45" t="s">
        <v>111</v>
      </c>
      <c r="L45" s="1">
        <v>0.86041666666666672</v>
      </c>
      <c r="M45" t="s">
        <v>31</v>
      </c>
      <c r="N45">
        <v>7896</v>
      </c>
      <c r="O45">
        <v>4761904762</v>
      </c>
      <c r="P45">
        <v>3948</v>
      </c>
      <c r="Q45">
        <v>76</v>
      </c>
    </row>
    <row r="46" spans="1:17" x14ac:dyDescent="0.3">
      <c r="A46" t="s">
        <v>112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>
        <v>1537</v>
      </c>
      <c r="H46">
        <v>2</v>
      </c>
      <c r="I46">
        <v>1537</v>
      </c>
      <c r="J46">
        <v>32277</v>
      </c>
      <c r="K46" t="s">
        <v>113</v>
      </c>
      <c r="L46" s="1">
        <v>0.82430555555555551</v>
      </c>
      <c r="M46" t="s">
        <v>31</v>
      </c>
      <c r="N46">
        <v>3074</v>
      </c>
      <c r="O46">
        <v>4761904762</v>
      </c>
      <c r="P46">
        <v>1537</v>
      </c>
      <c r="Q46">
        <v>72</v>
      </c>
    </row>
    <row r="47" spans="1:17" x14ac:dyDescent="0.3">
      <c r="A47" t="s">
        <v>114</v>
      </c>
      <c r="B47" t="s">
        <v>51</v>
      </c>
      <c r="C47" t="s">
        <v>52</v>
      </c>
      <c r="D47" t="s">
        <v>20</v>
      </c>
      <c r="E47" t="s">
        <v>21</v>
      </c>
      <c r="F47" t="s">
        <v>29</v>
      </c>
      <c r="G47">
        <v>9396</v>
      </c>
      <c r="H47">
        <v>4</v>
      </c>
      <c r="I47">
        <v>18792</v>
      </c>
      <c r="J47">
        <v>394632</v>
      </c>
      <c r="K47" t="s">
        <v>59</v>
      </c>
      <c r="L47" s="1">
        <v>0.75</v>
      </c>
      <c r="M47" t="s">
        <v>31</v>
      </c>
      <c r="N47">
        <v>37584</v>
      </c>
      <c r="O47">
        <v>4761904762</v>
      </c>
      <c r="P47">
        <v>18792</v>
      </c>
      <c r="Q47">
        <v>95</v>
      </c>
    </row>
    <row r="48" spans="1:17" x14ac:dyDescent="0.3">
      <c r="A48" t="s">
        <v>115</v>
      </c>
      <c r="B48" t="s">
        <v>51</v>
      </c>
      <c r="C48" t="s">
        <v>52</v>
      </c>
      <c r="D48" t="s">
        <v>20</v>
      </c>
      <c r="E48" t="s">
        <v>33</v>
      </c>
      <c r="F48" t="s">
        <v>22</v>
      </c>
      <c r="G48">
        <v>5669</v>
      </c>
      <c r="H48">
        <v>9</v>
      </c>
      <c r="I48">
        <v>255105</v>
      </c>
      <c r="J48">
        <v>5357205</v>
      </c>
      <c r="K48" t="s">
        <v>116</v>
      </c>
      <c r="L48" s="1">
        <v>0.72499999999999998</v>
      </c>
      <c r="M48" t="s">
        <v>36</v>
      </c>
      <c r="N48">
        <v>51021</v>
      </c>
      <c r="O48">
        <v>4761904762</v>
      </c>
      <c r="P48">
        <v>255105</v>
      </c>
      <c r="Q48">
        <v>84</v>
      </c>
    </row>
    <row r="49" spans="1:17" x14ac:dyDescent="0.3">
      <c r="A49" t="s">
        <v>117</v>
      </c>
      <c r="B49" t="s">
        <v>51</v>
      </c>
      <c r="C49" t="s">
        <v>52</v>
      </c>
      <c r="D49" t="s">
        <v>20</v>
      </c>
      <c r="E49" t="s">
        <v>21</v>
      </c>
      <c r="F49" t="s">
        <v>53</v>
      </c>
      <c r="G49">
        <v>2001</v>
      </c>
      <c r="H49">
        <v>9</v>
      </c>
      <c r="I49">
        <v>90045</v>
      </c>
      <c r="J49">
        <v>1890945</v>
      </c>
      <c r="K49" t="s">
        <v>57</v>
      </c>
      <c r="L49" s="1">
        <v>0.65763888888888888</v>
      </c>
      <c r="M49" t="s">
        <v>24</v>
      </c>
      <c r="N49">
        <v>18009</v>
      </c>
      <c r="O49">
        <v>4761904762</v>
      </c>
      <c r="P49">
        <v>90045</v>
      </c>
      <c r="Q49">
        <v>41</v>
      </c>
    </row>
    <row r="50" spans="1:17" x14ac:dyDescent="0.3">
      <c r="A50" t="s">
        <v>118</v>
      </c>
      <c r="B50" t="s">
        <v>51</v>
      </c>
      <c r="C50" t="s">
        <v>52</v>
      </c>
      <c r="D50" t="s">
        <v>20</v>
      </c>
      <c r="E50" t="s">
        <v>33</v>
      </c>
      <c r="F50" t="s">
        <v>29</v>
      </c>
      <c r="G50">
        <v>1893</v>
      </c>
      <c r="H50">
        <v>6</v>
      </c>
      <c r="I50">
        <v>5679</v>
      </c>
      <c r="J50">
        <v>119259</v>
      </c>
      <c r="K50" t="s">
        <v>119</v>
      </c>
      <c r="L50" s="1">
        <v>0.53125</v>
      </c>
      <c r="M50" t="s">
        <v>36</v>
      </c>
      <c r="N50">
        <v>11358</v>
      </c>
      <c r="O50">
        <v>4761904762</v>
      </c>
      <c r="P50">
        <v>5679</v>
      </c>
      <c r="Q50">
        <v>81</v>
      </c>
    </row>
    <row r="51" spans="1:17" x14ac:dyDescent="0.3">
      <c r="A51" t="s">
        <v>120</v>
      </c>
      <c r="B51" t="s">
        <v>26</v>
      </c>
      <c r="C51" t="s">
        <v>27</v>
      </c>
      <c r="D51" t="s">
        <v>20</v>
      </c>
      <c r="E51" t="s">
        <v>21</v>
      </c>
      <c r="F51" t="s">
        <v>56</v>
      </c>
      <c r="G51">
        <v>8263</v>
      </c>
      <c r="H51">
        <v>10</v>
      </c>
      <c r="I51">
        <v>41315</v>
      </c>
      <c r="J51">
        <v>867615</v>
      </c>
      <c r="K51" t="s">
        <v>121</v>
      </c>
      <c r="L51" s="1">
        <v>0.71388888888888891</v>
      </c>
      <c r="M51" t="s">
        <v>24</v>
      </c>
      <c r="N51">
        <v>8263</v>
      </c>
      <c r="O51">
        <v>4761904762</v>
      </c>
      <c r="P51">
        <v>41315</v>
      </c>
      <c r="Q51">
        <v>79</v>
      </c>
    </row>
    <row r="52" spans="1:17" x14ac:dyDescent="0.3">
      <c r="A52" t="s">
        <v>122</v>
      </c>
      <c r="B52" t="s">
        <v>26</v>
      </c>
      <c r="C52" t="s">
        <v>27</v>
      </c>
      <c r="D52" t="s">
        <v>20</v>
      </c>
      <c r="E52" t="s">
        <v>33</v>
      </c>
      <c r="F52" t="s">
        <v>53</v>
      </c>
      <c r="G52">
        <v>914</v>
      </c>
      <c r="H52">
        <v>7</v>
      </c>
      <c r="I52">
        <v>3199</v>
      </c>
      <c r="J52">
        <v>67179</v>
      </c>
      <c r="K52" t="s">
        <v>123</v>
      </c>
      <c r="L52" s="1">
        <v>0.42986111111111114</v>
      </c>
      <c r="M52" t="s">
        <v>31</v>
      </c>
      <c r="N52">
        <v>6398</v>
      </c>
      <c r="O52">
        <v>4761904762</v>
      </c>
      <c r="P52">
        <v>3199</v>
      </c>
      <c r="Q52">
        <v>95</v>
      </c>
    </row>
    <row r="53" spans="1:17" x14ac:dyDescent="0.3">
      <c r="A53" t="s">
        <v>124</v>
      </c>
      <c r="B53" t="s">
        <v>18</v>
      </c>
      <c r="C53" t="s">
        <v>19</v>
      </c>
      <c r="D53" t="s">
        <v>20</v>
      </c>
      <c r="E53" t="s">
        <v>21</v>
      </c>
      <c r="F53" t="s">
        <v>53</v>
      </c>
      <c r="G53">
        <v>4459</v>
      </c>
      <c r="H53">
        <v>5</v>
      </c>
      <c r="I53">
        <v>111475</v>
      </c>
      <c r="J53">
        <v>2340975</v>
      </c>
      <c r="K53" t="s">
        <v>119</v>
      </c>
      <c r="L53" s="1">
        <v>0.63194444444444442</v>
      </c>
      <c r="M53" t="s">
        <v>31</v>
      </c>
      <c r="N53">
        <v>22295</v>
      </c>
      <c r="O53">
        <v>4761904762</v>
      </c>
      <c r="P53">
        <v>111475</v>
      </c>
      <c r="Q53">
        <v>85</v>
      </c>
    </row>
    <row r="54" spans="1:17" x14ac:dyDescent="0.3">
      <c r="A54" t="s">
        <v>125</v>
      </c>
      <c r="B54" t="s">
        <v>51</v>
      </c>
      <c r="C54" t="s">
        <v>52</v>
      </c>
      <c r="D54" t="s">
        <v>20</v>
      </c>
      <c r="E54" t="s">
        <v>21</v>
      </c>
      <c r="F54" t="s">
        <v>56</v>
      </c>
      <c r="G54">
        <v>1787</v>
      </c>
      <c r="H54">
        <v>4</v>
      </c>
      <c r="I54">
        <v>3574</v>
      </c>
      <c r="J54">
        <v>75054</v>
      </c>
      <c r="K54" t="s">
        <v>85</v>
      </c>
      <c r="L54" s="1">
        <v>0.61250000000000004</v>
      </c>
      <c r="M54" t="s">
        <v>24</v>
      </c>
      <c r="N54">
        <v>7148</v>
      </c>
      <c r="O54">
        <v>4761904762</v>
      </c>
      <c r="P54">
        <v>3574</v>
      </c>
      <c r="Q54">
        <v>65</v>
      </c>
    </row>
    <row r="55" spans="1:17" x14ac:dyDescent="0.3">
      <c r="A55" t="s">
        <v>126</v>
      </c>
      <c r="B55" t="s">
        <v>26</v>
      </c>
      <c r="C55" t="s">
        <v>27</v>
      </c>
      <c r="D55" t="s">
        <v>20</v>
      </c>
      <c r="E55" t="s">
        <v>33</v>
      </c>
      <c r="F55" t="s">
        <v>56</v>
      </c>
      <c r="G55">
        <v>1543</v>
      </c>
      <c r="H55">
        <v>1</v>
      </c>
      <c r="I55">
        <v>7715</v>
      </c>
      <c r="J55">
        <v>162015</v>
      </c>
      <c r="K55" t="s">
        <v>90</v>
      </c>
      <c r="L55" s="1">
        <v>0.65694444444444444</v>
      </c>
      <c r="M55" t="s">
        <v>36</v>
      </c>
      <c r="N55">
        <v>1543</v>
      </c>
      <c r="O55">
        <v>4761904762</v>
      </c>
      <c r="P55">
        <v>7715</v>
      </c>
      <c r="Q55">
        <v>61</v>
      </c>
    </row>
    <row r="56" spans="1:17" x14ac:dyDescent="0.3">
      <c r="A56" t="s">
        <v>127</v>
      </c>
      <c r="B56" t="s">
        <v>51</v>
      </c>
      <c r="C56" t="s">
        <v>52</v>
      </c>
      <c r="D56" t="s">
        <v>28</v>
      </c>
      <c r="E56" t="s">
        <v>33</v>
      </c>
      <c r="F56" t="s">
        <v>34</v>
      </c>
      <c r="G56">
        <v>1616</v>
      </c>
      <c r="H56">
        <v>2</v>
      </c>
      <c r="I56">
        <v>1616</v>
      </c>
      <c r="J56">
        <v>33936</v>
      </c>
      <c r="K56" t="s">
        <v>128</v>
      </c>
      <c r="L56" s="1">
        <v>0.49236111111111114</v>
      </c>
      <c r="M56" t="s">
        <v>24</v>
      </c>
      <c r="N56">
        <v>3232</v>
      </c>
      <c r="O56">
        <v>4761904762</v>
      </c>
      <c r="P56">
        <v>1616</v>
      </c>
      <c r="Q56">
        <v>65</v>
      </c>
    </row>
    <row r="57" spans="1:17" x14ac:dyDescent="0.3">
      <c r="A57" t="s">
        <v>129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>
        <v>8598</v>
      </c>
      <c r="H57">
        <v>8</v>
      </c>
      <c r="I57">
        <v>34392</v>
      </c>
      <c r="J57">
        <v>722232</v>
      </c>
      <c r="K57" t="s">
        <v>130</v>
      </c>
      <c r="L57" s="1">
        <v>0.79236111111111107</v>
      </c>
      <c r="M57" t="s">
        <v>31</v>
      </c>
      <c r="N57">
        <v>68784</v>
      </c>
      <c r="O57">
        <v>4761904762</v>
      </c>
      <c r="P57">
        <v>34392</v>
      </c>
      <c r="Q57">
        <v>82</v>
      </c>
    </row>
    <row r="58" spans="1:17" x14ac:dyDescent="0.3">
      <c r="A58" t="s">
        <v>131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>
        <v>4434</v>
      </c>
      <c r="H58">
        <v>2</v>
      </c>
      <c r="I58">
        <v>4434</v>
      </c>
      <c r="J58">
        <v>93114</v>
      </c>
      <c r="K58" t="s">
        <v>132</v>
      </c>
      <c r="L58" s="1">
        <v>0.47638888888888886</v>
      </c>
      <c r="M58" t="s">
        <v>31</v>
      </c>
      <c r="N58">
        <v>8868</v>
      </c>
      <c r="O58">
        <v>4761904762</v>
      </c>
      <c r="P58">
        <v>4434</v>
      </c>
      <c r="Q58">
        <v>58</v>
      </c>
    </row>
    <row r="59" spans="1:17" x14ac:dyDescent="0.3">
      <c r="A59" t="s">
        <v>133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>
        <v>896</v>
      </c>
      <c r="H59">
        <v>8</v>
      </c>
      <c r="I59">
        <v>3584</v>
      </c>
      <c r="J59">
        <v>75264</v>
      </c>
      <c r="K59" t="s">
        <v>63</v>
      </c>
      <c r="L59" s="1">
        <v>0.4777777777777778</v>
      </c>
      <c r="M59" t="s">
        <v>24</v>
      </c>
      <c r="N59">
        <v>7168</v>
      </c>
      <c r="O59">
        <v>4761904762</v>
      </c>
      <c r="P59">
        <v>3584</v>
      </c>
      <c r="Q59">
        <v>66</v>
      </c>
    </row>
    <row r="60" spans="1:17" x14ac:dyDescent="0.3">
      <c r="A60" t="s">
        <v>134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>
        <v>7235</v>
      </c>
      <c r="H60">
        <v>10</v>
      </c>
      <c r="I60">
        <v>36175</v>
      </c>
      <c r="J60">
        <v>759675</v>
      </c>
      <c r="K60" t="s">
        <v>135</v>
      </c>
      <c r="L60" s="1">
        <v>0.66319444444444442</v>
      </c>
      <c r="M60" t="s">
        <v>31</v>
      </c>
      <c r="N60">
        <v>7235</v>
      </c>
      <c r="O60">
        <v>4761904762</v>
      </c>
      <c r="P60">
        <v>36175</v>
      </c>
      <c r="Q60">
        <v>54</v>
      </c>
    </row>
    <row r="61" spans="1:17" x14ac:dyDescent="0.3">
      <c r="A61" t="s">
        <v>136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>
        <v>3061</v>
      </c>
      <c r="H61">
        <v>6</v>
      </c>
      <c r="I61">
        <v>9183</v>
      </c>
      <c r="J61">
        <v>192843</v>
      </c>
      <c r="K61" t="s">
        <v>137</v>
      </c>
      <c r="L61" s="1">
        <v>0.85833333333333328</v>
      </c>
      <c r="M61" t="s">
        <v>31</v>
      </c>
      <c r="N61">
        <v>18366</v>
      </c>
      <c r="O61">
        <v>4761904762</v>
      </c>
      <c r="P61">
        <v>9183</v>
      </c>
      <c r="Q61">
        <v>93</v>
      </c>
    </row>
    <row r="62" spans="1:17" x14ac:dyDescent="0.3">
      <c r="A62" t="s">
        <v>138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>
        <v>2474</v>
      </c>
      <c r="H62">
        <v>3</v>
      </c>
      <c r="I62">
        <v>3711</v>
      </c>
      <c r="J62">
        <v>77931</v>
      </c>
      <c r="K62" t="s">
        <v>139</v>
      </c>
      <c r="L62" s="1">
        <v>0.74097222222222225</v>
      </c>
      <c r="M62" t="s">
        <v>36</v>
      </c>
      <c r="N62">
        <v>7422</v>
      </c>
      <c r="O62">
        <v>4761904762</v>
      </c>
      <c r="P62">
        <v>3711</v>
      </c>
      <c r="Q62">
        <v>10</v>
      </c>
    </row>
    <row r="63" spans="1:17" x14ac:dyDescent="0.3">
      <c r="A63" t="s">
        <v>140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>
        <v>5573</v>
      </c>
      <c r="H63">
        <v>6</v>
      </c>
      <c r="I63">
        <v>16719</v>
      </c>
      <c r="J63">
        <v>351099</v>
      </c>
      <c r="K63" t="s">
        <v>47</v>
      </c>
      <c r="L63" s="1">
        <v>0.4548611111111111</v>
      </c>
      <c r="M63" t="s">
        <v>24</v>
      </c>
      <c r="N63">
        <v>33438</v>
      </c>
      <c r="O63">
        <v>4761904762</v>
      </c>
      <c r="P63">
        <v>16719</v>
      </c>
      <c r="Q63">
        <v>7</v>
      </c>
    </row>
    <row r="64" spans="1:17" x14ac:dyDescent="0.3">
      <c r="A64" t="s">
        <v>141</v>
      </c>
      <c r="B64" t="s">
        <v>51</v>
      </c>
      <c r="C64" t="s">
        <v>52</v>
      </c>
      <c r="D64" t="s">
        <v>20</v>
      </c>
      <c r="E64" t="s">
        <v>21</v>
      </c>
      <c r="F64" t="s">
        <v>40</v>
      </c>
      <c r="G64">
        <v>5507</v>
      </c>
      <c r="H64">
        <v>9</v>
      </c>
      <c r="I64">
        <v>247815</v>
      </c>
      <c r="J64">
        <v>5204115</v>
      </c>
      <c r="K64" t="s">
        <v>123</v>
      </c>
      <c r="L64" s="1">
        <v>0.56944444444444442</v>
      </c>
      <c r="M64" t="s">
        <v>24</v>
      </c>
      <c r="N64">
        <v>49563</v>
      </c>
      <c r="O64">
        <v>4761904762</v>
      </c>
      <c r="P64">
        <v>247815</v>
      </c>
      <c r="Q64">
        <v>10</v>
      </c>
    </row>
    <row r="65" spans="1:17" x14ac:dyDescent="0.3">
      <c r="A65" t="s">
        <v>142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>
        <v>1581</v>
      </c>
      <c r="H65">
        <v>10</v>
      </c>
      <c r="I65">
        <v>7905</v>
      </c>
      <c r="J65">
        <v>166005</v>
      </c>
      <c r="K65" t="s">
        <v>143</v>
      </c>
      <c r="L65" s="1">
        <v>0.51875000000000004</v>
      </c>
      <c r="M65" t="s">
        <v>36</v>
      </c>
      <c r="N65">
        <v>1581</v>
      </c>
      <c r="O65">
        <v>4761904762</v>
      </c>
      <c r="P65">
        <v>7905</v>
      </c>
      <c r="Q65">
        <v>86</v>
      </c>
    </row>
    <row r="66" spans="1:17" x14ac:dyDescent="0.3">
      <c r="A66" t="s">
        <v>144</v>
      </c>
      <c r="B66" t="s">
        <v>51</v>
      </c>
      <c r="C66" t="s">
        <v>52</v>
      </c>
      <c r="D66" t="s">
        <v>20</v>
      </c>
      <c r="E66" t="s">
        <v>33</v>
      </c>
      <c r="F66" t="s">
        <v>22</v>
      </c>
      <c r="G66">
        <v>7574</v>
      </c>
      <c r="H66">
        <v>4</v>
      </c>
      <c r="I66">
        <v>15148</v>
      </c>
      <c r="J66">
        <v>318108</v>
      </c>
      <c r="K66" t="s">
        <v>145</v>
      </c>
      <c r="L66" s="1">
        <v>0.60763888888888884</v>
      </c>
      <c r="M66" t="s">
        <v>31</v>
      </c>
      <c r="N66">
        <v>30296</v>
      </c>
      <c r="O66">
        <v>4761904762</v>
      </c>
      <c r="P66">
        <v>15148</v>
      </c>
      <c r="Q66">
        <v>76</v>
      </c>
    </row>
    <row r="67" spans="1:17" x14ac:dyDescent="0.3">
      <c r="A67" t="s">
        <v>146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>
        <v>1587</v>
      </c>
      <c r="H67">
        <v>10</v>
      </c>
      <c r="I67">
        <v>7935</v>
      </c>
      <c r="J67">
        <v>166635</v>
      </c>
      <c r="K67" t="s">
        <v>147</v>
      </c>
      <c r="L67" s="1">
        <v>0.69444444444444442</v>
      </c>
      <c r="M67" t="s">
        <v>31</v>
      </c>
      <c r="N67">
        <v>1587</v>
      </c>
      <c r="O67">
        <v>4761904762</v>
      </c>
      <c r="P67">
        <v>7935</v>
      </c>
      <c r="Q67">
        <v>58</v>
      </c>
    </row>
    <row r="68" spans="1:17" x14ac:dyDescent="0.3">
      <c r="A68" t="s">
        <v>148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>
        <v>3347</v>
      </c>
      <c r="H68">
        <v>2</v>
      </c>
      <c r="I68">
        <v>3347</v>
      </c>
      <c r="J68">
        <v>70287</v>
      </c>
      <c r="K68" t="s">
        <v>119</v>
      </c>
      <c r="L68" s="1">
        <v>0.65486111111111112</v>
      </c>
      <c r="M68" t="s">
        <v>24</v>
      </c>
      <c r="N68">
        <v>6694</v>
      </c>
      <c r="O68">
        <v>4761904762</v>
      </c>
      <c r="P68">
        <v>3347</v>
      </c>
      <c r="Q68">
        <v>67</v>
      </c>
    </row>
    <row r="69" spans="1:17" x14ac:dyDescent="0.3">
      <c r="A69" t="s">
        <v>149</v>
      </c>
      <c r="B69" t="s">
        <v>51</v>
      </c>
      <c r="C69" t="s">
        <v>52</v>
      </c>
      <c r="D69" t="s">
        <v>20</v>
      </c>
      <c r="E69" t="s">
        <v>21</v>
      </c>
      <c r="F69" t="s">
        <v>56</v>
      </c>
      <c r="G69">
        <v>9761</v>
      </c>
      <c r="H69">
        <v>6</v>
      </c>
      <c r="I69">
        <v>29283</v>
      </c>
      <c r="J69">
        <v>614943</v>
      </c>
      <c r="K69" t="s">
        <v>99</v>
      </c>
      <c r="L69" s="1">
        <v>0.62569444444444444</v>
      </c>
      <c r="M69" t="s">
        <v>24</v>
      </c>
      <c r="N69">
        <v>58566</v>
      </c>
      <c r="O69">
        <v>4761904762</v>
      </c>
      <c r="P69">
        <v>29283</v>
      </c>
      <c r="Q69">
        <v>99</v>
      </c>
    </row>
    <row r="70" spans="1:17" x14ac:dyDescent="0.3">
      <c r="A70" t="s">
        <v>150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>
        <v>7877</v>
      </c>
      <c r="H70">
        <v>10</v>
      </c>
      <c r="I70">
        <v>39385</v>
      </c>
      <c r="J70">
        <v>827085</v>
      </c>
      <c r="K70" t="s">
        <v>151</v>
      </c>
      <c r="L70" s="1">
        <v>0.41944444444444445</v>
      </c>
      <c r="M70" t="s">
        <v>31</v>
      </c>
      <c r="N70">
        <v>7877</v>
      </c>
      <c r="O70">
        <v>4761904762</v>
      </c>
      <c r="P70">
        <v>39385</v>
      </c>
      <c r="Q70">
        <v>64</v>
      </c>
    </row>
    <row r="71" spans="1:17" x14ac:dyDescent="0.3">
      <c r="A71" t="s">
        <v>152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1833</v>
      </c>
      <c r="H71">
        <v>1</v>
      </c>
      <c r="I71">
        <v>9165</v>
      </c>
      <c r="J71">
        <v>192465</v>
      </c>
      <c r="K71" t="s">
        <v>108</v>
      </c>
      <c r="L71" s="1">
        <v>0.78472222222222221</v>
      </c>
      <c r="M71" t="s">
        <v>31</v>
      </c>
      <c r="N71">
        <v>1833</v>
      </c>
      <c r="O71">
        <v>4761904762</v>
      </c>
      <c r="P71">
        <v>9165</v>
      </c>
      <c r="Q71">
        <v>43</v>
      </c>
    </row>
    <row r="72" spans="1:17" x14ac:dyDescent="0.3">
      <c r="A72" t="s">
        <v>153</v>
      </c>
      <c r="B72" t="s">
        <v>26</v>
      </c>
      <c r="C72" t="s">
        <v>27</v>
      </c>
      <c r="D72" t="s">
        <v>28</v>
      </c>
      <c r="E72" t="s">
        <v>33</v>
      </c>
      <c r="F72" t="s">
        <v>53</v>
      </c>
      <c r="G72">
        <v>8948</v>
      </c>
      <c r="H72">
        <v>10</v>
      </c>
      <c r="I72">
        <v>4474</v>
      </c>
      <c r="J72">
        <v>93954</v>
      </c>
      <c r="K72" t="s">
        <v>154</v>
      </c>
      <c r="L72" s="1">
        <v>0.53194444444444444</v>
      </c>
      <c r="M72" t="s">
        <v>36</v>
      </c>
      <c r="N72">
        <v>8948</v>
      </c>
      <c r="O72">
        <v>4761904762</v>
      </c>
      <c r="P72">
        <v>4474</v>
      </c>
      <c r="Q72">
        <v>96</v>
      </c>
    </row>
    <row r="73" spans="1:17" x14ac:dyDescent="0.3">
      <c r="A73" t="s">
        <v>155</v>
      </c>
      <c r="B73" t="s">
        <v>26</v>
      </c>
      <c r="C73" t="s">
        <v>27</v>
      </c>
      <c r="D73" t="s">
        <v>28</v>
      </c>
      <c r="E73" t="s">
        <v>33</v>
      </c>
      <c r="F73" t="s">
        <v>56</v>
      </c>
      <c r="G73">
        <v>6212</v>
      </c>
      <c r="H73">
        <v>10</v>
      </c>
      <c r="I73">
        <v>3106</v>
      </c>
      <c r="J73">
        <v>65226</v>
      </c>
      <c r="K73" t="s">
        <v>156</v>
      </c>
      <c r="L73" s="1">
        <v>0.67986111111111114</v>
      </c>
      <c r="M73" t="s">
        <v>31</v>
      </c>
      <c r="N73">
        <v>6212</v>
      </c>
      <c r="O73">
        <v>4761904762</v>
      </c>
      <c r="P73">
        <v>3106</v>
      </c>
      <c r="Q73">
        <v>59</v>
      </c>
    </row>
    <row r="74" spans="1:17" x14ac:dyDescent="0.3">
      <c r="A74" t="s">
        <v>157</v>
      </c>
      <c r="B74" t="s">
        <v>51</v>
      </c>
      <c r="C74" t="s">
        <v>52</v>
      </c>
      <c r="D74" t="s">
        <v>20</v>
      </c>
      <c r="E74" t="s">
        <v>21</v>
      </c>
      <c r="F74" t="s">
        <v>53</v>
      </c>
      <c r="G74">
        <v>4852</v>
      </c>
      <c r="H74">
        <v>3</v>
      </c>
      <c r="I74">
        <v>7278</v>
      </c>
      <c r="J74">
        <v>152838</v>
      </c>
      <c r="K74" t="s">
        <v>77</v>
      </c>
      <c r="L74" s="1">
        <v>0.76180555555555551</v>
      </c>
      <c r="M74" t="s">
        <v>24</v>
      </c>
      <c r="N74">
        <v>14556</v>
      </c>
      <c r="O74">
        <v>4761904762</v>
      </c>
      <c r="P74">
        <v>7278</v>
      </c>
      <c r="Q74">
        <v>4</v>
      </c>
    </row>
    <row r="75" spans="1:17" x14ac:dyDescent="0.3">
      <c r="A75" t="s">
        <v>158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>
        <v>7591</v>
      </c>
      <c r="H75">
        <v>6</v>
      </c>
      <c r="I75">
        <v>22773</v>
      </c>
      <c r="J75">
        <v>478233</v>
      </c>
      <c r="K75" t="s">
        <v>59</v>
      </c>
      <c r="L75" s="1">
        <v>0.76458333333333328</v>
      </c>
      <c r="M75" t="s">
        <v>31</v>
      </c>
      <c r="N75">
        <v>45546</v>
      </c>
      <c r="O75">
        <v>4761904762</v>
      </c>
      <c r="P75">
        <v>22773</v>
      </c>
      <c r="Q75">
        <v>87</v>
      </c>
    </row>
    <row r="76" spans="1:17" x14ac:dyDescent="0.3">
      <c r="A76" t="s">
        <v>159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>
        <v>7467</v>
      </c>
      <c r="H76">
        <v>9</v>
      </c>
      <c r="I76">
        <v>336015</v>
      </c>
      <c r="J76">
        <v>7056315</v>
      </c>
      <c r="K76" t="s">
        <v>160</v>
      </c>
      <c r="L76" s="1">
        <v>0.4548611111111111</v>
      </c>
      <c r="M76" t="s">
        <v>24</v>
      </c>
      <c r="N76">
        <v>67203</v>
      </c>
      <c r="O76">
        <v>4761904762</v>
      </c>
      <c r="P76">
        <v>336015</v>
      </c>
      <c r="Q76">
        <v>94</v>
      </c>
    </row>
    <row r="77" spans="1:17" x14ac:dyDescent="0.3">
      <c r="A77" t="s">
        <v>161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>
        <v>4165</v>
      </c>
      <c r="H77">
        <v>10</v>
      </c>
      <c r="I77">
        <v>20825</v>
      </c>
      <c r="J77">
        <v>437325</v>
      </c>
      <c r="K77" t="s">
        <v>162</v>
      </c>
      <c r="L77" s="1">
        <v>0.71111111111111114</v>
      </c>
      <c r="M77" t="s">
        <v>36</v>
      </c>
      <c r="N77">
        <v>4165</v>
      </c>
      <c r="O77">
        <v>4761904762</v>
      </c>
      <c r="P77">
        <v>20825</v>
      </c>
      <c r="Q77">
        <v>54</v>
      </c>
    </row>
    <row r="78" spans="1:17" x14ac:dyDescent="0.3">
      <c r="A78" t="s">
        <v>163</v>
      </c>
      <c r="B78" t="s">
        <v>26</v>
      </c>
      <c r="C78" t="s">
        <v>27</v>
      </c>
      <c r="D78" t="s">
        <v>20</v>
      </c>
      <c r="E78" t="s">
        <v>33</v>
      </c>
      <c r="F78" t="s">
        <v>56</v>
      </c>
      <c r="G78">
        <v>4904</v>
      </c>
      <c r="H78">
        <v>9</v>
      </c>
      <c r="I78">
        <v>22068</v>
      </c>
      <c r="J78">
        <v>463428</v>
      </c>
      <c r="K78" t="s">
        <v>164</v>
      </c>
      <c r="L78" s="1">
        <v>0.59722222222222221</v>
      </c>
      <c r="M78" t="s">
        <v>36</v>
      </c>
      <c r="N78">
        <v>44136</v>
      </c>
      <c r="O78">
        <v>4761904762</v>
      </c>
      <c r="P78">
        <v>22068</v>
      </c>
      <c r="Q78">
        <v>86</v>
      </c>
    </row>
    <row r="79" spans="1:17" x14ac:dyDescent="0.3">
      <c r="A79" t="s">
        <v>165</v>
      </c>
      <c r="B79" t="s">
        <v>18</v>
      </c>
      <c r="C79" t="s">
        <v>19</v>
      </c>
      <c r="D79" t="s">
        <v>20</v>
      </c>
      <c r="E79" t="s">
        <v>21</v>
      </c>
      <c r="F79" t="s">
        <v>56</v>
      </c>
      <c r="G79">
        <v>2001</v>
      </c>
      <c r="H79">
        <v>9</v>
      </c>
      <c r="I79">
        <v>90045</v>
      </c>
      <c r="J79">
        <v>1890945</v>
      </c>
      <c r="K79" t="s">
        <v>166</v>
      </c>
      <c r="L79" s="1">
        <v>0.65833333333333333</v>
      </c>
      <c r="M79" t="s">
        <v>36</v>
      </c>
      <c r="N79">
        <v>18009</v>
      </c>
      <c r="O79">
        <v>4761904762</v>
      </c>
      <c r="P79">
        <v>90045</v>
      </c>
      <c r="Q79">
        <v>57</v>
      </c>
    </row>
    <row r="80" spans="1:17" x14ac:dyDescent="0.3">
      <c r="A80" t="s">
        <v>167</v>
      </c>
      <c r="B80" t="s">
        <v>26</v>
      </c>
      <c r="C80" t="s">
        <v>27</v>
      </c>
      <c r="D80" t="s">
        <v>20</v>
      </c>
      <c r="E80" t="s">
        <v>21</v>
      </c>
      <c r="F80" t="s">
        <v>53</v>
      </c>
      <c r="G80">
        <v>7831</v>
      </c>
      <c r="H80">
        <v>10</v>
      </c>
      <c r="I80">
        <v>39155</v>
      </c>
      <c r="J80">
        <v>822255</v>
      </c>
      <c r="K80" t="s">
        <v>77</v>
      </c>
      <c r="L80" s="1">
        <v>0.68333333333333335</v>
      </c>
      <c r="M80" t="s">
        <v>24</v>
      </c>
      <c r="N80">
        <v>7831</v>
      </c>
      <c r="O80">
        <v>4761904762</v>
      </c>
      <c r="P80">
        <v>39155</v>
      </c>
      <c r="Q80">
        <v>66</v>
      </c>
    </row>
    <row r="81" spans="1:17" x14ac:dyDescent="0.3">
      <c r="A81" t="s">
        <v>168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>
        <v>2038</v>
      </c>
      <c r="H81">
        <v>5</v>
      </c>
      <c r="I81">
        <v>5095</v>
      </c>
      <c r="J81">
        <v>106995</v>
      </c>
      <c r="K81" t="s">
        <v>160</v>
      </c>
      <c r="L81" s="1">
        <v>0.78888888888888886</v>
      </c>
      <c r="M81" t="s">
        <v>31</v>
      </c>
      <c r="N81">
        <v>1019</v>
      </c>
      <c r="O81">
        <v>4761904762</v>
      </c>
      <c r="P81">
        <v>5095</v>
      </c>
      <c r="Q81">
        <v>6</v>
      </c>
    </row>
    <row r="82" spans="1:17" x14ac:dyDescent="0.3">
      <c r="A82" t="s">
        <v>169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>
        <v>9919</v>
      </c>
      <c r="H82">
        <v>6</v>
      </c>
      <c r="I82">
        <v>29757</v>
      </c>
      <c r="J82">
        <v>624897</v>
      </c>
      <c r="K82" t="s">
        <v>73</v>
      </c>
      <c r="L82" s="1">
        <v>0.61250000000000004</v>
      </c>
      <c r="M82" t="s">
        <v>36</v>
      </c>
      <c r="N82">
        <v>59514</v>
      </c>
      <c r="O82">
        <v>4761904762</v>
      </c>
      <c r="P82">
        <v>29757</v>
      </c>
      <c r="Q82">
        <v>55</v>
      </c>
    </row>
    <row r="83" spans="1:17" x14ac:dyDescent="0.3">
      <c r="A83" t="s">
        <v>170</v>
      </c>
      <c r="B83" t="s">
        <v>51</v>
      </c>
      <c r="C83" t="s">
        <v>52</v>
      </c>
      <c r="D83" t="s">
        <v>28</v>
      </c>
      <c r="E83" t="s">
        <v>21</v>
      </c>
      <c r="F83" t="s">
        <v>53</v>
      </c>
      <c r="G83">
        <v>9668</v>
      </c>
      <c r="H83">
        <v>3</v>
      </c>
      <c r="I83">
        <v>14502</v>
      </c>
      <c r="J83">
        <v>304542</v>
      </c>
      <c r="K83" t="s">
        <v>171</v>
      </c>
      <c r="L83" s="1">
        <v>0.8305555555555556</v>
      </c>
      <c r="M83" t="s">
        <v>24</v>
      </c>
      <c r="N83">
        <v>29004</v>
      </c>
      <c r="O83">
        <v>4761904762</v>
      </c>
      <c r="P83">
        <v>14502</v>
      </c>
      <c r="Q83">
        <v>64</v>
      </c>
    </row>
    <row r="84" spans="1:17" x14ac:dyDescent="0.3">
      <c r="A84" t="s">
        <v>172</v>
      </c>
      <c r="B84" t="s">
        <v>26</v>
      </c>
      <c r="C84" t="s">
        <v>27</v>
      </c>
      <c r="D84" t="s">
        <v>28</v>
      </c>
      <c r="E84" t="s">
        <v>33</v>
      </c>
      <c r="F84" t="s">
        <v>53</v>
      </c>
      <c r="G84">
        <v>1925</v>
      </c>
      <c r="H84">
        <v>8</v>
      </c>
      <c r="I84">
        <v>77</v>
      </c>
      <c r="J84">
        <v>1617</v>
      </c>
      <c r="K84" t="s">
        <v>173</v>
      </c>
      <c r="L84" s="1">
        <v>0.77569444444444446</v>
      </c>
      <c r="M84" t="s">
        <v>24</v>
      </c>
      <c r="N84">
        <v>154</v>
      </c>
      <c r="O84">
        <v>4761904762</v>
      </c>
      <c r="P84">
        <v>77</v>
      </c>
      <c r="Q84">
        <v>66</v>
      </c>
    </row>
    <row r="85" spans="1:17" x14ac:dyDescent="0.3">
      <c r="A85" t="s">
        <v>174</v>
      </c>
      <c r="B85" t="s">
        <v>26</v>
      </c>
      <c r="C85" t="s">
        <v>27</v>
      </c>
      <c r="D85" t="s">
        <v>20</v>
      </c>
      <c r="E85" t="s">
        <v>21</v>
      </c>
      <c r="F85" t="s">
        <v>53</v>
      </c>
      <c r="G85">
        <v>8036</v>
      </c>
      <c r="H85">
        <v>4</v>
      </c>
      <c r="I85">
        <v>16072</v>
      </c>
      <c r="J85">
        <v>337512</v>
      </c>
      <c r="K85" t="s">
        <v>175</v>
      </c>
      <c r="L85" s="1">
        <v>0.78125</v>
      </c>
      <c r="M85" t="s">
        <v>36</v>
      </c>
      <c r="N85">
        <v>32144</v>
      </c>
      <c r="O85">
        <v>4761904762</v>
      </c>
      <c r="P85">
        <v>16072</v>
      </c>
      <c r="Q85">
        <v>83</v>
      </c>
    </row>
    <row r="86" spans="1:17" x14ac:dyDescent="0.3">
      <c r="A86" t="s">
        <v>176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>
        <v>4891</v>
      </c>
      <c r="H86">
        <v>5</v>
      </c>
      <c r="I86">
        <v>122275</v>
      </c>
      <c r="J86">
        <v>2567775</v>
      </c>
      <c r="K86" t="s">
        <v>59</v>
      </c>
      <c r="L86" s="1">
        <v>0.4284722222222222</v>
      </c>
      <c r="M86" t="s">
        <v>31</v>
      </c>
      <c r="N86">
        <v>24455</v>
      </c>
      <c r="O86">
        <v>4761904762</v>
      </c>
      <c r="P86">
        <v>122275</v>
      </c>
      <c r="Q86">
        <v>66</v>
      </c>
    </row>
    <row r="87" spans="1:17" x14ac:dyDescent="0.3">
      <c r="A87" t="s">
        <v>177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>
        <v>8306</v>
      </c>
      <c r="H87">
        <v>7</v>
      </c>
      <c r="I87">
        <v>29071</v>
      </c>
      <c r="J87">
        <v>610491</v>
      </c>
      <c r="K87" t="s">
        <v>77</v>
      </c>
      <c r="L87" s="1">
        <v>0.60486111111111107</v>
      </c>
      <c r="M87" t="s">
        <v>24</v>
      </c>
      <c r="N87">
        <v>58142</v>
      </c>
      <c r="O87">
        <v>4761904762</v>
      </c>
      <c r="P87">
        <v>29071</v>
      </c>
      <c r="Q87">
        <v>4</v>
      </c>
    </row>
    <row r="88" spans="1:17" x14ac:dyDescent="0.3">
      <c r="A88" t="s">
        <v>178</v>
      </c>
      <c r="B88" t="s">
        <v>26</v>
      </c>
      <c r="C88" t="s">
        <v>27</v>
      </c>
      <c r="D88" t="s">
        <v>28</v>
      </c>
      <c r="E88" t="s">
        <v>33</v>
      </c>
      <c r="F88" t="s">
        <v>56</v>
      </c>
      <c r="G88">
        <v>7652</v>
      </c>
      <c r="H88">
        <v>5</v>
      </c>
      <c r="I88">
        <v>1913</v>
      </c>
      <c r="J88">
        <v>40173</v>
      </c>
      <c r="K88" t="s">
        <v>43</v>
      </c>
      <c r="L88" s="1">
        <v>0.43263888888888891</v>
      </c>
      <c r="M88" t="s">
        <v>31</v>
      </c>
      <c r="N88">
        <v>3826</v>
      </c>
      <c r="O88">
        <v>4761904762</v>
      </c>
      <c r="P88">
        <v>1913</v>
      </c>
      <c r="Q88">
        <v>99</v>
      </c>
    </row>
    <row r="89" spans="1:17" x14ac:dyDescent="0.3">
      <c r="A89" t="s">
        <v>179</v>
      </c>
      <c r="B89" t="s">
        <v>18</v>
      </c>
      <c r="C89" t="s">
        <v>19</v>
      </c>
      <c r="D89" t="s">
        <v>20</v>
      </c>
      <c r="E89" t="s">
        <v>33</v>
      </c>
      <c r="F89" t="s">
        <v>53</v>
      </c>
      <c r="G89">
        <v>4938</v>
      </c>
      <c r="H89">
        <v>7</v>
      </c>
      <c r="I89">
        <v>17283</v>
      </c>
      <c r="J89">
        <v>362943</v>
      </c>
      <c r="K89" t="s">
        <v>132</v>
      </c>
      <c r="L89" s="1">
        <v>0.85763888888888884</v>
      </c>
      <c r="M89" t="s">
        <v>36</v>
      </c>
      <c r="N89">
        <v>34566</v>
      </c>
      <c r="O89">
        <v>4761904762</v>
      </c>
      <c r="P89">
        <v>17283</v>
      </c>
      <c r="Q89">
        <v>73</v>
      </c>
    </row>
    <row r="90" spans="1:17" x14ac:dyDescent="0.3">
      <c r="A90" t="s">
        <v>180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>
        <v>4247</v>
      </c>
      <c r="H90">
        <v>1</v>
      </c>
      <c r="I90">
        <v>21235</v>
      </c>
      <c r="J90">
        <v>445935</v>
      </c>
      <c r="K90" t="s">
        <v>181</v>
      </c>
      <c r="L90" s="1">
        <v>0.70625000000000004</v>
      </c>
      <c r="M90" t="s">
        <v>31</v>
      </c>
      <c r="N90">
        <v>4247</v>
      </c>
      <c r="O90">
        <v>4761904762</v>
      </c>
      <c r="P90">
        <v>21235</v>
      </c>
      <c r="Q90">
        <v>57</v>
      </c>
    </row>
    <row r="91" spans="1:17" x14ac:dyDescent="0.3">
      <c r="A91" t="s">
        <v>182</v>
      </c>
      <c r="B91" t="s">
        <v>51</v>
      </c>
      <c r="C91" t="s">
        <v>52</v>
      </c>
      <c r="D91" t="s">
        <v>28</v>
      </c>
      <c r="E91" t="s">
        <v>21</v>
      </c>
      <c r="F91" t="s">
        <v>22</v>
      </c>
      <c r="G91">
        <v>7699</v>
      </c>
      <c r="H91">
        <v>6</v>
      </c>
      <c r="I91">
        <v>23097</v>
      </c>
      <c r="J91">
        <v>485037</v>
      </c>
      <c r="K91" t="s">
        <v>116</v>
      </c>
      <c r="L91" s="1">
        <v>0.74652777777777779</v>
      </c>
      <c r="M91" t="s">
        <v>31</v>
      </c>
      <c r="N91">
        <v>46194</v>
      </c>
      <c r="O91">
        <v>4761904762</v>
      </c>
      <c r="P91">
        <v>23097</v>
      </c>
      <c r="Q91">
        <v>61</v>
      </c>
    </row>
    <row r="92" spans="1:17" x14ac:dyDescent="0.3">
      <c r="A92" t="s">
        <v>183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>
        <v>4738</v>
      </c>
      <c r="H92">
        <v>4</v>
      </c>
      <c r="I92">
        <v>9476</v>
      </c>
      <c r="J92">
        <v>198996</v>
      </c>
      <c r="K92" t="s">
        <v>173</v>
      </c>
      <c r="L92" s="1">
        <v>0.43402777777777779</v>
      </c>
      <c r="M92" t="s">
        <v>31</v>
      </c>
      <c r="N92">
        <v>18952</v>
      </c>
      <c r="O92">
        <v>4761904762</v>
      </c>
      <c r="P92">
        <v>9476</v>
      </c>
      <c r="Q92">
        <v>71</v>
      </c>
    </row>
    <row r="93" spans="1:17" x14ac:dyDescent="0.3">
      <c r="A93" t="s">
        <v>184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>
        <v>4486</v>
      </c>
      <c r="H93">
        <v>10</v>
      </c>
      <c r="I93">
        <v>2243</v>
      </c>
      <c r="J93">
        <v>47103</v>
      </c>
      <c r="K93" t="s">
        <v>171</v>
      </c>
      <c r="L93" s="1">
        <v>0.82916666666666672</v>
      </c>
      <c r="M93" t="s">
        <v>24</v>
      </c>
      <c r="N93">
        <v>4486</v>
      </c>
      <c r="O93">
        <v>4761904762</v>
      </c>
      <c r="P93">
        <v>2243</v>
      </c>
      <c r="Q93">
        <v>82</v>
      </c>
    </row>
    <row r="94" spans="1:17" x14ac:dyDescent="0.3">
      <c r="A94" t="s">
        <v>185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>
        <v>2198</v>
      </c>
      <c r="H94">
        <v>7</v>
      </c>
      <c r="I94">
        <v>7693</v>
      </c>
      <c r="J94">
        <v>161553</v>
      </c>
      <c r="K94" t="s">
        <v>49</v>
      </c>
      <c r="L94" s="1">
        <v>0.6958333333333333</v>
      </c>
      <c r="M94" t="s">
        <v>24</v>
      </c>
      <c r="N94">
        <v>15386</v>
      </c>
      <c r="O94">
        <v>4761904762</v>
      </c>
      <c r="P94">
        <v>7693</v>
      </c>
      <c r="Q94">
        <v>51</v>
      </c>
    </row>
    <row r="95" spans="1:17" x14ac:dyDescent="0.3">
      <c r="A95" t="s">
        <v>186</v>
      </c>
      <c r="B95" t="s">
        <v>51</v>
      </c>
      <c r="C95" t="s">
        <v>52</v>
      </c>
      <c r="D95" t="s">
        <v>20</v>
      </c>
      <c r="E95" t="s">
        <v>33</v>
      </c>
      <c r="F95" t="s">
        <v>22</v>
      </c>
      <c r="G95">
        <v>6436</v>
      </c>
      <c r="H95">
        <v>9</v>
      </c>
      <c r="I95">
        <v>28962</v>
      </c>
      <c r="J95">
        <v>608202</v>
      </c>
      <c r="K95" t="s">
        <v>137</v>
      </c>
      <c r="L95" s="1">
        <v>0.50624999999999998</v>
      </c>
      <c r="M95" t="s">
        <v>36</v>
      </c>
      <c r="N95">
        <v>57924</v>
      </c>
      <c r="O95">
        <v>4761904762</v>
      </c>
      <c r="P95">
        <v>28962</v>
      </c>
      <c r="Q95">
        <v>86</v>
      </c>
    </row>
    <row r="96" spans="1:17" x14ac:dyDescent="0.3">
      <c r="A96" t="s">
        <v>187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>
        <v>8975</v>
      </c>
      <c r="H96">
        <v>1</v>
      </c>
      <c r="I96">
        <v>44875</v>
      </c>
      <c r="J96">
        <v>942375</v>
      </c>
      <c r="K96" t="s">
        <v>57</v>
      </c>
      <c r="L96" s="1">
        <v>0.83680555555555558</v>
      </c>
      <c r="M96" t="s">
        <v>36</v>
      </c>
      <c r="N96">
        <v>8975</v>
      </c>
      <c r="O96">
        <v>4761904762</v>
      </c>
      <c r="P96">
        <v>44875</v>
      </c>
      <c r="Q96">
        <v>66</v>
      </c>
    </row>
    <row r="97" spans="1:17" x14ac:dyDescent="0.3">
      <c r="A97" t="s">
        <v>188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>
        <v>9716</v>
      </c>
      <c r="H97">
        <v>1</v>
      </c>
      <c r="I97">
        <v>4858</v>
      </c>
      <c r="J97">
        <v>102018</v>
      </c>
      <c r="K97" t="s">
        <v>30</v>
      </c>
      <c r="L97" s="1">
        <v>0.85972222222222228</v>
      </c>
      <c r="M97" t="s">
        <v>24</v>
      </c>
      <c r="N97">
        <v>9716</v>
      </c>
      <c r="O97">
        <v>4761904762</v>
      </c>
      <c r="P97">
        <v>4858</v>
      </c>
      <c r="Q97">
        <v>72</v>
      </c>
    </row>
    <row r="98" spans="1:17" x14ac:dyDescent="0.3">
      <c r="A98" t="s">
        <v>189</v>
      </c>
      <c r="B98" t="s">
        <v>51</v>
      </c>
      <c r="C98" t="s">
        <v>52</v>
      </c>
      <c r="D98" t="s">
        <v>28</v>
      </c>
      <c r="E98" t="s">
        <v>33</v>
      </c>
      <c r="F98" t="s">
        <v>22</v>
      </c>
      <c r="G98">
        <v>8787</v>
      </c>
      <c r="H98">
        <v>10</v>
      </c>
      <c r="I98">
        <v>43935</v>
      </c>
      <c r="J98">
        <v>922635</v>
      </c>
      <c r="K98" t="s">
        <v>65</v>
      </c>
      <c r="L98" s="1">
        <v>0.43402777777777779</v>
      </c>
      <c r="M98" t="s">
        <v>24</v>
      </c>
      <c r="N98">
        <v>8787</v>
      </c>
      <c r="O98">
        <v>4761904762</v>
      </c>
      <c r="P98">
        <v>43935</v>
      </c>
      <c r="Q98">
        <v>51</v>
      </c>
    </row>
    <row r="99" spans="1:17" x14ac:dyDescent="0.3">
      <c r="A99" t="s">
        <v>190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>
        <v>1245</v>
      </c>
      <c r="H99">
        <v>6</v>
      </c>
      <c r="I99">
        <v>3735</v>
      </c>
      <c r="J99">
        <v>78435</v>
      </c>
      <c r="K99" t="s">
        <v>191</v>
      </c>
      <c r="L99" s="1">
        <v>0.5493055555555556</v>
      </c>
      <c r="M99" t="s">
        <v>31</v>
      </c>
      <c r="N99">
        <v>747</v>
      </c>
      <c r="O99">
        <v>4761904762</v>
      </c>
      <c r="P99">
        <v>3735</v>
      </c>
      <c r="Q99">
        <v>41</v>
      </c>
    </row>
    <row r="100" spans="1:17" x14ac:dyDescent="0.3">
      <c r="A100" t="s">
        <v>192</v>
      </c>
      <c r="B100" t="s">
        <v>18</v>
      </c>
      <c r="C100" t="s">
        <v>19</v>
      </c>
      <c r="D100" t="s">
        <v>28</v>
      </c>
      <c r="E100" t="s">
        <v>33</v>
      </c>
      <c r="F100" t="s">
        <v>53</v>
      </c>
      <c r="G100">
        <v>5275</v>
      </c>
      <c r="H100">
        <v>3</v>
      </c>
      <c r="I100">
        <v>79125</v>
      </c>
      <c r="J100">
        <v>1661625</v>
      </c>
      <c r="K100" t="s">
        <v>103</v>
      </c>
      <c r="L100" s="1">
        <v>0.42777777777777776</v>
      </c>
      <c r="M100" t="s">
        <v>24</v>
      </c>
      <c r="N100">
        <v>15825</v>
      </c>
      <c r="O100">
        <v>4761904762</v>
      </c>
      <c r="P100">
        <v>79125</v>
      </c>
      <c r="Q100">
        <v>93</v>
      </c>
    </row>
    <row r="101" spans="1:17" x14ac:dyDescent="0.3">
      <c r="A101" t="s">
        <v>193</v>
      </c>
      <c r="B101" t="s">
        <v>51</v>
      </c>
      <c r="C101" t="s">
        <v>52</v>
      </c>
      <c r="D101" t="s">
        <v>28</v>
      </c>
      <c r="E101" t="s">
        <v>33</v>
      </c>
      <c r="F101" t="s">
        <v>34</v>
      </c>
      <c r="G101">
        <v>827</v>
      </c>
      <c r="H101">
        <v>6</v>
      </c>
      <c r="I101">
        <v>2481</v>
      </c>
      <c r="J101">
        <v>52101</v>
      </c>
      <c r="K101" t="s">
        <v>77</v>
      </c>
      <c r="L101" s="1">
        <v>0.75972222222222219</v>
      </c>
      <c r="M101" t="s">
        <v>31</v>
      </c>
      <c r="N101">
        <v>4962</v>
      </c>
      <c r="O101">
        <v>4761904762</v>
      </c>
      <c r="P101">
        <v>2481</v>
      </c>
      <c r="Q101">
        <v>74</v>
      </c>
    </row>
    <row r="102" spans="1:17" x14ac:dyDescent="0.3">
      <c r="A102" t="s">
        <v>194</v>
      </c>
      <c r="B102" t="s">
        <v>26</v>
      </c>
      <c r="C102" t="s">
        <v>27</v>
      </c>
      <c r="D102" t="s">
        <v>20</v>
      </c>
      <c r="E102" t="s">
        <v>33</v>
      </c>
      <c r="F102" t="s">
        <v>56</v>
      </c>
      <c r="G102">
        <v>4871</v>
      </c>
      <c r="H102">
        <v>1</v>
      </c>
      <c r="I102">
        <v>24355</v>
      </c>
      <c r="J102">
        <v>511455</v>
      </c>
      <c r="K102" t="s">
        <v>195</v>
      </c>
      <c r="L102" s="1">
        <v>0.80555555555555558</v>
      </c>
      <c r="M102" t="s">
        <v>31</v>
      </c>
      <c r="N102">
        <v>4871</v>
      </c>
      <c r="O102">
        <v>4761904762</v>
      </c>
      <c r="P102">
        <v>24355</v>
      </c>
      <c r="Q102">
        <v>41</v>
      </c>
    </row>
    <row r="103" spans="1:17" x14ac:dyDescent="0.3">
      <c r="A103" t="s">
        <v>196</v>
      </c>
      <c r="B103" t="s">
        <v>26</v>
      </c>
      <c r="C103" t="s">
        <v>27</v>
      </c>
      <c r="D103" t="s">
        <v>28</v>
      </c>
      <c r="E103" t="s">
        <v>33</v>
      </c>
      <c r="F103" t="s">
        <v>56</v>
      </c>
      <c r="G103">
        <v>7855</v>
      </c>
      <c r="H103">
        <v>9</v>
      </c>
      <c r="I103">
        <v>353475</v>
      </c>
      <c r="J103">
        <v>7422975</v>
      </c>
      <c r="K103" t="s">
        <v>197</v>
      </c>
      <c r="L103" s="1">
        <v>0.55694444444444446</v>
      </c>
      <c r="M103" t="s">
        <v>31</v>
      </c>
      <c r="N103">
        <v>70695</v>
      </c>
      <c r="O103">
        <v>4761904762</v>
      </c>
      <c r="P103">
        <v>353475</v>
      </c>
      <c r="Q103">
        <v>72</v>
      </c>
    </row>
    <row r="104" spans="1:17" x14ac:dyDescent="0.3">
      <c r="A104" t="s">
        <v>198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>
        <v>2307</v>
      </c>
      <c r="H104">
        <v>9</v>
      </c>
      <c r="I104">
        <v>103815</v>
      </c>
      <c r="J104">
        <v>2180115</v>
      </c>
      <c r="K104" t="s">
        <v>199</v>
      </c>
      <c r="L104" s="1">
        <v>0.47708333333333336</v>
      </c>
      <c r="M104" t="s">
        <v>31</v>
      </c>
      <c r="N104">
        <v>20763</v>
      </c>
      <c r="O104">
        <v>4761904762</v>
      </c>
      <c r="P104">
        <v>103815</v>
      </c>
      <c r="Q104">
        <v>49</v>
      </c>
    </row>
    <row r="105" spans="1:17" x14ac:dyDescent="0.3">
      <c r="A105" t="s">
        <v>200</v>
      </c>
      <c r="B105" t="s">
        <v>18</v>
      </c>
      <c r="C105" t="s">
        <v>19</v>
      </c>
      <c r="D105" t="s">
        <v>28</v>
      </c>
      <c r="E105" t="s">
        <v>33</v>
      </c>
      <c r="F105" t="s">
        <v>53</v>
      </c>
      <c r="G105">
        <v>5826</v>
      </c>
      <c r="H105">
        <v>6</v>
      </c>
      <c r="I105">
        <v>17478</v>
      </c>
      <c r="J105">
        <v>367038</v>
      </c>
      <c r="K105" t="s">
        <v>201</v>
      </c>
      <c r="L105" s="1">
        <v>0.69722222222222219</v>
      </c>
      <c r="M105" t="s">
        <v>31</v>
      </c>
      <c r="N105">
        <v>34956</v>
      </c>
      <c r="O105">
        <v>4761904762</v>
      </c>
      <c r="P105">
        <v>17478</v>
      </c>
      <c r="Q105">
        <v>99</v>
      </c>
    </row>
    <row r="106" spans="1:17" x14ac:dyDescent="0.3">
      <c r="A106" t="s">
        <v>202</v>
      </c>
      <c r="B106" t="s">
        <v>51</v>
      </c>
      <c r="C106" t="s">
        <v>52</v>
      </c>
      <c r="D106" t="s">
        <v>28</v>
      </c>
      <c r="E106" t="s">
        <v>33</v>
      </c>
      <c r="F106" t="s">
        <v>22</v>
      </c>
      <c r="G106">
        <v>3035</v>
      </c>
      <c r="H106">
        <v>7</v>
      </c>
      <c r="I106">
        <v>106225</v>
      </c>
      <c r="J106">
        <v>2230725</v>
      </c>
      <c r="K106" t="s">
        <v>121</v>
      </c>
      <c r="L106" s="1">
        <v>0.7631944444444444</v>
      </c>
      <c r="M106" t="s">
        <v>31</v>
      </c>
      <c r="N106">
        <v>21245</v>
      </c>
      <c r="O106">
        <v>4761904762</v>
      </c>
      <c r="P106">
        <v>106225</v>
      </c>
      <c r="Q106">
        <v>8</v>
      </c>
    </row>
    <row r="107" spans="1:17" x14ac:dyDescent="0.3">
      <c r="A107" t="s">
        <v>203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>
        <v>8867</v>
      </c>
      <c r="H107">
        <v>10</v>
      </c>
      <c r="I107">
        <v>44335</v>
      </c>
      <c r="J107">
        <v>931035</v>
      </c>
      <c r="K107" t="s">
        <v>166</v>
      </c>
      <c r="L107" s="1">
        <v>0.61805555555555558</v>
      </c>
      <c r="M107" t="s">
        <v>24</v>
      </c>
      <c r="N107">
        <v>8867</v>
      </c>
      <c r="O107">
        <v>4761904762</v>
      </c>
      <c r="P107">
        <v>44335</v>
      </c>
      <c r="Q107">
        <v>73</v>
      </c>
    </row>
    <row r="108" spans="1:17" x14ac:dyDescent="0.3">
      <c r="A108" t="s">
        <v>204</v>
      </c>
      <c r="B108" t="s">
        <v>26</v>
      </c>
      <c r="C108" t="s">
        <v>27</v>
      </c>
      <c r="D108" t="s">
        <v>28</v>
      </c>
      <c r="E108" t="s">
        <v>33</v>
      </c>
      <c r="F108" t="s">
        <v>56</v>
      </c>
      <c r="G108">
        <v>2738</v>
      </c>
      <c r="H108">
        <v>6</v>
      </c>
      <c r="I108">
        <v>8214</v>
      </c>
      <c r="J108">
        <v>172494</v>
      </c>
      <c r="K108" t="s">
        <v>23</v>
      </c>
      <c r="L108" s="1">
        <v>0.87083333333333335</v>
      </c>
      <c r="M108" t="s">
        <v>36</v>
      </c>
      <c r="N108">
        <v>16428</v>
      </c>
      <c r="O108">
        <v>4761904762</v>
      </c>
      <c r="P108">
        <v>8214</v>
      </c>
      <c r="Q108">
        <v>79</v>
      </c>
    </row>
    <row r="109" spans="1:17" x14ac:dyDescent="0.3">
      <c r="A109" t="s">
        <v>205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>
        <v>6213</v>
      </c>
      <c r="H109">
        <v>6</v>
      </c>
      <c r="I109">
        <v>18639</v>
      </c>
      <c r="J109">
        <v>391419</v>
      </c>
      <c r="K109" t="s">
        <v>85</v>
      </c>
      <c r="L109" s="1">
        <v>0.84652777777777777</v>
      </c>
      <c r="M109" t="s">
        <v>31</v>
      </c>
      <c r="N109">
        <v>37278</v>
      </c>
      <c r="O109">
        <v>4761904762</v>
      </c>
      <c r="P109">
        <v>18639</v>
      </c>
      <c r="Q109">
        <v>74</v>
      </c>
    </row>
    <row r="110" spans="1:17" x14ac:dyDescent="0.3">
      <c r="A110" t="s">
        <v>206</v>
      </c>
      <c r="B110" t="s">
        <v>26</v>
      </c>
      <c r="C110" t="s">
        <v>27</v>
      </c>
      <c r="D110" t="s">
        <v>28</v>
      </c>
      <c r="E110" t="s">
        <v>21</v>
      </c>
      <c r="F110" t="s">
        <v>53</v>
      </c>
      <c r="G110">
        <v>3398</v>
      </c>
      <c r="H110">
        <v>9</v>
      </c>
      <c r="I110">
        <v>15291</v>
      </c>
      <c r="J110">
        <v>321111</v>
      </c>
      <c r="K110" t="s">
        <v>207</v>
      </c>
      <c r="L110" s="1">
        <v>0.4465277777777778</v>
      </c>
      <c r="M110" t="s">
        <v>31</v>
      </c>
      <c r="N110">
        <v>30582</v>
      </c>
      <c r="O110">
        <v>4761904762</v>
      </c>
      <c r="P110">
        <v>15291</v>
      </c>
      <c r="Q110">
        <v>42</v>
      </c>
    </row>
    <row r="111" spans="1:17" x14ac:dyDescent="0.3">
      <c r="A111" t="s">
        <v>208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>
        <v>8197</v>
      </c>
      <c r="H111">
        <v>10</v>
      </c>
      <c r="I111">
        <v>40985</v>
      </c>
      <c r="J111">
        <v>860685</v>
      </c>
      <c r="K111" t="s">
        <v>35</v>
      </c>
      <c r="L111" s="1">
        <v>0.60416666666666663</v>
      </c>
      <c r="M111" t="s">
        <v>31</v>
      </c>
      <c r="N111">
        <v>8197</v>
      </c>
      <c r="O111">
        <v>4761904762</v>
      </c>
      <c r="P111">
        <v>40985</v>
      </c>
      <c r="Q111">
        <v>92</v>
      </c>
    </row>
    <row r="112" spans="1:17" x14ac:dyDescent="0.3">
      <c r="A112" t="s">
        <v>209</v>
      </c>
      <c r="B112" t="s">
        <v>51</v>
      </c>
      <c r="C112" t="s">
        <v>52</v>
      </c>
      <c r="D112" t="s">
        <v>20</v>
      </c>
      <c r="E112" t="s">
        <v>21</v>
      </c>
      <c r="F112" t="s">
        <v>40</v>
      </c>
      <c r="G112">
        <v>1649</v>
      </c>
      <c r="H112">
        <v>2</v>
      </c>
      <c r="I112">
        <v>1649</v>
      </c>
      <c r="J112">
        <v>34629</v>
      </c>
      <c r="K112" t="s">
        <v>210</v>
      </c>
      <c r="L112" s="1">
        <v>0.48055555555555557</v>
      </c>
      <c r="M112" t="s">
        <v>24</v>
      </c>
      <c r="N112">
        <v>3298</v>
      </c>
      <c r="O112">
        <v>4761904762</v>
      </c>
      <c r="P112">
        <v>1649</v>
      </c>
      <c r="Q112">
        <v>46</v>
      </c>
    </row>
    <row r="113" spans="1:17" x14ac:dyDescent="0.3">
      <c r="A113" t="s">
        <v>211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9821</v>
      </c>
      <c r="H113">
        <v>3</v>
      </c>
      <c r="I113">
        <v>147315</v>
      </c>
      <c r="J113">
        <v>3093615</v>
      </c>
      <c r="K113" t="s">
        <v>210</v>
      </c>
      <c r="L113" s="1">
        <v>0.44513888888888886</v>
      </c>
      <c r="M113" t="s">
        <v>36</v>
      </c>
      <c r="N113">
        <v>29463</v>
      </c>
      <c r="O113">
        <v>4761904762</v>
      </c>
      <c r="P113">
        <v>147315</v>
      </c>
      <c r="Q113">
        <v>78</v>
      </c>
    </row>
    <row r="114" spans="1:17" x14ac:dyDescent="0.3">
      <c r="A114" t="s">
        <v>212</v>
      </c>
      <c r="B114" t="s">
        <v>51</v>
      </c>
      <c r="C114" t="s">
        <v>52</v>
      </c>
      <c r="D114" t="s">
        <v>28</v>
      </c>
      <c r="E114" t="s">
        <v>21</v>
      </c>
      <c r="F114" t="s">
        <v>56</v>
      </c>
      <c r="G114">
        <v>7284</v>
      </c>
      <c r="H114">
        <v>7</v>
      </c>
      <c r="I114">
        <v>25494</v>
      </c>
      <c r="J114">
        <v>535374</v>
      </c>
      <c r="K114" t="s">
        <v>139</v>
      </c>
      <c r="L114" s="1">
        <v>0.53055555555555556</v>
      </c>
      <c r="M114" t="s">
        <v>31</v>
      </c>
      <c r="N114">
        <v>50988</v>
      </c>
      <c r="O114">
        <v>4761904762</v>
      </c>
      <c r="P114">
        <v>25494</v>
      </c>
      <c r="Q114">
        <v>84</v>
      </c>
    </row>
    <row r="115" spans="1:17" x14ac:dyDescent="0.3">
      <c r="A115" t="s">
        <v>213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>
        <v>5807</v>
      </c>
      <c r="H115">
        <v>9</v>
      </c>
      <c r="I115">
        <v>261315</v>
      </c>
      <c r="J115">
        <v>5487615</v>
      </c>
      <c r="K115" t="s">
        <v>214</v>
      </c>
      <c r="L115" s="1">
        <v>0.83819444444444446</v>
      </c>
      <c r="M115" t="s">
        <v>24</v>
      </c>
      <c r="N115">
        <v>52263</v>
      </c>
      <c r="O115">
        <v>4761904762</v>
      </c>
      <c r="P115">
        <v>261315</v>
      </c>
      <c r="Q115">
        <v>43</v>
      </c>
    </row>
    <row r="116" spans="1:17" x14ac:dyDescent="0.3">
      <c r="A116" t="s">
        <v>215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>
        <v>8079</v>
      </c>
      <c r="H116">
        <v>9</v>
      </c>
      <c r="I116">
        <v>363555</v>
      </c>
      <c r="J116">
        <v>7634655</v>
      </c>
      <c r="K116" t="s">
        <v>199</v>
      </c>
      <c r="L116" s="1">
        <v>0.85486111111111107</v>
      </c>
      <c r="M116" t="s">
        <v>36</v>
      </c>
      <c r="N116">
        <v>72711</v>
      </c>
      <c r="O116">
        <v>4761904762</v>
      </c>
      <c r="P116">
        <v>363555</v>
      </c>
      <c r="Q116">
        <v>95</v>
      </c>
    </row>
    <row r="117" spans="1:17" x14ac:dyDescent="0.3">
      <c r="A117" t="s">
        <v>216</v>
      </c>
      <c r="B117" t="s">
        <v>26</v>
      </c>
      <c r="C117" t="s">
        <v>27</v>
      </c>
      <c r="D117" t="s">
        <v>28</v>
      </c>
      <c r="E117" t="s">
        <v>21</v>
      </c>
      <c r="F117" t="s">
        <v>56</v>
      </c>
      <c r="G117">
        <v>2702</v>
      </c>
      <c r="H117">
        <v>3</v>
      </c>
      <c r="I117">
        <v>4053</v>
      </c>
      <c r="J117">
        <v>85113</v>
      </c>
      <c r="K117" t="s">
        <v>83</v>
      </c>
      <c r="L117" s="1">
        <v>0.54236111111111107</v>
      </c>
      <c r="M117" t="s">
        <v>36</v>
      </c>
      <c r="N117">
        <v>8106</v>
      </c>
      <c r="O117">
        <v>4761904762</v>
      </c>
      <c r="P117">
        <v>4053</v>
      </c>
      <c r="Q117">
        <v>71</v>
      </c>
    </row>
    <row r="118" spans="1:17" x14ac:dyDescent="0.3">
      <c r="A118" t="s">
        <v>217</v>
      </c>
      <c r="B118" t="s">
        <v>51</v>
      </c>
      <c r="C118" t="s">
        <v>52</v>
      </c>
      <c r="D118" t="s">
        <v>20</v>
      </c>
      <c r="E118" t="s">
        <v>33</v>
      </c>
      <c r="F118" t="s">
        <v>56</v>
      </c>
      <c r="G118">
        <v>2194</v>
      </c>
      <c r="H118">
        <v>5</v>
      </c>
      <c r="I118">
        <v>5485</v>
      </c>
      <c r="J118">
        <v>115185</v>
      </c>
      <c r="K118" t="s">
        <v>77</v>
      </c>
      <c r="L118" s="1">
        <v>0.52013888888888893</v>
      </c>
      <c r="M118" t="s">
        <v>24</v>
      </c>
      <c r="N118">
        <v>1097</v>
      </c>
      <c r="O118">
        <v>4761904762</v>
      </c>
      <c r="P118">
        <v>5485</v>
      </c>
      <c r="Q118">
        <v>53</v>
      </c>
    </row>
    <row r="119" spans="1:17" x14ac:dyDescent="0.3">
      <c r="A119" t="s">
        <v>218</v>
      </c>
      <c r="B119" t="s">
        <v>51</v>
      </c>
      <c r="C119" t="s">
        <v>52</v>
      </c>
      <c r="D119" t="s">
        <v>20</v>
      </c>
      <c r="E119" t="s">
        <v>33</v>
      </c>
      <c r="F119" t="s">
        <v>56</v>
      </c>
      <c r="G119">
        <v>5136</v>
      </c>
      <c r="H119">
        <v>1</v>
      </c>
      <c r="I119">
        <v>2568</v>
      </c>
      <c r="J119">
        <v>53928</v>
      </c>
      <c r="K119" t="s">
        <v>219</v>
      </c>
      <c r="L119" s="1">
        <v>0.6430555555555556</v>
      </c>
      <c r="M119" t="s">
        <v>24</v>
      </c>
      <c r="N119">
        <v>5136</v>
      </c>
      <c r="O119">
        <v>4761904762</v>
      </c>
      <c r="P119">
        <v>2568</v>
      </c>
      <c r="Q119">
        <v>52</v>
      </c>
    </row>
    <row r="120" spans="1:17" x14ac:dyDescent="0.3">
      <c r="A120" t="s">
        <v>220</v>
      </c>
      <c r="B120" t="s">
        <v>18</v>
      </c>
      <c r="C120" t="s">
        <v>19</v>
      </c>
      <c r="D120" t="s">
        <v>28</v>
      </c>
      <c r="E120" t="s">
        <v>21</v>
      </c>
      <c r="F120" t="s">
        <v>53</v>
      </c>
      <c r="G120">
        <v>1096</v>
      </c>
      <c r="H120">
        <v>10</v>
      </c>
      <c r="I120">
        <v>548</v>
      </c>
      <c r="J120">
        <v>11508</v>
      </c>
      <c r="K120" t="s">
        <v>108</v>
      </c>
      <c r="L120" s="1">
        <v>0.8666666666666667</v>
      </c>
      <c r="M120" t="s">
        <v>24</v>
      </c>
      <c r="N120">
        <v>1096</v>
      </c>
      <c r="O120">
        <v>4761904762</v>
      </c>
      <c r="P120">
        <v>548</v>
      </c>
      <c r="Q120">
        <v>6</v>
      </c>
    </row>
    <row r="121" spans="1:17" x14ac:dyDescent="0.3">
      <c r="A121" t="s">
        <v>221</v>
      </c>
      <c r="B121" t="s">
        <v>51</v>
      </c>
      <c r="C121" t="s">
        <v>52</v>
      </c>
      <c r="D121" t="s">
        <v>28</v>
      </c>
      <c r="E121" t="s">
        <v>33</v>
      </c>
      <c r="F121" t="s">
        <v>34</v>
      </c>
      <c r="G121">
        <v>5344</v>
      </c>
      <c r="H121">
        <v>2</v>
      </c>
      <c r="I121">
        <v>5344</v>
      </c>
      <c r="J121">
        <v>112224</v>
      </c>
      <c r="K121" t="s">
        <v>135</v>
      </c>
      <c r="L121" s="1">
        <v>0.85972222222222228</v>
      </c>
      <c r="M121" t="s">
        <v>24</v>
      </c>
      <c r="N121">
        <v>10688</v>
      </c>
      <c r="O121">
        <v>4761904762</v>
      </c>
      <c r="P121">
        <v>5344</v>
      </c>
      <c r="Q121">
        <v>41</v>
      </c>
    </row>
    <row r="122" spans="1:17" x14ac:dyDescent="0.3">
      <c r="A122" t="s">
        <v>222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>
        <v>9956</v>
      </c>
      <c r="H122">
        <v>8</v>
      </c>
      <c r="I122">
        <v>39824</v>
      </c>
      <c r="J122">
        <v>836304</v>
      </c>
      <c r="K122" t="s">
        <v>145</v>
      </c>
      <c r="L122" s="1">
        <v>0.7104166666666667</v>
      </c>
      <c r="M122" t="s">
        <v>36</v>
      </c>
      <c r="N122">
        <v>79648</v>
      </c>
      <c r="O122">
        <v>4761904762</v>
      </c>
      <c r="P122">
        <v>39824</v>
      </c>
      <c r="Q122">
        <v>52</v>
      </c>
    </row>
    <row r="123" spans="1:17" x14ac:dyDescent="0.3">
      <c r="A123" t="s">
        <v>223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>
        <v>5712</v>
      </c>
      <c r="H123">
        <v>7</v>
      </c>
      <c r="I123">
        <v>19992</v>
      </c>
      <c r="J123">
        <v>419832</v>
      </c>
      <c r="K123" t="s">
        <v>166</v>
      </c>
      <c r="L123" s="1">
        <v>0.50138888888888888</v>
      </c>
      <c r="M123" t="s">
        <v>36</v>
      </c>
      <c r="N123">
        <v>39984</v>
      </c>
      <c r="O123">
        <v>4761904762</v>
      </c>
      <c r="P123">
        <v>19992</v>
      </c>
      <c r="Q123">
        <v>65</v>
      </c>
    </row>
    <row r="124" spans="1:17" x14ac:dyDescent="0.3">
      <c r="A124" t="s">
        <v>224</v>
      </c>
      <c r="B124" t="s">
        <v>51</v>
      </c>
      <c r="C124" t="s">
        <v>52</v>
      </c>
      <c r="D124" t="s">
        <v>20</v>
      </c>
      <c r="E124" t="s">
        <v>33</v>
      </c>
      <c r="F124" t="s">
        <v>40</v>
      </c>
      <c r="G124">
        <v>9996</v>
      </c>
      <c r="H124">
        <v>9</v>
      </c>
      <c r="I124">
        <v>44982</v>
      </c>
      <c r="J124">
        <v>944622</v>
      </c>
      <c r="K124" t="s">
        <v>59</v>
      </c>
      <c r="L124" s="1">
        <v>0.72638888888888886</v>
      </c>
      <c r="M124" t="s">
        <v>36</v>
      </c>
      <c r="N124">
        <v>89964</v>
      </c>
      <c r="O124">
        <v>4761904762</v>
      </c>
      <c r="P124">
        <v>44982</v>
      </c>
      <c r="Q124">
        <v>42</v>
      </c>
    </row>
    <row r="125" spans="1:17" x14ac:dyDescent="0.3">
      <c r="A125" t="s">
        <v>225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>
        <v>6391</v>
      </c>
      <c r="H125">
        <v>8</v>
      </c>
      <c r="I125">
        <v>25564</v>
      </c>
      <c r="J125">
        <v>536844</v>
      </c>
      <c r="K125" t="s">
        <v>147</v>
      </c>
      <c r="L125" s="1">
        <v>0.82777777777777772</v>
      </c>
      <c r="M125" t="s">
        <v>36</v>
      </c>
      <c r="N125">
        <v>51128</v>
      </c>
      <c r="O125">
        <v>4761904762</v>
      </c>
      <c r="P125">
        <v>25564</v>
      </c>
      <c r="Q125">
        <v>46</v>
      </c>
    </row>
    <row r="126" spans="1:17" x14ac:dyDescent="0.3">
      <c r="A126" t="s">
        <v>226</v>
      </c>
      <c r="B126" t="s">
        <v>51</v>
      </c>
      <c r="C126" t="s">
        <v>52</v>
      </c>
      <c r="D126" t="s">
        <v>20</v>
      </c>
      <c r="E126" t="s">
        <v>21</v>
      </c>
      <c r="F126" t="s">
        <v>56</v>
      </c>
      <c r="G126">
        <v>5647</v>
      </c>
      <c r="H126">
        <v>8</v>
      </c>
      <c r="I126">
        <v>22588</v>
      </c>
      <c r="J126">
        <v>474348</v>
      </c>
      <c r="K126" t="s">
        <v>59</v>
      </c>
      <c r="L126" s="1">
        <v>0.62291666666666667</v>
      </c>
      <c r="M126" t="s">
        <v>24</v>
      </c>
      <c r="N126">
        <v>45176</v>
      </c>
      <c r="O126">
        <v>4761904762</v>
      </c>
      <c r="P126">
        <v>22588</v>
      </c>
      <c r="Q126">
        <v>73</v>
      </c>
    </row>
    <row r="127" spans="1:17" x14ac:dyDescent="0.3">
      <c r="A127" t="s">
        <v>227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>
        <v>9369</v>
      </c>
      <c r="H127">
        <v>7</v>
      </c>
      <c r="I127">
        <v>327915</v>
      </c>
      <c r="J127">
        <v>6886215</v>
      </c>
      <c r="K127" t="s">
        <v>88</v>
      </c>
      <c r="L127" s="1">
        <v>0.78055555555555556</v>
      </c>
      <c r="M127" t="s">
        <v>36</v>
      </c>
      <c r="N127">
        <v>65583</v>
      </c>
      <c r="O127">
        <v>4761904762</v>
      </c>
      <c r="P127">
        <v>327915</v>
      </c>
      <c r="Q127">
        <v>45</v>
      </c>
    </row>
    <row r="128" spans="1:17" x14ac:dyDescent="0.3">
      <c r="A128" t="s">
        <v>228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>
        <v>3225</v>
      </c>
      <c r="H128">
        <v>5</v>
      </c>
      <c r="I128">
        <v>80625</v>
      </c>
      <c r="J128">
        <v>1693125</v>
      </c>
      <c r="K128" t="s">
        <v>38</v>
      </c>
      <c r="L128" s="1">
        <v>0.55972222222222223</v>
      </c>
      <c r="M128" t="s">
        <v>31</v>
      </c>
      <c r="N128">
        <v>16125</v>
      </c>
      <c r="O128">
        <v>4761904762</v>
      </c>
      <c r="P128">
        <v>80625</v>
      </c>
      <c r="Q128">
        <v>9</v>
      </c>
    </row>
    <row r="129" spans="1:17" x14ac:dyDescent="0.3">
      <c r="A129" t="s">
        <v>229</v>
      </c>
      <c r="B129" t="s">
        <v>26</v>
      </c>
      <c r="C129" t="s">
        <v>27</v>
      </c>
      <c r="D129" t="s">
        <v>28</v>
      </c>
      <c r="E129" t="s">
        <v>21</v>
      </c>
      <c r="F129" t="s">
        <v>56</v>
      </c>
      <c r="G129">
        <v>3173</v>
      </c>
      <c r="H129">
        <v>9</v>
      </c>
      <c r="I129">
        <v>142785</v>
      </c>
      <c r="J129">
        <v>2998485</v>
      </c>
      <c r="K129" t="s">
        <v>230</v>
      </c>
      <c r="L129" s="1">
        <v>0.67847222222222225</v>
      </c>
      <c r="M129" t="s">
        <v>36</v>
      </c>
      <c r="N129">
        <v>28557</v>
      </c>
      <c r="O129">
        <v>4761904762</v>
      </c>
      <c r="P129">
        <v>142785</v>
      </c>
      <c r="Q129">
        <v>59</v>
      </c>
    </row>
    <row r="130" spans="1:17" x14ac:dyDescent="0.3">
      <c r="A130" t="s">
        <v>231</v>
      </c>
      <c r="B130" t="s">
        <v>26</v>
      </c>
      <c r="C130" t="s">
        <v>27</v>
      </c>
      <c r="D130" t="s">
        <v>20</v>
      </c>
      <c r="E130" t="s">
        <v>21</v>
      </c>
      <c r="F130" t="s">
        <v>53</v>
      </c>
      <c r="G130">
        <v>6854</v>
      </c>
      <c r="H130">
        <v>8</v>
      </c>
      <c r="I130">
        <v>27416</v>
      </c>
      <c r="J130">
        <v>575736</v>
      </c>
      <c r="K130" t="s">
        <v>230</v>
      </c>
      <c r="L130" s="1">
        <v>0.6645833333333333</v>
      </c>
      <c r="M130" t="s">
        <v>24</v>
      </c>
      <c r="N130">
        <v>54832</v>
      </c>
      <c r="O130">
        <v>4761904762</v>
      </c>
      <c r="P130">
        <v>27416</v>
      </c>
      <c r="Q130">
        <v>85</v>
      </c>
    </row>
    <row r="131" spans="1:17" x14ac:dyDescent="0.3">
      <c r="A131" t="s">
        <v>232</v>
      </c>
      <c r="B131" t="s">
        <v>51</v>
      </c>
      <c r="C131" t="s">
        <v>52</v>
      </c>
      <c r="D131" t="s">
        <v>28</v>
      </c>
      <c r="E131" t="s">
        <v>21</v>
      </c>
      <c r="F131" t="s">
        <v>40</v>
      </c>
      <c r="G131">
        <v>9028</v>
      </c>
      <c r="H131">
        <v>9</v>
      </c>
      <c r="I131">
        <v>40626</v>
      </c>
      <c r="J131">
        <v>853146</v>
      </c>
      <c r="K131" t="s">
        <v>41</v>
      </c>
      <c r="L131" s="1">
        <v>0.46875</v>
      </c>
      <c r="M131" t="s">
        <v>24</v>
      </c>
      <c r="N131">
        <v>81252</v>
      </c>
      <c r="O131">
        <v>4761904762</v>
      </c>
      <c r="P131">
        <v>40626</v>
      </c>
      <c r="Q131">
        <v>72</v>
      </c>
    </row>
    <row r="132" spans="1:17" x14ac:dyDescent="0.3">
      <c r="A132" t="s">
        <v>233</v>
      </c>
      <c r="B132" t="s">
        <v>51</v>
      </c>
      <c r="C132" t="s">
        <v>52</v>
      </c>
      <c r="D132" t="s">
        <v>28</v>
      </c>
      <c r="E132" t="s">
        <v>21</v>
      </c>
      <c r="F132" t="s">
        <v>56</v>
      </c>
      <c r="G132">
        <v>3962</v>
      </c>
      <c r="H132">
        <v>7</v>
      </c>
      <c r="I132">
        <v>13867</v>
      </c>
      <c r="J132">
        <v>291207</v>
      </c>
      <c r="K132" t="s">
        <v>90</v>
      </c>
      <c r="L132" s="1">
        <v>0.5541666666666667</v>
      </c>
      <c r="M132" t="s">
        <v>31</v>
      </c>
      <c r="N132">
        <v>27734</v>
      </c>
      <c r="O132">
        <v>4761904762</v>
      </c>
      <c r="P132">
        <v>13867</v>
      </c>
      <c r="Q132">
        <v>75</v>
      </c>
    </row>
    <row r="133" spans="1:17" x14ac:dyDescent="0.3">
      <c r="A133" t="s">
        <v>234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>
        <v>9213</v>
      </c>
      <c r="H133">
        <v>6</v>
      </c>
      <c r="I133">
        <v>27639</v>
      </c>
      <c r="J133">
        <v>580419</v>
      </c>
      <c r="K133" t="s">
        <v>143</v>
      </c>
      <c r="L133" s="1">
        <v>0.8569444444444444</v>
      </c>
      <c r="M133" t="s">
        <v>31</v>
      </c>
      <c r="N133">
        <v>55278</v>
      </c>
      <c r="O133">
        <v>4761904762</v>
      </c>
      <c r="P133">
        <v>27639</v>
      </c>
      <c r="Q133">
        <v>83</v>
      </c>
    </row>
    <row r="134" spans="1:17" x14ac:dyDescent="0.3">
      <c r="A134" t="s">
        <v>235</v>
      </c>
      <c r="B134" t="s">
        <v>51</v>
      </c>
      <c r="C134" t="s">
        <v>52</v>
      </c>
      <c r="D134" t="s">
        <v>28</v>
      </c>
      <c r="E134" t="s">
        <v>21</v>
      </c>
      <c r="F134" t="s">
        <v>40</v>
      </c>
      <c r="G134">
        <v>3484</v>
      </c>
      <c r="H134">
        <v>4</v>
      </c>
      <c r="I134">
        <v>6968</v>
      </c>
      <c r="J134">
        <v>146328</v>
      </c>
      <c r="K134" t="s">
        <v>119</v>
      </c>
      <c r="L134" s="1">
        <v>0.77500000000000002</v>
      </c>
      <c r="M134" t="s">
        <v>31</v>
      </c>
      <c r="N134">
        <v>13936</v>
      </c>
      <c r="O134">
        <v>4761904762</v>
      </c>
      <c r="P134">
        <v>6968</v>
      </c>
      <c r="Q134">
        <v>74</v>
      </c>
    </row>
    <row r="135" spans="1:17" x14ac:dyDescent="0.3">
      <c r="A135" t="s">
        <v>236</v>
      </c>
      <c r="B135" t="s">
        <v>51</v>
      </c>
      <c r="C135" t="s">
        <v>52</v>
      </c>
      <c r="D135" t="s">
        <v>20</v>
      </c>
      <c r="E135" t="s">
        <v>33</v>
      </c>
      <c r="F135" t="s">
        <v>29</v>
      </c>
      <c r="G135">
        <v>8745</v>
      </c>
      <c r="H135">
        <v>6</v>
      </c>
      <c r="I135">
        <v>26235</v>
      </c>
      <c r="J135">
        <v>550935</v>
      </c>
      <c r="K135" t="s">
        <v>81</v>
      </c>
      <c r="L135" s="1">
        <v>0.61111111111111116</v>
      </c>
      <c r="M135" t="s">
        <v>36</v>
      </c>
      <c r="N135">
        <v>5247</v>
      </c>
      <c r="O135">
        <v>4761904762</v>
      </c>
      <c r="P135">
        <v>26235</v>
      </c>
      <c r="Q135">
        <v>88</v>
      </c>
    </row>
    <row r="136" spans="1:17" x14ac:dyDescent="0.3">
      <c r="A136" t="s">
        <v>237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813</v>
      </c>
      <c r="H136">
        <v>6</v>
      </c>
      <c r="I136">
        <v>2439</v>
      </c>
      <c r="J136">
        <v>51219</v>
      </c>
      <c r="K136" t="s">
        <v>30</v>
      </c>
      <c r="L136" s="1">
        <v>0.69652777777777775</v>
      </c>
      <c r="M136" t="s">
        <v>24</v>
      </c>
      <c r="N136">
        <v>4878</v>
      </c>
      <c r="O136">
        <v>4761904762</v>
      </c>
      <c r="P136">
        <v>2439</v>
      </c>
      <c r="Q136">
        <v>53</v>
      </c>
    </row>
    <row r="137" spans="1:17" x14ac:dyDescent="0.3">
      <c r="A137" t="s">
        <v>238</v>
      </c>
      <c r="B137" t="s">
        <v>26</v>
      </c>
      <c r="C137" t="s">
        <v>27</v>
      </c>
      <c r="D137" t="s">
        <v>28</v>
      </c>
      <c r="E137" t="s">
        <v>33</v>
      </c>
      <c r="F137" t="s">
        <v>56</v>
      </c>
      <c r="G137">
        <v>9022</v>
      </c>
      <c r="H137">
        <v>3</v>
      </c>
      <c r="I137">
        <v>13533</v>
      </c>
      <c r="J137">
        <v>284193</v>
      </c>
      <c r="K137" t="s">
        <v>239</v>
      </c>
      <c r="L137" s="1">
        <v>0.81874999999999998</v>
      </c>
      <c r="M137" t="s">
        <v>31</v>
      </c>
      <c r="N137">
        <v>27066</v>
      </c>
      <c r="O137">
        <v>4761904762</v>
      </c>
      <c r="P137">
        <v>13533</v>
      </c>
      <c r="Q137">
        <v>62</v>
      </c>
    </row>
    <row r="138" spans="1:17" x14ac:dyDescent="0.3">
      <c r="A138" t="s">
        <v>240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2631</v>
      </c>
      <c r="H138">
        <v>5</v>
      </c>
      <c r="I138">
        <v>65775</v>
      </c>
      <c r="J138">
        <v>1381275</v>
      </c>
      <c r="K138" t="s">
        <v>241</v>
      </c>
      <c r="L138" s="1">
        <v>0.87430555555555556</v>
      </c>
      <c r="M138" t="s">
        <v>36</v>
      </c>
      <c r="N138">
        <v>13155</v>
      </c>
      <c r="O138">
        <v>4761904762</v>
      </c>
      <c r="P138">
        <v>65775</v>
      </c>
      <c r="Q138">
        <v>88</v>
      </c>
    </row>
    <row r="139" spans="1:17" x14ac:dyDescent="0.3">
      <c r="A139" t="s">
        <v>242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>
        <v>3442</v>
      </c>
      <c r="H139">
        <v>6</v>
      </c>
      <c r="I139">
        <v>10326</v>
      </c>
      <c r="J139">
        <v>216846</v>
      </c>
      <c r="K139" t="s">
        <v>239</v>
      </c>
      <c r="L139" s="1">
        <v>0.65208333333333335</v>
      </c>
      <c r="M139" t="s">
        <v>31</v>
      </c>
      <c r="N139">
        <v>20652</v>
      </c>
      <c r="O139">
        <v>4761904762</v>
      </c>
      <c r="P139">
        <v>10326</v>
      </c>
      <c r="Q139">
        <v>98</v>
      </c>
    </row>
    <row r="140" spans="1:17" x14ac:dyDescent="0.3">
      <c r="A140" t="s">
        <v>243</v>
      </c>
      <c r="B140" t="s">
        <v>51</v>
      </c>
      <c r="C140" t="s">
        <v>52</v>
      </c>
      <c r="D140" t="s">
        <v>28</v>
      </c>
      <c r="E140" t="s">
        <v>33</v>
      </c>
      <c r="F140" t="s">
        <v>40</v>
      </c>
      <c r="G140">
        <v>5191</v>
      </c>
      <c r="H140">
        <v>10</v>
      </c>
      <c r="I140">
        <v>25955</v>
      </c>
      <c r="J140">
        <v>545055</v>
      </c>
      <c r="K140" t="s">
        <v>244</v>
      </c>
      <c r="L140" s="1">
        <v>0.51458333333333328</v>
      </c>
      <c r="M140" t="s">
        <v>31</v>
      </c>
      <c r="N140">
        <v>5191</v>
      </c>
      <c r="O140">
        <v>4761904762</v>
      </c>
      <c r="P140">
        <v>25955</v>
      </c>
      <c r="Q140">
        <v>82</v>
      </c>
    </row>
    <row r="141" spans="1:17" x14ac:dyDescent="0.3">
      <c r="A141" t="s">
        <v>245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>
        <v>725</v>
      </c>
      <c r="H141">
        <v>8</v>
      </c>
      <c r="I141">
        <v>29</v>
      </c>
      <c r="J141">
        <v>609</v>
      </c>
      <c r="K141" t="s">
        <v>113</v>
      </c>
      <c r="L141" s="1">
        <v>0.80902777777777779</v>
      </c>
      <c r="M141" t="s">
        <v>24</v>
      </c>
      <c r="N141">
        <v>580</v>
      </c>
      <c r="O141">
        <v>4761904762</v>
      </c>
      <c r="P141">
        <v>29</v>
      </c>
      <c r="Q141">
        <v>92</v>
      </c>
    </row>
    <row r="142" spans="1:17" x14ac:dyDescent="0.3">
      <c r="A142" t="s">
        <v>246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>
        <v>898</v>
      </c>
      <c r="H142">
        <v>10</v>
      </c>
      <c r="I142">
        <v>449</v>
      </c>
      <c r="J142">
        <v>9429</v>
      </c>
      <c r="K142" t="s">
        <v>173</v>
      </c>
      <c r="L142" s="1">
        <v>0.54166666666666663</v>
      </c>
      <c r="M142" t="s">
        <v>36</v>
      </c>
      <c r="N142">
        <v>898</v>
      </c>
      <c r="O142">
        <v>4761904762</v>
      </c>
      <c r="P142">
        <v>449</v>
      </c>
      <c r="Q142">
        <v>54</v>
      </c>
    </row>
    <row r="143" spans="1:17" x14ac:dyDescent="0.3">
      <c r="A143" t="s">
        <v>247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>
        <v>905</v>
      </c>
      <c r="H143">
        <v>10</v>
      </c>
      <c r="I143">
        <v>4525</v>
      </c>
      <c r="J143">
        <v>95025</v>
      </c>
      <c r="K143" t="s">
        <v>90</v>
      </c>
      <c r="L143" s="1">
        <v>0.57499999999999996</v>
      </c>
      <c r="M143" t="s">
        <v>31</v>
      </c>
      <c r="N143">
        <v>905</v>
      </c>
      <c r="O143">
        <v>4761904762</v>
      </c>
      <c r="P143">
        <v>4525</v>
      </c>
      <c r="Q143">
        <v>81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686</v>
      </c>
      <c r="H144">
        <v>10</v>
      </c>
      <c r="I144">
        <v>343</v>
      </c>
      <c r="J144">
        <v>7203</v>
      </c>
      <c r="K144" t="s">
        <v>210</v>
      </c>
      <c r="L144" s="1">
        <v>0.83125000000000004</v>
      </c>
      <c r="M144" t="s">
        <v>31</v>
      </c>
      <c r="N144">
        <v>686</v>
      </c>
      <c r="O144">
        <v>4761904762</v>
      </c>
      <c r="P144">
        <v>343</v>
      </c>
      <c r="Q144">
        <v>91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53</v>
      </c>
      <c r="G145">
        <v>3041</v>
      </c>
      <c r="H145">
        <v>1</v>
      </c>
      <c r="I145">
        <v>15205</v>
      </c>
      <c r="J145">
        <v>319305</v>
      </c>
      <c r="K145" t="s">
        <v>250</v>
      </c>
      <c r="L145" s="1">
        <v>0.44166666666666665</v>
      </c>
      <c r="M145" t="s">
        <v>36</v>
      </c>
      <c r="N145">
        <v>3041</v>
      </c>
      <c r="O145">
        <v>4761904762</v>
      </c>
      <c r="P145">
        <v>15205</v>
      </c>
      <c r="Q145">
        <v>84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>
        <v>7795</v>
      </c>
      <c r="H146">
        <v>6</v>
      </c>
      <c r="I146">
        <v>23385</v>
      </c>
      <c r="J146">
        <v>491085</v>
      </c>
      <c r="K146" t="s">
        <v>73</v>
      </c>
      <c r="L146" s="1">
        <v>0.69236111111111109</v>
      </c>
      <c r="M146" t="s">
        <v>24</v>
      </c>
      <c r="N146">
        <v>4677</v>
      </c>
      <c r="O146">
        <v>4761904762</v>
      </c>
      <c r="P146">
        <v>23385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4626</v>
      </c>
      <c r="H147">
        <v>6</v>
      </c>
      <c r="I147">
        <v>13878</v>
      </c>
      <c r="J147">
        <v>291438</v>
      </c>
      <c r="K147" t="s">
        <v>30</v>
      </c>
      <c r="L147" s="1">
        <v>0.71597222222222223</v>
      </c>
      <c r="M147" t="s">
        <v>36</v>
      </c>
      <c r="N147">
        <v>27756</v>
      </c>
      <c r="O147">
        <v>4761904762</v>
      </c>
      <c r="P147">
        <v>13878</v>
      </c>
      <c r="Q147">
        <v>95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56</v>
      </c>
      <c r="G148">
        <v>3014</v>
      </c>
      <c r="H148">
        <v>10</v>
      </c>
      <c r="I148">
        <v>1507</v>
      </c>
      <c r="J148">
        <v>31647</v>
      </c>
      <c r="K148" t="s">
        <v>119</v>
      </c>
      <c r="L148" s="1">
        <v>0.51944444444444449</v>
      </c>
      <c r="M148" t="s">
        <v>24</v>
      </c>
      <c r="N148">
        <v>3014</v>
      </c>
      <c r="O148">
        <v>4761904762</v>
      </c>
      <c r="P148">
        <v>1507</v>
      </c>
      <c r="Q148">
        <v>92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>
        <v>6614</v>
      </c>
      <c r="H149">
        <v>4</v>
      </c>
      <c r="I149">
        <v>13228</v>
      </c>
      <c r="J149">
        <v>277788</v>
      </c>
      <c r="K149" t="s">
        <v>121</v>
      </c>
      <c r="L149" s="1">
        <v>0.53194444444444444</v>
      </c>
      <c r="M149" t="s">
        <v>36</v>
      </c>
      <c r="N149">
        <v>26456</v>
      </c>
      <c r="O149">
        <v>4761904762</v>
      </c>
      <c r="P149">
        <v>13228</v>
      </c>
      <c r="Q149">
        <v>56</v>
      </c>
    </row>
    <row r="150" spans="1:17" x14ac:dyDescent="0.3">
      <c r="A150" t="s">
        <v>255</v>
      </c>
      <c r="B150" t="s">
        <v>51</v>
      </c>
      <c r="C150" t="s">
        <v>52</v>
      </c>
      <c r="D150" t="s">
        <v>20</v>
      </c>
      <c r="E150" t="s">
        <v>33</v>
      </c>
      <c r="F150" t="s">
        <v>34</v>
      </c>
      <c r="G150">
        <v>7186</v>
      </c>
      <c r="H150">
        <v>8</v>
      </c>
      <c r="I150">
        <v>28744</v>
      </c>
      <c r="J150">
        <v>603624</v>
      </c>
      <c r="K150" t="s">
        <v>143</v>
      </c>
      <c r="L150" s="1">
        <v>0.62986111111111109</v>
      </c>
      <c r="M150" t="s">
        <v>36</v>
      </c>
      <c r="N150">
        <v>57488</v>
      </c>
      <c r="O150">
        <v>4761904762</v>
      </c>
      <c r="P150">
        <v>28744</v>
      </c>
      <c r="Q150">
        <v>62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>
        <v>3246</v>
      </c>
      <c r="H151">
        <v>8</v>
      </c>
      <c r="I151">
        <v>12984</v>
      </c>
      <c r="J151">
        <v>272664</v>
      </c>
      <c r="K151" t="s">
        <v>132</v>
      </c>
      <c r="L151" s="1">
        <v>0.57499999999999996</v>
      </c>
      <c r="M151" t="s">
        <v>36</v>
      </c>
      <c r="N151">
        <v>25968</v>
      </c>
      <c r="O151">
        <v>4761904762</v>
      </c>
      <c r="P151">
        <v>12984</v>
      </c>
      <c r="Q151">
        <v>49</v>
      </c>
    </row>
    <row r="152" spans="1:17" x14ac:dyDescent="0.3">
      <c r="A152" t="s">
        <v>257</v>
      </c>
      <c r="B152" t="s">
        <v>51</v>
      </c>
      <c r="C152" t="s">
        <v>52</v>
      </c>
      <c r="D152" t="s">
        <v>20</v>
      </c>
      <c r="E152" t="s">
        <v>21</v>
      </c>
      <c r="F152" t="s">
        <v>56</v>
      </c>
      <c r="G152">
        <v>9154</v>
      </c>
      <c r="H152">
        <v>4</v>
      </c>
      <c r="I152">
        <v>18308</v>
      </c>
      <c r="J152">
        <v>384468</v>
      </c>
      <c r="K152" t="s">
        <v>103</v>
      </c>
      <c r="L152" s="1">
        <v>0.80555555555555558</v>
      </c>
      <c r="M152" t="s">
        <v>36</v>
      </c>
      <c r="N152">
        <v>36616</v>
      </c>
      <c r="O152">
        <v>4761904762</v>
      </c>
      <c r="P152">
        <v>18308</v>
      </c>
      <c r="Q152">
        <v>48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>
        <v>3456</v>
      </c>
      <c r="H153">
        <v>7</v>
      </c>
      <c r="I153">
        <v>12096</v>
      </c>
      <c r="J153">
        <v>254016</v>
      </c>
      <c r="K153" t="s">
        <v>69</v>
      </c>
      <c r="L153" s="1">
        <v>0.67152777777777772</v>
      </c>
      <c r="M153" t="s">
        <v>36</v>
      </c>
      <c r="N153">
        <v>24192</v>
      </c>
      <c r="O153">
        <v>4761904762</v>
      </c>
      <c r="P153">
        <v>12096</v>
      </c>
      <c r="Q153">
        <v>73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33</v>
      </c>
      <c r="F154" t="s">
        <v>56</v>
      </c>
      <c r="G154">
        <v>8324</v>
      </c>
      <c r="H154">
        <v>9</v>
      </c>
      <c r="I154">
        <v>37458</v>
      </c>
      <c r="J154">
        <v>786618</v>
      </c>
      <c r="K154" t="s">
        <v>260</v>
      </c>
      <c r="L154" s="1">
        <v>0.49722222222222223</v>
      </c>
      <c r="M154" t="s">
        <v>36</v>
      </c>
      <c r="N154">
        <v>74916</v>
      </c>
      <c r="O154">
        <v>4761904762</v>
      </c>
      <c r="P154">
        <v>37458</v>
      </c>
      <c r="Q154">
        <v>74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53</v>
      </c>
      <c r="G155">
        <v>1648</v>
      </c>
      <c r="H155">
        <v>6</v>
      </c>
      <c r="I155">
        <v>4944</v>
      </c>
      <c r="J155">
        <v>103824</v>
      </c>
      <c r="K155" t="s">
        <v>63</v>
      </c>
      <c r="L155" s="1">
        <v>0.76597222222222228</v>
      </c>
      <c r="M155" t="s">
        <v>24</v>
      </c>
      <c r="N155">
        <v>9888</v>
      </c>
      <c r="O155">
        <v>4761904762</v>
      </c>
      <c r="P155">
        <v>4944</v>
      </c>
      <c r="Q155">
        <v>99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>
        <v>8097</v>
      </c>
      <c r="H156">
        <v>8</v>
      </c>
      <c r="I156">
        <v>32388</v>
      </c>
      <c r="J156">
        <v>680148</v>
      </c>
      <c r="K156" t="s">
        <v>94</v>
      </c>
      <c r="L156" s="1">
        <v>0.54513888888888884</v>
      </c>
      <c r="M156" t="s">
        <v>31</v>
      </c>
      <c r="N156">
        <v>64776</v>
      </c>
      <c r="O156">
        <v>4761904762</v>
      </c>
      <c r="P156">
        <v>32388</v>
      </c>
      <c r="Q156">
        <v>93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33</v>
      </c>
      <c r="F157" t="s">
        <v>53</v>
      </c>
      <c r="G157">
        <v>9229</v>
      </c>
      <c r="H157">
        <v>5</v>
      </c>
      <c r="I157">
        <v>230725</v>
      </c>
      <c r="J157">
        <v>4845225</v>
      </c>
      <c r="K157" t="s">
        <v>54</v>
      </c>
      <c r="L157" s="1">
        <v>0.66319444444444442</v>
      </c>
      <c r="M157" t="s">
        <v>36</v>
      </c>
      <c r="N157">
        <v>46145</v>
      </c>
      <c r="O157">
        <v>4761904762</v>
      </c>
      <c r="P157">
        <v>230725</v>
      </c>
      <c r="Q157">
        <v>9</v>
      </c>
    </row>
    <row r="158" spans="1:17" x14ac:dyDescent="0.3">
      <c r="A158" t="s">
        <v>264</v>
      </c>
      <c r="B158" t="s">
        <v>51</v>
      </c>
      <c r="C158" t="s">
        <v>52</v>
      </c>
      <c r="D158" t="s">
        <v>20</v>
      </c>
      <c r="E158" t="s">
        <v>33</v>
      </c>
      <c r="F158" t="s">
        <v>29</v>
      </c>
      <c r="G158">
        <v>7217</v>
      </c>
      <c r="H158">
        <v>1</v>
      </c>
      <c r="I158">
        <v>36085</v>
      </c>
      <c r="J158">
        <v>757785</v>
      </c>
      <c r="K158" t="s">
        <v>265</v>
      </c>
      <c r="L158" s="1">
        <v>0.81944444444444442</v>
      </c>
      <c r="M158" t="s">
        <v>31</v>
      </c>
      <c r="N158">
        <v>7217</v>
      </c>
      <c r="O158">
        <v>4761904762</v>
      </c>
      <c r="P158">
        <v>36085</v>
      </c>
      <c r="Q158">
        <v>61</v>
      </c>
    </row>
    <row r="159" spans="1:17" x14ac:dyDescent="0.3">
      <c r="A159" t="s">
        <v>266</v>
      </c>
      <c r="B159" t="s">
        <v>51</v>
      </c>
      <c r="C159" t="s">
        <v>52</v>
      </c>
      <c r="D159" t="s">
        <v>28</v>
      </c>
      <c r="E159" t="s">
        <v>33</v>
      </c>
      <c r="F159" t="s">
        <v>34</v>
      </c>
      <c r="G159">
        <v>5028</v>
      </c>
      <c r="H159">
        <v>5</v>
      </c>
      <c r="I159">
        <v>1257</v>
      </c>
      <c r="J159">
        <v>26397</v>
      </c>
      <c r="K159" t="s">
        <v>128</v>
      </c>
      <c r="L159" s="1">
        <v>0.58194444444444449</v>
      </c>
      <c r="M159" t="s">
        <v>24</v>
      </c>
      <c r="N159">
        <v>2514</v>
      </c>
      <c r="O159">
        <v>4761904762</v>
      </c>
      <c r="P159">
        <v>1257</v>
      </c>
      <c r="Q159">
        <v>97</v>
      </c>
    </row>
    <row r="160" spans="1:17" x14ac:dyDescent="0.3">
      <c r="A160" t="s">
        <v>267</v>
      </c>
      <c r="B160" t="s">
        <v>51</v>
      </c>
      <c r="C160" t="s">
        <v>52</v>
      </c>
      <c r="D160" t="s">
        <v>20</v>
      </c>
      <c r="E160" t="s">
        <v>33</v>
      </c>
      <c r="F160" t="s">
        <v>22</v>
      </c>
      <c r="G160">
        <v>9722</v>
      </c>
      <c r="H160">
        <v>9</v>
      </c>
      <c r="I160">
        <v>43749</v>
      </c>
      <c r="J160">
        <v>918729</v>
      </c>
      <c r="K160" t="s">
        <v>268</v>
      </c>
      <c r="L160" s="1">
        <v>0.61319444444444449</v>
      </c>
      <c r="M160" t="s">
        <v>24</v>
      </c>
      <c r="N160">
        <v>87498</v>
      </c>
      <c r="O160">
        <v>4761904762</v>
      </c>
      <c r="P160">
        <v>43749</v>
      </c>
      <c r="Q160">
        <v>6</v>
      </c>
    </row>
    <row r="161" spans="1:17" x14ac:dyDescent="0.3">
      <c r="A161" t="s">
        <v>269</v>
      </c>
      <c r="B161" t="s">
        <v>51</v>
      </c>
      <c r="C161" t="s">
        <v>52</v>
      </c>
      <c r="D161" t="s">
        <v>28</v>
      </c>
      <c r="E161" t="s">
        <v>33</v>
      </c>
      <c r="F161" t="s">
        <v>40</v>
      </c>
      <c r="G161">
        <v>9339</v>
      </c>
      <c r="H161">
        <v>6</v>
      </c>
      <c r="I161">
        <v>28017</v>
      </c>
      <c r="J161">
        <v>588357</v>
      </c>
      <c r="K161" t="s">
        <v>132</v>
      </c>
      <c r="L161" s="1">
        <v>0.8041666666666667</v>
      </c>
      <c r="M161" t="s">
        <v>24</v>
      </c>
      <c r="N161">
        <v>56034</v>
      </c>
      <c r="O161">
        <v>4761904762</v>
      </c>
      <c r="P161">
        <v>28017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53</v>
      </c>
      <c r="G162">
        <v>4318</v>
      </c>
      <c r="H162">
        <v>8</v>
      </c>
      <c r="I162">
        <v>17272</v>
      </c>
      <c r="J162">
        <v>362712</v>
      </c>
      <c r="K162" t="s">
        <v>214</v>
      </c>
      <c r="L162" s="1">
        <v>0.81874999999999998</v>
      </c>
      <c r="M162" t="s">
        <v>36</v>
      </c>
      <c r="N162">
        <v>34544</v>
      </c>
      <c r="O162">
        <v>4761904762</v>
      </c>
      <c r="P162">
        <v>17272</v>
      </c>
      <c r="Q162">
        <v>83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>
        <v>6369</v>
      </c>
      <c r="H163">
        <v>1</v>
      </c>
      <c r="I163">
        <v>31845</v>
      </c>
      <c r="J163">
        <v>668745</v>
      </c>
      <c r="K163" t="s">
        <v>45</v>
      </c>
      <c r="L163" s="1">
        <v>0.68125000000000002</v>
      </c>
      <c r="M163" t="s">
        <v>31</v>
      </c>
      <c r="N163">
        <v>6369</v>
      </c>
      <c r="O163">
        <v>4761904762</v>
      </c>
      <c r="P163">
        <v>31845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33</v>
      </c>
      <c r="F164" t="s">
        <v>53</v>
      </c>
      <c r="G164">
        <v>4579</v>
      </c>
      <c r="H164">
        <v>7</v>
      </c>
      <c r="I164">
        <v>160265</v>
      </c>
      <c r="J164">
        <v>3365565</v>
      </c>
      <c r="K164" t="s">
        <v>147</v>
      </c>
      <c r="L164" s="1">
        <v>0.82222222222222219</v>
      </c>
      <c r="M164" t="s">
        <v>36</v>
      </c>
      <c r="N164">
        <v>32053</v>
      </c>
      <c r="O164">
        <v>4761904762</v>
      </c>
      <c r="P164">
        <v>160265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>
        <v>764</v>
      </c>
      <c r="H165">
        <v>2</v>
      </c>
      <c r="I165">
        <v>764</v>
      </c>
      <c r="J165">
        <v>16044</v>
      </c>
      <c r="K165" t="s">
        <v>274</v>
      </c>
      <c r="L165" s="1">
        <v>0.8208333333333333</v>
      </c>
      <c r="M165" t="s">
        <v>24</v>
      </c>
      <c r="N165">
        <v>1528</v>
      </c>
      <c r="O165">
        <v>4761904762</v>
      </c>
      <c r="P165">
        <v>764</v>
      </c>
      <c r="Q165">
        <v>65</v>
      </c>
    </row>
    <row r="166" spans="1:17" x14ac:dyDescent="0.3">
      <c r="A166" t="s">
        <v>275</v>
      </c>
      <c r="B166" t="s">
        <v>51</v>
      </c>
      <c r="C166" t="s">
        <v>52</v>
      </c>
      <c r="D166" t="s">
        <v>28</v>
      </c>
      <c r="E166" t="s">
        <v>33</v>
      </c>
      <c r="F166" t="s">
        <v>53</v>
      </c>
      <c r="G166">
        <v>399</v>
      </c>
      <c r="H166">
        <v>10</v>
      </c>
      <c r="I166">
        <v>1995</v>
      </c>
      <c r="J166">
        <v>41895</v>
      </c>
      <c r="K166" t="s">
        <v>54</v>
      </c>
      <c r="L166" s="1">
        <v>0.64166666666666672</v>
      </c>
      <c r="M166" t="s">
        <v>36</v>
      </c>
      <c r="N166">
        <v>399</v>
      </c>
      <c r="O166">
        <v>4761904762</v>
      </c>
      <c r="P166">
        <v>1995</v>
      </c>
      <c r="Q166">
        <v>59</v>
      </c>
    </row>
    <row r="167" spans="1:17" x14ac:dyDescent="0.3">
      <c r="A167" t="s">
        <v>276</v>
      </c>
      <c r="B167" t="s">
        <v>51</v>
      </c>
      <c r="C167" t="s">
        <v>52</v>
      </c>
      <c r="D167" t="s">
        <v>20</v>
      </c>
      <c r="E167" t="s">
        <v>33</v>
      </c>
      <c r="F167" t="s">
        <v>22</v>
      </c>
      <c r="G167">
        <v>4257</v>
      </c>
      <c r="H167">
        <v>8</v>
      </c>
      <c r="I167">
        <v>17028</v>
      </c>
      <c r="J167">
        <v>357588</v>
      </c>
      <c r="K167" t="s">
        <v>45</v>
      </c>
      <c r="L167" s="1">
        <v>0.59166666666666667</v>
      </c>
      <c r="M167" t="s">
        <v>24</v>
      </c>
      <c r="N167">
        <v>34056</v>
      </c>
      <c r="O167">
        <v>4761904762</v>
      </c>
      <c r="P167">
        <v>17028</v>
      </c>
      <c r="Q167">
        <v>56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>
        <v>9558</v>
      </c>
      <c r="H168">
        <v>10</v>
      </c>
      <c r="I168">
        <v>4779</v>
      </c>
      <c r="J168">
        <v>100359</v>
      </c>
      <c r="K168" t="s">
        <v>219</v>
      </c>
      <c r="L168" s="1">
        <v>0.56388888888888888</v>
      </c>
      <c r="M168" t="s">
        <v>31</v>
      </c>
      <c r="N168">
        <v>9558</v>
      </c>
      <c r="O168">
        <v>4761904762</v>
      </c>
      <c r="P168">
        <v>4779</v>
      </c>
      <c r="Q168">
        <v>48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33</v>
      </c>
      <c r="F169" t="s">
        <v>56</v>
      </c>
      <c r="G169">
        <v>9898</v>
      </c>
      <c r="H169">
        <v>10</v>
      </c>
      <c r="I169">
        <v>4949</v>
      </c>
      <c r="J169">
        <v>103929</v>
      </c>
      <c r="K169" t="s">
        <v>41</v>
      </c>
      <c r="L169" s="1">
        <v>0.68055555555555558</v>
      </c>
      <c r="M169" t="s">
        <v>36</v>
      </c>
      <c r="N169">
        <v>9898</v>
      </c>
      <c r="O169">
        <v>4761904762</v>
      </c>
      <c r="P169">
        <v>4949</v>
      </c>
      <c r="Q169">
        <v>87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33</v>
      </c>
      <c r="F170" t="s">
        <v>53</v>
      </c>
      <c r="G170">
        <v>5128</v>
      </c>
      <c r="H170">
        <v>6</v>
      </c>
      <c r="I170">
        <v>15384</v>
      </c>
      <c r="J170">
        <v>323064</v>
      </c>
      <c r="K170" t="s">
        <v>214</v>
      </c>
      <c r="L170" s="1">
        <v>0.68819444444444444</v>
      </c>
      <c r="M170" t="s">
        <v>31</v>
      </c>
      <c r="N170">
        <v>30768</v>
      </c>
      <c r="O170">
        <v>4761904762</v>
      </c>
      <c r="P170">
        <v>15384</v>
      </c>
      <c r="Q170">
        <v>65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>
        <v>6952</v>
      </c>
      <c r="H171">
        <v>7</v>
      </c>
      <c r="I171">
        <v>24332</v>
      </c>
      <c r="J171">
        <v>510972</v>
      </c>
      <c r="K171" t="s">
        <v>199</v>
      </c>
      <c r="L171" s="1">
        <v>0.63194444444444442</v>
      </c>
      <c r="M171" t="s">
        <v>36</v>
      </c>
      <c r="N171">
        <v>48664</v>
      </c>
      <c r="O171">
        <v>4761904762</v>
      </c>
      <c r="P171">
        <v>24332</v>
      </c>
      <c r="Q171">
        <v>85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7001</v>
      </c>
      <c r="H172">
        <v>5</v>
      </c>
      <c r="I172">
        <v>175025</v>
      </c>
      <c r="J172">
        <v>3675525</v>
      </c>
      <c r="K172" t="s">
        <v>282</v>
      </c>
      <c r="L172" s="1">
        <v>0.48333333333333334</v>
      </c>
      <c r="M172" t="s">
        <v>24</v>
      </c>
      <c r="N172">
        <v>35005</v>
      </c>
      <c r="O172">
        <v>4761904762</v>
      </c>
      <c r="P172">
        <v>175025</v>
      </c>
      <c r="Q172">
        <v>55</v>
      </c>
    </row>
    <row r="173" spans="1:17" x14ac:dyDescent="0.3">
      <c r="A173" t="s">
        <v>283</v>
      </c>
      <c r="B173" t="s">
        <v>51</v>
      </c>
      <c r="C173" t="s">
        <v>52</v>
      </c>
      <c r="D173" t="s">
        <v>20</v>
      </c>
      <c r="E173" t="s">
        <v>33</v>
      </c>
      <c r="F173" t="s">
        <v>53</v>
      </c>
      <c r="G173">
        <v>8005</v>
      </c>
      <c r="H173">
        <v>5</v>
      </c>
      <c r="I173">
        <v>200125</v>
      </c>
      <c r="J173">
        <v>4202625</v>
      </c>
      <c r="K173" t="s">
        <v>171</v>
      </c>
      <c r="L173" s="1">
        <v>0.53125</v>
      </c>
      <c r="M173" t="s">
        <v>36</v>
      </c>
      <c r="N173">
        <v>40025</v>
      </c>
      <c r="O173">
        <v>4761904762</v>
      </c>
      <c r="P173">
        <v>200125</v>
      </c>
      <c r="Q173">
        <v>94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>
        <v>2085</v>
      </c>
      <c r="H174">
        <v>8</v>
      </c>
      <c r="I174">
        <v>834</v>
      </c>
      <c r="J174">
        <v>17514</v>
      </c>
      <c r="K174" t="s">
        <v>35</v>
      </c>
      <c r="L174" s="1">
        <v>0.80347222222222225</v>
      </c>
      <c r="M174" t="s">
        <v>31</v>
      </c>
      <c r="N174">
        <v>1668</v>
      </c>
      <c r="O174">
        <v>4761904762</v>
      </c>
      <c r="P174">
        <v>834</v>
      </c>
      <c r="Q174">
        <v>63</v>
      </c>
    </row>
    <row r="175" spans="1:17" x14ac:dyDescent="0.3">
      <c r="A175" t="s">
        <v>285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>
        <v>5289</v>
      </c>
      <c r="H175">
        <v>6</v>
      </c>
      <c r="I175">
        <v>15867</v>
      </c>
      <c r="J175">
        <v>333207</v>
      </c>
      <c r="K175" t="s">
        <v>214</v>
      </c>
      <c r="L175" s="1">
        <v>0.7319444444444444</v>
      </c>
      <c r="M175" t="s">
        <v>36</v>
      </c>
      <c r="N175">
        <v>31734</v>
      </c>
      <c r="O175">
        <v>4761904762</v>
      </c>
      <c r="P175">
        <v>15867</v>
      </c>
      <c r="Q175">
        <v>98</v>
      </c>
    </row>
    <row r="176" spans="1:17" x14ac:dyDescent="0.3">
      <c r="A176" t="s">
        <v>286</v>
      </c>
      <c r="B176" t="s">
        <v>51</v>
      </c>
      <c r="C176" t="s">
        <v>52</v>
      </c>
      <c r="D176" t="s">
        <v>28</v>
      </c>
      <c r="E176" t="s">
        <v>33</v>
      </c>
      <c r="F176" t="s">
        <v>53</v>
      </c>
      <c r="G176">
        <v>1979</v>
      </c>
      <c r="H176">
        <v>8</v>
      </c>
      <c r="I176">
        <v>7916</v>
      </c>
      <c r="J176">
        <v>166236</v>
      </c>
      <c r="K176" t="s">
        <v>241</v>
      </c>
      <c r="L176" s="1">
        <v>0.50277777777777777</v>
      </c>
      <c r="M176" t="s">
        <v>24</v>
      </c>
      <c r="N176">
        <v>15832</v>
      </c>
      <c r="O176">
        <v>4761904762</v>
      </c>
      <c r="P176">
        <v>7916</v>
      </c>
      <c r="Q176">
        <v>87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>
        <v>3384</v>
      </c>
      <c r="H177">
        <v>9</v>
      </c>
      <c r="I177">
        <v>15228</v>
      </c>
      <c r="J177">
        <v>319788</v>
      </c>
      <c r="K177" t="s">
        <v>288</v>
      </c>
      <c r="L177" s="1">
        <v>0.68125000000000002</v>
      </c>
      <c r="M177" t="s">
        <v>24</v>
      </c>
      <c r="N177">
        <v>30456</v>
      </c>
      <c r="O177">
        <v>4761904762</v>
      </c>
      <c r="P177">
        <v>15228</v>
      </c>
      <c r="Q177">
        <v>88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33</v>
      </c>
      <c r="F178" t="s">
        <v>53</v>
      </c>
      <c r="G178">
        <v>2217</v>
      </c>
      <c r="H178">
        <v>8</v>
      </c>
      <c r="I178">
        <v>8868</v>
      </c>
      <c r="J178">
        <v>186228</v>
      </c>
      <c r="K178" t="s">
        <v>35</v>
      </c>
      <c r="L178" s="1">
        <v>0.70902777777777781</v>
      </c>
      <c r="M178" t="s">
        <v>36</v>
      </c>
      <c r="N178">
        <v>17736</v>
      </c>
      <c r="O178">
        <v>4761904762</v>
      </c>
      <c r="P178">
        <v>8868</v>
      </c>
      <c r="Q178">
        <v>96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56</v>
      </c>
      <c r="G179">
        <v>2251</v>
      </c>
      <c r="H179">
        <v>7</v>
      </c>
      <c r="I179">
        <v>78785</v>
      </c>
      <c r="J179">
        <v>1654485</v>
      </c>
      <c r="K179" t="s">
        <v>291</v>
      </c>
      <c r="L179" s="1">
        <v>0.4513888888888889</v>
      </c>
      <c r="M179" t="s">
        <v>36</v>
      </c>
      <c r="N179">
        <v>15757</v>
      </c>
      <c r="O179">
        <v>4761904762</v>
      </c>
      <c r="P179">
        <v>78785</v>
      </c>
      <c r="Q179">
        <v>48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33</v>
      </c>
      <c r="F180" t="s">
        <v>53</v>
      </c>
      <c r="G180">
        <v>7388</v>
      </c>
      <c r="H180">
        <v>6</v>
      </c>
      <c r="I180">
        <v>22164</v>
      </c>
      <c r="J180">
        <v>465444</v>
      </c>
      <c r="K180" t="s">
        <v>103</v>
      </c>
      <c r="L180" s="1">
        <v>0.80277777777777781</v>
      </c>
      <c r="M180" t="s">
        <v>24</v>
      </c>
      <c r="N180">
        <v>44328</v>
      </c>
      <c r="O180">
        <v>4761904762</v>
      </c>
      <c r="P180">
        <v>22164</v>
      </c>
      <c r="Q180">
        <v>44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>
        <v>868</v>
      </c>
      <c r="H181">
        <v>3</v>
      </c>
      <c r="I181">
        <v>1302</v>
      </c>
      <c r="J181">
        <v>27342</v>
      </c>
      <c r="K181" t="s">
        <v>94</v>
      </c>
      <c r="L181" s="1">
        <v>0.69930555555555551</v>
      </c>
      <c r="M181" t="s">
        <v>24</v>
      </c>
      <c r="N181">
        <v>2604</v>
      </c>
      <c r="O181">
        <v>4761904762</v>
      </c>
      <c r="P181">
        <v>1302</v>
      </c>
      <c r="Q181">
        <v>99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33</v>
      </c>
      <c r="F182" t="s">
        <v>56</v>
      </c>
      <c r="G182">
        <v>6426</v>
      </c>
      <c r="H182">
        <v>7</v>
      </c>
      <c r="I182">
        <v>22491</v>
      </c>
      <c r="J182">
        <v>472311</v>
      </c>
      <c r="K182" t="s">
        <v>191</v>
      </c>
      <c r="L182" s="1">
        <v>0.41666666666666669</v>
      </c>
      <c r="M182" t="s">
        <v>31</v>
      </c>
      <c r="N182">
        <v>44982</v>
      </c>
      <c r="O182">
        <v>4761904762</v>
      </c>
      <c r="P182">
        <v>22491</v>
      </c>
      <c r="Q182">
        <v>57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33</v>
      </c>
      <c r="F183" t="s">
        <v>53</v>
      </c>
      <c r="G183">
        <v>3847</v>
      </c>
      <c r="H183">
        <v>8</v>
      </c>
      <c r="I183">
        <v>15388</v>
      </c>
      <c r="J183">
        <v>323148</v>
      </c>
      <c r="K183" t="s">
        <v>173</v>
      </c>
      <c r="L183" s="1">
        <v>0.49375000000000002</v>
      </c>
      <c r="M183" t="s">
        <v>31</v>
      </c>
      <c r="N183">
        <v>30776</v>
      </c>
      <c r="O183">
        <v>4761904762</v>
      </c>
      <c r="P183">
        <v>15388</v>
      </c>
      <c r="Q183">
        <v>77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>
        <v>155</v>
      </c>
      <c r="H184">
        <v>10</v>
      </c>
      <c r="I184">
        <v>775</v>
      </c>
      <c r="J184">
        <v>16275</v>
      </c>
      <c r="K184" t="s">
        <v>103</v>
      </c>
      <c r="L184" s="1">
        <v>0.4548611111111111</v>
      </c>
      <c r="M184" t="s">
        <v>24</v>
      </c>
      <c r="N184">
        <v>155</v>
      </c>
      <c r="O184">
        <v>4761904762</v>
      </c>
      <c r="P184">
        <v>775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>
        <v>3431</v>
      </c>
      <c r="H185">
        <v>8</v>
      </c>
      <c r="I185">
        <v>13724</v>
      </c>
      <c r="J185">
        <v>288204</v>
      </c>
      <c r="K185" t="s">
        <v>90</v>
      </c>
      <c r="L185" s="1">
        <v>0.625</v>
      </c>
      <c r="M185" t="s">
        <v>24</v>
      </c>
      <c r="N185">
        <v>27448</v>
      </c>
      <c r="O185">
        <v>4761904762</v>
      </c>
      <c r="P185">
        <v>13724</v>
      </c>
      <c r="Q185">
        <v>57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>
        <v>1234</v>
      </c>
      <c r="H186">
        <v>7</v>
      </c>
      <c r="I186">
        <v>4319</v>
      </c>
      <c r="J186">
        <v>90699</v>
      </c>
      <c r="K186" t="s">
        <v>111</v>
      </c>
      <c r="L186" s="1">
        <v>0.47152777777777777</v>
      </c>
      <c r="M186" t="s">
        <v>36</v>
      </c>
      <c r="N186">
        <v>8638</v>
      </c>
      <c r="O186">
        <v>4761904762</v>
      </c>
      <c r="P186">
        <v>4319</v>
      </c>
      <c r="Q186">
        <v>67</v>
      </c>
    </row>
    <row r="187" spans="1:17" x14ac:dyDescent="0.3">
      <c r="A187" t="s">
        <v>299</v>
      </c>
      <c r="B187" t="s">
        <v>51</v>
      </c>
      <c r="C187" t="s">
        <v>52</v>
      </c>
      <c r="D187" t="s">
        <v>20</v>
      </c>
      <c r="E187" t="s">
        <v>33</v>
      </c>
      <c r="F187" t="s">
        <v>53</v>
      </c>
      <c r="G187">
        <v>1808</v>
      </c>
      <c r="H187">
        <v>3</v>
      </c>
      <c r="I187">
        <v>2712</v>
      </c>
      <c r="J187">
        <v>56952</v>
      </c>
      <c r="K187" t="s">
        <v>77</v>
      </c>
      <c r="L187" s="1">
        <v>0.82361111111111107</v>
      </c>
      <c r="M187" t="s">
        <v>24</v>
      </c>
      <c r="N187">
        <v>5424</v>
      </c>
      <c r="O187">
        <v>4761904762</v>
      </c>
      <c r="P187">
        <v>2712</v>
      </c>
      <c r="Q187">
        <v>8</v>
      </c>
    </row>
    <row r="188" spans="1:17" x14ac:dyDescent="0.3">
      <c r="A188" t="s">
        <v>300</v>
      </c>
      <c r="B188" t="s">
        <v>51</v>
      </c>
      <c r="C188" t="s">
        <v>52</v>
      </c>
      <c r="D188" t="s">
        <v>20</v>
      </c>
      <c r="E188" t="s">
        <v>21</v>
      </c>
      <c r="F188" t="s">
        <v>34</v>
      </c>
      <c r="G188">
        <v>9449</v>
      </c>
      <c r="H188">
        <v>8</v>
      </c>
      <c r="I188">
        <v>37796</v>
      </c>
      <c r="J188">
        <v>793716</v>
      </c>
      <c r="K188" t="s">
        <v>35</v>
      </c>
      <c r="L188" s="1">
        <v>0.79166666666666663</v>
      </c>
      <c r="M188" t="s">
        <v>24</v>
      </c>
      <c r="N188">
        <v>75592</v>
      </c>
      <c r="O188">
        <v>4761904762</v>
      </c>
      <c r="P188">
        <v>37796</v>
      </c>
      <c r="Q188">
        <v>75</v>
      </c>
    </row>
    <row r="189" spans="1:17" x14ac:dyDescent="0.3">
      <c r="A189" t="s">
        <v>301</v>
      </c>
      <c r="B189" t="s">
        <v>51</v>
      </c>
      <c r="C189" t="s">
        <v>52</v>
      </c>
      <c r="D189" t="s">
        <v>20</v>
      </c>
      <c r="E189" t="s">
        <v>33</v>
      </c>
      <c r="F189" t="s">
        <v>34</v>
      </c>
      <c r="G189">
        <v>4647</v>
      </c>
      <c r="H189">
        <v>4</v>
      </c>
      <c r="I189">
        <v>9294</v>
      </c>
      <c r="J189">
        <v>195174</v>
      </c>
      <c r="K189" t="s">
        <v>41</v>
      </c>
      <c r="L189" s="1">
        <v>0.45347222222222222</v>
      </c>
      <c r="M189" t="s">
        <v>31</v>
      </c>
      <c r="N189">
        <v>18588</v>
      </c>
      <c r="O189">
        <v>4761904762</v>
      </c>
      <c r="P189">
        <v>9294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>
        <v>7407</v>
      </c>
      <c r="H190">
        <v>1</v>
      </c>
      <c r="I190">
        <v>37035</v>
      </c>
      <c r="J190">
        <v>777735</v>
      </c>
      <c r="K190" t="s">
        <v>119</v>
      </c>
      <c r="L190" s="1">
        <v>0.53472222222222221</v>
      </c>
      <c r="M190" t="s">
        <v>24</v>
      </c>
      <c r="N190">
        <v>7407</v>
      </c>
      <c r="O190">
        <v>4761904762</v>
      </c>
      <c r="P190">
        <v>37035</v>
      </c>
      <c r="Q190">
        <v>99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>
        <v>6981</v>
      </c>
      <c r="H191">
        <v>4</v>
      </c>
      <c r="I191">
        <v>13962</v>
      </c>
      <c r="J191">
        <v>293202</v>
      </c>
      <c r="K191" t="s">
        <v>94</v>
      </c>
      <c r="L191" s="1">
        <v>0.86805555555555558</v>
      </c>
      <c r="M191" t="s">
        <v>36</v>
      </c>
      <c r="N191">
        <v>27924</v>
      </c>
      <c r="O191">
        <v>4761904762</v>
      </c>
      <c r="P191">
        <v>13962</v>
      </c>
      <c r="Q191">
        <v>59</v>
      </c>
    </row>
    <row r="192" spans="1:17" x14ac:dyDescent="0.3">
      <c r="A192" t="s">
        <v>304</v>
      </c>
      <c r="B192" t="s">
        <v>51</v>
      </c>
      <c r="C192" t="s">
        <v>52</v>
      </c>
      <c r="D192" t="s">
        <v>28</v>
      </c>
      <c r="E192" t="s">
        <v>21</v>
      </c>
      <c r="F192" t="s">
        <v>34</v>
      </c>
      <c r="G192">
        <v>7704</v>
      </c>
      <c r="H192">
        <v>3</v>
      </c>
      <c r="I192">
        <v>11556</v>
      </c>
      <c r="J192">
        <v>242676</v>
      </c>
      <c r="K192" t="s">
        <v>156</v>
      </c>
      <c r="L192" s="1">
        <v>0.44374999999999998</v>
      </c>
      <c r="M192" t="s">
        <v>36</v>
      </c>
      <c r="N192">
        <v>23112</v>
      </c>
      <c r="O192">
        <v>4761904762</v>
      </c>
      <c r="P192">
        <v>11556</v>
      </c>
      <c r="Q192">
        <v>72</v>
      </c>
    </row>
    <row r="193" spans="1:17" x14ac:dyDescent="0.3">
      <c r="A193" t="s">
        <v>305</v>
      </c>
      <c r="B193" t="s">
        <v>51</v>
      </c>
      <c r="C193" t="s">
        <v>52</v>
      </c>
      <c r="D193" t="s">
        <v>28</v>
      </c>
      <c r="E193" t="s">
        <v>21</v>
      </c>
      <c r="F193" t="s">
        <v>56</v>
      </c>
      <c r="G193">
        <v>7352</v>
      </c>
      <c r="H193">
        <v>2</v>
      </c>
      <c r="I193">
        <v>7352</v>
      </c>
      <c r="J193">
        <v>154392</v>
      </c>
      <c r="K193" t="s">
        <v>67</v>
      </c>
      <c r="L193" s="1">
        <v>0.57013888888888886</v>
      </c>
      <c r="M193" t="s">
        <v>24</v>
      </c>
      <c r="N193">
        <v>14704</v>
      </c>
      <c r="O193">
        <v>4761904762</v>
      </c>
      <c r="P193">
        <v>7352</v>
      </c>
      <c r="Q193">
        <v>46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53</v>
      </c>
      <c r="G194">
        <v>878</v>
      </c>
      <c r="H194">
        <v>9</v>
      </c>
      <c r="I194">
        <v>3951</v>
      </c>
      <c r="J194">
        <v>82971</v>
      </c>
      <c r="K194" t="s">
        <v>113</v>
      </c>
      <c r="L194" s="1">
        <v>0.79722222222222228</v>
      </c>
      <c r="M194" t="s">
        <v>31</v>
      </c>
      <c r="N194">
        <v>7902</v>
      </c>
      <c r="O194">
        <v>4761904762</v>
      </c>
      <c r="P194">
        <v>3951</v>
      </c>
      <c r="Q194">
        <v>92</v>
      </c>
    </row>
    <row r="195" spans="1:17" x14ac:dyDescent="0.3">
      <c r="A195" t="s">
        <v>307</v>
      </c>
      <c r="B195" t="s">
        <v>51</v>
      </c>
      <c r="C195" t="s">
        <v>52</v>
      </c>
      <c r="D195" t="s">
        <v>28</v>
      </c>
      <c r="E195" t="s">
        <v>33</v>
      </c>
      <c r="F195" t="s">
        <v>34</v>
      </c>
      <c r="G195">
        <v>2555</v>
      </c>
      <c r="H195">
        <v>4</v>
      </c>
      <c r="I195">
        <v>511</v>
      </c>
      <c r="J195">
        <v>10731</v>
      </c>
      <c r="K195" t="s">
        <v>171</v>
      </c>
      <c r="L195" s="1">
        <v>0.84930555555555554</v>
      </c>
      <c r="M195" t="s">
        <v>24</v>
      </c>
      <c r="N195">
        <v>1022</v>
      </c>
      <c r="O195">
        <v>4761904762</v>
      </c>
      <c r="P195">
        <v>511</v>
      </c>
      <c r="Q195">
        <v>57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>
        <v>3271</v>
      </c>
      <c r="H196">
        <v>5</v>
      </c>
      <c r="I196">
        <v>81775</v>
      </c>
      <c r="J196">
        <v>1717275</v>
      </c>
      <c r="K196" t="s">
        <v>121</v>
      </c>
      <c r="L196" s="1">
        <v>0.47916666666666669</v>
      </c>
      <c r="M196" t="s">
        <v>36</v>
      </c>
      <c r="N196">
        <v>16355</v>
      </c>
      <c r="O196">
        <v>4761904762</v>
      </c>
      <c r="P196">
        <v>81775</v>
      </c>
      <c r="Q196">
        <v>99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56</v>
      </c>
      <c r="G197">
        <v>7429</v>
      </c>
      <c r="H197">
        <v>1</v>
      </c>
      <c r="I197">
        <v>37145</v>
      </c>
      <c r="J197">
        <v>780045</v>
      </c>
      <c r="K197" t="s">
        <v>162</v>
      </c>
      <c r="L197" s="1">
        <v>0.8125</v>
      </c>
      <c r="M197" t="s">
        <v>31</v>
      </c>
      <c r="N197">
        <v>7429</v>
      </c>
      <c r="O197">
        <v>4761904762</v>
      </c>
      <c r="P197">
        <v>37145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>
        <v>437</v>
      </c>
      <c r="H198">
        <v>2</v>
      </c>
      <c r="I198">
        <v>437</v>
      </c>
      <c r="J198">
        <v>9177</v>
      </c>
      <c r="K198" t="s">
        <v>195</v>
      </c>
      <c r="L198" s="1">
        <v>0.75208333333333333</v>
      </c>
      <c r="M198" t="s">
        <v>31</v>
      </c>
      <c r="N198">
        <v>874</v>
      </c>
      <c r="O198">
        <v>4761904762</v>
      </c>
      <c r="P198">
        <v>437</v>
      </c>
      <c r="Q198">
        <v>49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2529</v>
      </c>
      <c r="H199">
        <v>1</v>
      </c>
      <c r="I199">
        <v>12645</v>
      </c>
      <c r="J199">
        <v>265545</v>
      </c>
      <c r="K199" t="s">
        <v>103</v>
      </c>
      <c r="L199" s="1">
        <v>0.42569444444444443</v>
      </c>
      <c r="M199" t="s">
        <v>24</v>
      </c>
      <c r="N199">
        <v>2529</v>
      </c>
      <c r="O199">
        <v>4761904762</v>
      </c>
      <c r="P199">
        <v>12645</v>
      </c>
      <c r="Q199">
        <v>61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>
        <v>415</v>
      </c>
      <c r="H200">
        <v>4</v>
      </c>
      <c r="I200">
        <v>83</v>
      </c>
      <c r="J200">
        <v>1743</v>
      </c>
      <c r="K200" t="s">
        <v>137</v>
      </c>
      <c r="L200" s="1">
        <v>0.83194444444444449</v>
      </c>
      <c r="M200" t="s">
        <v>36</v>
      </c>
      <c r="N200">
        <v>166</v>
      </c>
      <c r="O200">
        <v>4761904762</v>
      </c>
      <c r="P200">
        <v>83</v>
      </c>
      <c r="Q200">
        <v>82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53</v>
      </c>
      <c r="G201">
        <v>7139</v>
      </c>
      <c r="H201">
        <v>5</v>
      </c>
      <c r="I201">
        <v>178475</v>
      </c>
      <c r="J201">
        <v>3747975</v>
      </c>
      <c r="K201" t="s">
        <v>81</v>
      </c>
      <c r="L201" s="1">
        <v>0.83125000000000004</v>
      </c>
      <c r="M201" t="s">
        <v>36</v>
      </c>
      <c r="N201">
        <v>35695</v>
      </c>
      <c r="O201">
        <v>4761904762</v>
      </c>
      <c r="P201">
        <v>178475</v>
      </c>
      <c r="Q201">
        <v>55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>
        <v>1915</v>
      </c>
      <c r="H202">
        <v>6</v>
      </c>
      <c r="I202">
        <v>5745</v>
      </c>
      <c r="J202">
        <v>120645</v>
      </c>
      <c r="K202" t="s">
        <v>260</v>
      </c>
      <c r="L202" s="1">
        <v>0.41736111111111113</v>
      </c>
      <c r="M202" t="s">
        <v>36</v>
      </c>
      <c r="N202">
        <v>1149</v>
      </c>
      <c r="O202">
        <v>4761904762</v>
      </c>
      <c r="P202">
        <v>5745</v>
      </c>
      <c r="Q202">
        <v>68</v>
      </c>
    </row>
    <row r="203" spans="1:17" x14ac:dyDescent="0.3">
      <c r="A203" t="s">
        <v>315</v>
      </c>
      <c r="B203" t="s">
        <v>51</v>
      </c>
      <c r="C203" t="s">
        <v>52</v>
      </c>
      <c r="D203" t="s">
        <v>20</v>
      </c>
      <c r="E203" t="s">
        <v>21</v>
      </c>
      <c r="F203" t="s">
        <v>29</v>
      </c>
      <c r="G203">
        <v>5749</v>
      </c>
      <c r="H203">
        <v>4</v>
      </c>
      <c r="I203">
        <v>11498</v>
      </c>
      <c r="J203">
        <v>241458</v>
      </c>
      <c r="K203" t="s">
        <v>79</v>
      </c>
      <c r="L203" s="1">
        <v>0.49791666666666667</v>
      </c>
      <c r="M203" t="s">
        <v>31</v>
      </c>
      <c r="N203">
        <v>22996</v>
      </c>
      <c r="O203">
        <v>4761904762</v>
      </c>
      <c r="P203">
        <v>11498</v>
      </c>
      <c r="Q203">
        <v>66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>
        <v>6141</v>
      </c>
      <c r="H204">
        <v>7</v>
      </c>
      <c r="I204">
        <v>214935</v>
      </c>
      <c r="J204">
        <v>4513635</v>
      </c>
      <c r="K204" t="s">
        <v>317</v>
      </c>
      <c r="L204" s="1">
        <v>0.41805555555555557</v>
      </c>
      <c r="M204" t="s">
        <v>31</v>
      </c>
      <c r="N204">
        <v>42987</v>
      </c>
      <c r="O204">
        <v>4761904762</v>
      </c>
      <c r="P204">
        <v>214935</v>
      </c>
      <c r="Q204">
        <v>98</v>
      </c>
    </row>
    <row r="205" spans="1:17" x14ac:dyDescent="0.3">
      <c r="A205" t="s">
        <v>318</v>
      </c>
      <c r="B205" t="s">
        <v>51</v>
      </c>
      <c r="C205" t="s">
        <v>52</v>
      </c>
      <c r="D205" t="s">
        <v>20</v>
      </c>
      <c r="E205" t="s">
        <v>33</v>
      </c>
      <c r="F205" t="s">
        <v>22</v>
      </c>
      <c r="G205">
        <v>259</v>
      </c>
      <c r="H205">
        <v>10</v>
      </c>
      <c r="I205">
        <v>1295</v>
      </c>
      <c r="J205">
        <v>27195</v>
      </c>
      <c r="K205" t="s">
        <v>57</v>
      </c>
      <c r="L205" s="1">
        <v>0.61875000000000002</v>
      </c>
      <c r="M205" t="s">
        <v>24</v>
      </c>
      <c r="N205">
        <v>259</v>
      </c>
      <c r="O205">
        <v>4761904762</v>
      </c>
      <c r="P205">
        <v>1295</v>
      </c>
      <c r="Q205">
        <v>87</v>
      </c>
    </row>
    <row r="206" spans="1:17" x14ac:dyDescent="0.3">
      <c r="A206" t="s">
        <v>319</v>
      </c>
      <c r="B206" t="s">
        <v>51</v>
      </c>
      <c r="C206" t="s">
        <v>52</v>
      </c>
      <c r="D206" t="s">
        <v>20</v>
      </c>
      <c r="E206" t="s">
        <v>33</v>
      </c>
      <c r="F206" t="s">
        <v>34</v>
      </c>
      <c r="G206">
        <v>1777</v>
      </c>
      <c r="H206">
        <v>5</v>
      </c>
      <c r="I206">
        <v>44425</v>
      </c>
      <c r="J206">
        <v>932925</v>
      </c>
      <c r="K206" t="s">
        <v>139</v>
      </c>
      <c r="L206" s="1">
        <v>0.52916666666666667</v>
      </c>
      <c r="M206" t="s">
        <v>36</v>
      </c>
      <c r="N206">
        <v>8885</v>
      </c>
      <c r="O206">
        <v>4761904762</v>
      </c>
      <c r="P206">
        <v>44425</v>
      </c>
      <c r="Q206">
        <v>54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2303</v>
      </c>
      <c r="H207">
        <v>9</v>
      </c>
      <c r="I207">
        <v>103635</v>
      </c>
      <c r="J207">
        <v>2176335</v>
      </c>
      <c r="K207" t="s">
        <v>282</v>
      </c>
      <c r="L207" s="1">
        <v>0.50138888888888888</v>
      </c>
      <c r="M207" t="s">
        <v>24</v>
      </c>
      <c r="N207">
        <v>20727</v>
      </c>
      <c r="O207">
        <v>4761904762</v>
      </c>
      <c r="P207">
        <v>103635</v>
      </c>
      <c r="Q207">
        <v>79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6665</v>
      </c>
      <c r="H208">
        <v>9</v>
      </c>
      <c r="I208">
        <v>299925</v>
      </c>
      <c r="J208">
        <v>6298425</v>
      </c>
      <c r="K208" t="s">
        <v>265</v>
      </c>
      <c r="L208" s="1">
        <v>0.7631944444444444</v>
      </c>
      <c r="M208" t="s">
        <v>36</v>
      </c>
      <c r="N208">
        <v>59985</v>
      </c>
      <c r="O208">
        <v>4761904762</v>
      </c>
      <c r="P208">
        <v>299925</v>
      </c>
      <c r="Q208">
        <v>97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>
        <v>2853</v>
      </c>
      <c r="H209">
        <v>10</v>
      </c>
      <c r="I209">
        <v>14265</v>
      </c>
      <c r="J209">
        <v>299565</v>
      </c>
      <c r="K209" t="s">
        <v>323</v>
      </c>
      <c r="L209" s="1">
        <v>0.73472222222222228</v>
      </c>
      <c r="M209" t="s">
        <v>24</v>
      </c>
      <c r="N209">
        <v>2853</v>
      </c>
      <c r="O209">
        <v>4761904762</v>
      </c>
      <c r="P209">
        <v>14265</v>
      </c>
      <c r="Q209">
        <v>78</v>
      </c>
    </row>
    <row r="210" spans="1:17" x14ac:dyDescent="0.3">
      <c r="A210" t="s">
        <v>324</v>
      </c>
      <c r="B210" t="s">
        <v>51</v>
      </c>
      <c r="C210" t="s">
        <v>52</v>
      </c>
      <c r="D210" t="s">
        <v>28</v>
      </c>
      <c r="E210" t="s">
        <v>21</v>
      </c>
      <c r="F210" t="s">
        <v>56</v>
      </c>
      <c r="G210">
        <v>3037</v>
      </c>
      <c r="H210">
        <v>3</v>
      </c>
      <c r="I210">
        <v>45555</v>
      </c>
      <c r="J210">
        <v>956655</v>
      </c>
      <c r="K210" t="s">
        <v>201</v>
      </c>
      <c r="L210" s="1">
        <v>0.57013888888888886</v>
      </c>
      <c r="M210" t="s">
        <v>24</v>
      </c>
      <c r="N210">
        <v>9111</v>
      </c>
      <c r="O210">
        <v>4761904762</v>
      </c>
      <c r="P210">
        <v>45555</v>
      </c>
      <c r="Q210">
        <v>51</v>
      </c>
    </row>
    <row r="211" spans="1:17" x14ac:dyDescent="0.3">
      <c r="A211" t="s">
        <v>325</v>
      </c>
      <c r="B211" t="s">
        <v>51</v>
      </c>
      <c r="C211" t="s">
        <v>52</v>
      </c>
      <c r="D211" t="s">
        <v>28</v>
      </c>
      <c r="E211" t="s">
        <v>21</v>
      </c>
      <c r="F211" t="s">
        <v>29</v>
      </c>
      <c r="G211">
        <v>9973</v>
      </c>
      <c r="H211">
        <v>9</v>
      </c>
      <c r="I211">
        <v>448785</v>
      </c>
      <c r="J211">
        <v>9424485</v>
      </c>
      <c r="K211" t="s">
        <v>83</v>
      </c>
      <c r="L211" s="1">
        <v>0.8208333333333333</v>
      </c>
      <c r="M211" t="s">
        <v>36</v>
      </c>
      <c r="N211">
        <v>89757</v>
      </c>
      <c r="O211">
        <v>4761904762</v>
      </c>
      <c r="P211">
        <v>448785</v>
      </c>
      <c r="Q211">
        <v>65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>
        <v>2623</v>
      </c>
      <c r="H212">
        <v>9</v>
      </c>
      <c r="I212">
        <v>118035</v>
      </c>
      <c r="J212">
        <v>2478735</v>
      </c>
      <c r="K212" t="s">
        <v>90</v>
      </c>
      <c r="L212" s="1">
        <v>0.85</v>
      </c>
      <c r="M212" t="s">
        <v>24</v>
      </c>
      <c r="N212">
        <v>23607</v>
      </c>
      <c r="O212">
        <v>4761904762</v>
      </c>
      <c r="P212">
        <v>118035</v>
      </c>
      <c r="Q212">
        <v>59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53</v>
      </c>
      <c r="G213">
        <v>9326</v>
      </c>
      <c r="H213">
        <v>9</v>
      </c>
      <c r="I213">
        <v>41967</v>
      </c>
      <c r="J213">
        <v>881307</v>
      </c>
      <c r="K213" t="s">
        <v>219</v>
      </c>
      <c r="L213" s="1">
        <v>0.75555555555555554</v>
      </c>
      <c r="M213" t="s">
        <v>31</v>
      </c>
      <c r="N213">
        <v>83934</v>
      </c>
      <c r="O213">
        <v>4761904762</v>
      </c>
      <c r="P213">
        <v>41967</v>
      </c>
      <c r="Q213">
        <v>88</v>
      </c>
    </row>
    <row r="214" spans="1:17" x14ac:dyDescent="0.3">
      <c r="A214" t="s">
        <v>328</v>
      </c>
      <c r="B214" t="s">
        <v>51</v>
      </c>
      <c r="C214" t="s">
        <v>52</v>
      </c>
      <c r="D214" t="s">
        <v>28</v>
      </c>
      <c r="E214" t="s">
        <v>33</v>
      </c>
      <c r="F214" t="s">
        <v>34</v>
      </c>
      <c r="G214">
        <v>9236</v>
      </c>
      <c r="H214">
        <v>5</v>
      </c>
      <c r="I214">
        <v>2309</v>
      </c>
      <c r="J214">
        <v>48489</v>
      </c>
      <c r="K214" t="s">
        <v>329</v>
      </c>
      <c r="L214" s="1">
        <v>0.80347222222222225</v>
      </c>
      <c r="M214" t="s">
        <v>24</v>
      </c>
      <c r="N214">
        <v>4618</v>
      </c>
      <c r="O214">
        <v>4761904762</v>
      </c>
      <c r="P214">
        <v>2309</v>
      </c>
      <c r="Q214">
        <v>49</v>
      </c>
    </row>
    <row r="215" spans="1:17" x14ac:dyDescent="0.3">
      <c r="A215" t="s">
        <v>330</v>
      </c>
      <c r="B215" t="s">
        <v>51</v>
      </c>
      <c r="C215" t="s">
        <v>52</v>
      </c>
      <c r="D215" t="s">
        <v>28</v>
      </c>
      <c r="E215" t="s">
        <v>33</v>
      </c>
      <c r="F215" t="s">
        <v>40</v>
      </c>
      <c r="G215">
        <v>4642</v>
      </c>
      <c r="H215">
        <v>3</v>
      </c>
      <c r="I215">
        <v>6963</v>
      </c>
      <c r="J215">
        <v>146223</v>
      </c>
      <c r="K215" t="s">
        <v>265</v>
      </c>
      <c r="L215" s="1">
        <v>0.55833333333333335</v>
      </c>
      <c r="M215" t="s">
        <v>36</v>
      </c>
      <c r="N215">
        <v>13926</v>
      </c>
      <c r="O215">
        <v>4761904762</v>
      </c>
      <c r="P215">
        <v>6963</v>
      </c>
      <c r="Q215">
        <v>44</v>
      </c>
    </row>
    <row r="216" spans="1:17" x14ac:dyDescent="0.3">
      <c r="A216" t="s">
        <v>331</v>
      </c>
      <c r="B216" t="s">
        <v>51</v>
      </c>
      <c r="C216" t="s">
        <v>52</v>
      </c>
      <c r="D216" t="s">
        <v>20</v>
      </c>
      <c r="E216" t="s">
        <v>21</v>
      </c>
      <c r="F216" t="s">
        <v>40</v>
      </c>
      <c r="G216">
        <v>2961</v>
      </c>
      <c r="H216">
        <v>7</v>
      </c>
      <c r="I216">
        <v>103635</v>
      </c>
      <c r="J216">
        <v>2176335</v>
      </c>
      <c r="K216" t="s">
        <v>69</v>
      </c>
      <c r="L216" s="1">
        <v>0.66180555555555554</v>
      </c>
      <c r="M216" t="s">
        <v>31</v>
      </c>
      <c r="N216">
        <v>20727</v>
      </c>
      <c r="O216">
        <v>4761904762</v>
      </c>
      <c r="P216">
        <v>103635</v>
      </c>
      <c r="Q216">
        <v>65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>
        <v>1828</v>
      </c>
      <c r="H217">
        <v>1</v>
      </c>
      <c r="I217">
        <v>914</v>
      </c>
      <c r="J217">
        <v>19194</v>
      </c>
      <c r="K217" t="s">
        <v>85</v>
      </c>
      <c r="L217" s="1">
        <v>0.62847222222222221</v>
      </c>
      <c r="M217" t="s">
        <v>36</v>
      </c>
      <c r="N217">
        <v>1828</v>
      </c>
      <c r="O217">
        <v>4761904762</v>
      </c>
      <c r="P217">
        <v>914</v>
      </c>
      <c r="Q217">
        <v>83</v>
      </c>
    </row>
    <row r="218" spans="1:17" x14ac:dyDescent="0.3">
      <c r="A218" t="s">
        <v>333</v>
      </c>
      <c r="B218" t="s">
        <v>51</v>
      </c>
      <c r="C218" t="s">
        <v>52</v>
      </c>
      <c r="D218" t="s">
        <v>28</v>
      </c>
      <c r="E218" t="s">
        <v>21</v>
      </c>
      <c r="F218" t="s">
        <v>40</v>
      </c>
      <c r="G218">
        <v>2477</v>
      </c>
      <c r="H218">
        <v>5</v>
      </c>
      <c r="I218">
        <v>61925</v>
      </c>
      <c r="J218">
        <v>1300425</v>
      </c>
      <c r="K218" t="s">
        <v>207</v>
      </c>
      <c r="L218" s="1">
        <v>0.76875000000000004</v>
      </c>
      <c r="M218" t="s">
        <v>31</v>
      </c>
      <c r="N218">
        <v>12385</v>
      </c>
      <c r="O218">
        <v>4761904762</v>
      </c>
      <c r="P218">
        <v>61925</v>
      </c>
      <c r="Q218">
        <v>85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9464</v>
      </c>
      <c r="H219">
        <v>3</v>
      </c>
      <c r="I219">
        <v>14196</v>
      </c>
      <c r="J219">
        <v>298116</v>
      </c>
      <c r="K219" t="s">
        <v>335</v>
      </c>
      <c r="L219" s="1">
        <v>0.70486111111111116</v>
      </c>
      <c r="M219" t="s">
        <v>31</v>
      </c>
      <c r="N219">
        <v>28392</v>
      </c>
      <c r="O219">
        <v>4761904762</v>
      </c>
      <c r="P219">
        <v>14196</v>
      </c>
      <c r="Q219">
        <v>55</v>
      </c>
    </row>
    <row r="220" spans="1:17" x14ac:dyDescent="0.3">
      <c r="A220" t="s">
        <v>336</v>
      </c>
      <c r="B220" t="s">
        <v>51</v>
      </c>
      <c r="C220" t="s">
        <v>52</v>
      </c>
      <c r="D220" t="s">
        <v>28</v>
      </c>
      <c r="E220" t="s">
        <v>33</v>
      </c>
      <c r="F220" t="s">
        <v>56</v>
      </c>
      <c r="G220">
        <v>9487</v>
      </c>
      <c r="H220">
        <v>8</v>
      </c>
      <c r="I220">
        <v>37948</v>
      </c>
      <c r="J220">
        <v>796908</v>
      </c>
      <c r="K220" t="s">
        <v>61</v>
      </c>
      <c r="L220" s="1">
        <v>0.54027777777777775</v>
      </c>
      <c r="M220" t="s">
        <v>24</v>
      </c>
      <c r="N220">
        <v>75896</v>
      </c>
      <c r="O220">
        <v>4761904762</v>
      </c>
      <c r="P220">
        <v>37948</v>
      </c>
      <c r="Q220">
        <v>87</v>
      </c>
    </row>
    <row r="221" spans="1:17" x14ac:dyDescent="0.3">
      <c r="A221" t="s">
        <v>337</v>
      </c>
      <c r="B221" t="s">
        <v>51</v>
      </c>
      <c r="C221" t="s">
        <v>52</v>
      </c>
      <c r="D221" t="s">
        <v>28</v>
      </c>
      <c r="E221" t="s">
        <v>21</v>
      </c>
      <c r="F221" t="s">
        <v>53</v>
      </c>
      <c r="G221">
        <v>5734</v>
      </c>
      <c r="H221">
        <v>3</v>
      </c>
      <c r="I221">
        <v>8601</v>
      </c>
      <c r="J221">
        <v>180621</v>
      </c>
      <c r="K221" t="s">
        <v>88</v>
      </c>
      <c r="L221" s="1">
        <v>0.79097222222222219</v>
      </c>
      <c r="M221" t="s">
        <v>36</v>
      </c>
      <c r="N221">
        <v>17202</v>
      </c>
      <c r="O221">
        <v>4761904762</v>
      </c>
      <c r="P221">
        <v>8601</v>
      </c>
      <c r="Q221">
        <v>79</v>
      </c>
    </row>
    <row r="222" spans="1:17" x14ac:dyDescent="0.3">
      <c r="A222" t="s">
        <v>338</v>
      </c>
      <c r="B222" t="s">
        <v>51</v>
      </c>
      <c r="C222" t="s">
        <v>52</v>
      </c>
      <c r="D222" t="s">
        <v>28</v>
      </c>
      <c r="E222" t="s">
        <v>33</v>
      </c>
      <c r="F222" t="s">
        <v>29</v>
      </c>
      <c r="G222">
        <v>4535</v>
      </c>
      <c r="H222">
        <v>6</v>
      </c>
      <c r="I222">
        <v>13605</v>
      </c>
      <c r="J222">
        <v>285705</v>
      </c>
      <c r="K222" t="s">
        <v>339</v>
      </c>
      <c r="L222" s="1">
        <v>0.57222222222222219</v>
      </c>
      <c r="M222" t="s">
        <v>24</v>
      </c>
      <c r="N222">
        <v>2721</v>
      </c>
      <c r="O222">
        <v>4761904762</v>
      </c>
      <c r="P222">
        <v>13605</v>
      </c>
      <c r="Q222">
        <v>61</v>
      </c>
    </row>
    <row r="223" spans="1:17" x14ac:dyDescent="0.3">
      <c r="A223" t="s">
        <v>340</v>
      </c>
      <c r="B223" t="s">
        <v>51</v>
      </c>
      <c r="C223" t="s">
        <v>52</v>
      </c>
      <c r="D223" t="s">
        <v>28</v>
      </c>
      <c r="E223" t="s">
        <v>33</v>
      </c>
      <c r="F223" t="s">
        <v>53</v>
      </c>
      <c r="G223">
        <v>6208</v>
      </c>
      <c r="H223">
        <v>7</v>
      </c>
      <c r="I223">
        <v>21728</v>
      </c>
      <c r="J223">
        <v>456288</v>
      </c>
      <c r="K223" t="s">
        <v>143</v>
      </c>
      <c r="L223" s="1">
        <v>0.57361111111111107</v>
      </c>
      <c r="M223" t="s">
        <v>24</v>
      </c>
      <c r="N223">
        <v>43456</v>
      </c>
      <c r="O223">
        <v>4761904762</v>
      </c>
      <c r="P223">
        <v>21728</v>
      </c>
      <c r="Q223">
        <v>54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>
        <v>1181</v>
      </c>
      <c r="H224">
        <v>5</v>
      </c>
      <c r="I224">
        <v>29525</v>
      </c>
      <c r="J224">
        <v>620025</v>
      </c>
      <c r="K224" t="s">
        <v>81</v>
      </c>
      <c r="L224" s="1">
        <v>0.75416666666666665</v>
      </c>
      <c r="M224" t="s">
        <v>31</v>
      </c>
      <c r="N224">
        <v>5905</v>
      </c>
      <c r="O224">
        <v>4761904762</v>
      </c>
      <c r="P224">
        <v>29525</v>
      </c>
      <c r="Q224">
        <v>94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>
        <v>1254</v>
      </c>
      <c r="H225">
        <v>1</v>
      </c>
      <c r="I225">
        <v>627</v>
      </c>
      <c r="J225">
        <v>13167</v>
      </c>
      <c r="K225" t="s">
        <v>335</v>
      </c>
      <c r="L225" s="1">
        <v>0.52638888888888891</v>
      </c>
      <c r="M225" t="s">
        <v>31</v>
      </c>
      <c r="N225">
        <v>1254</v>
      </c>
      <c r="O225">
        <v>4761904762</v>
      </c>
      <c r="P225">
        <v>627</v>
      </c>
      <c r="Q225">
        <v>82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33</v>
      </c>
      <c r="F226" t="s">
        <v>53</v>
      </c>
      <c r="G226">
        <v>4325</v>
      </c>
      <c r="H226">
        <v>2</v>
      </c>
      <c r="I226">
        <v>4325</v>
      </c>
      <c r="J226">
        <v>90825</v>
      </c>
      <c r="K226" t="s">
        <v>329</v>
      </c>
      <c r="L226" s="1">
        <v>0.66388888888888886</v>
      </c>
      <c r="M226" t="s">
        <v>31</v>
      </c>
      <c r="N226">
        <v>865</v>
      </c>
      <c r="O226">
        <v>4761904762</v>
      </c>
      <c r="P226">
        <v>4325</v>
      </c>
      <c r="Q226">
        <v>62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>
        <v>8716</v>
      </c>
      <c r="H227">
        <v>2</v>
      </c>
      <c r="I227">
        <v>8716</v>
      </c>
      <c r="J227">
        <v>183036</v>
      </c>
      <c r="K227" t="s">
        <v>345</v>
      </c>
      <c r="L227" s="1">
        <v>0.60347222222222219</v>
      </c>
      <c r="M227" t="s">
        <v>36</v>
      </c>
      <c r="N227">
        <v>17432</v>
      </c>
      <c r="O227">
        <v>4761904762</v>
      </c>
      <c r="P227">
        <v>8716</v>
      </c>
      <c r="Q227">
        <v>97</v>
      </c>
    </row>
    <row r="228" spans="1:17" x14ac:dyDescent="0.3">
      <c r="A228" t="s">
        <v>346</v>
      </c>
      <c r="B228" t="s">
        <v>51</v>
      </c>
      <c r="C228" t="s">
        <v>52</v>
      </c>
      <c r="D228" t="s">
        <v>20</v>
      </c>
      <c r="E228" t="s">
        <v>33</v>
      </c>
      <c r="F228" t="s">
        <v>22</v>
      </c>
      <c r="G228">
        <v>6937</v>
      </c>
      <c r="H228">
        <v>9</v>
      </c>
      <c r="I228">
        <v>312165</v>
      </c>
      <c r="J228">
        <v>6555465</v>
      </c>
      <c r="K228" t="s">
        <v>171</v>
      </c>
      <c r="L228" s="1">
        <v>0.80138888888888893</v>
      </c>
      <c r="M228" t="s">
        <v>24</v>
      </c>
      <c r="N228">
        <v>62433</v>
      </c>
      <c r="O228">
        <v>4761904762</v>
      </c>
      <c r="P228">
        <v>312165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>
        <v>3706</v>
      </c>
      <c r="H229">
        <v>4</v>
      </c>
      <c r="I229">
        <v>7412</v>
      </c>
      <c r="J229">
        <v>155652</v>
      </c>
      <c r="K229" t="s">
        <v>339</v>
      </c>
      <c r="L229" s="1">
        <v>0.68333333333333335</v>
      </c>
      <c r="M229" t="s">
        <v>24</v>
      </c>
      <c r="N229">
        <v>14824</v>
      </c>
      <c r="O229">
        <v>4761904762</v>
      </c>
      <c r="P229">
        <v>7412</v>
      </c>
      <c r="Q229">
        <v>97</v>
      </c>
    </row>
    <row r="230" spans="1:17" x14ac:dyDescent="0.3">
      <c r="A230" t="s">
        <v>348</v>
      </c>
      <c r="B230" t="s">
        <v>51</v>
      </c>
      <c r="C230" t="s">
        <v>52</v>
      </c>
      <c r="D230" t="s">
        <v>20</v>
      </c>
      <c r="E230" t="s">
        <v>21</v>
      </c>
      <c r="F230" t="s">
        <v>29</v>
      </c>
      <c r="G230">
        <v>907</v>
      </c>
      <c r="H230">
        <v>6</v>
      </c>
      <c r="I230">
        <v>2721</v>
      </c>
      <c r="J230">
        <v>57141</v>
      </c>
      <c r="K230" t="s">
        <v>349</v>
      </c>
      <c r="L230" s="1">
        <v>0.45277777777777778</v>
      </c>
      <c r="M230" t="s">
        <v>31</v>
      </c>
      <c r="N230">
        <v>5442</v>
      </c>
      <c r="O230">
        <v>4761904762</v>
      </c>
      <c r="P230">
        <v>2721</v>
      </c>
      <c r="Q230">
        <v>53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>
        <v>6342</v>
      </c>
      <c r="H231">
        <v>8</v>
      </c>
      <c r="I231">
        <v>25368</v>
      </c>
      <c r="J231">
        <v>532728</v>
      </c>
      <c r="K231" t="s">
        <v>69</v>
      </c>
      <c r="L231" s="1">
        <v>0.53819444444444442</v>
      </c>
      <c r="M231" t="s">
        <v>24</v>
      </c>
      <c r="N231">
        <v>50736</v>
      </c>
      <c r="O231">
        <v>4761904762</v>
      </c>
      <c r="P231">
        <v>25368</v>
      </c>
      <c r="Q231">
        <v>74</v>
      </c>
    </row>
    <row r="232" spans="1:17" x14ac:dyDescent="0.3">
      <c r="A232" t="s">
        <v>351</v>
      </c>
      <c r="B232" t="s">
        <v>51</v>
      </c>
      <c r="C232" t="s">
        <v>52</v>
      </c>
      <c r="D232" t="s">
        <v>28</v>
      </c>
      <c r="E232" t="s">
        <v>21</v>
      </c>
      <c r="F232" t="s">
        <v>56</v>
      </c>
      <c r="G232">
        <v>8137</v>
      </c>
      <c r="H232">
        <v>2</v>
      </c>
      <c r="I232">
        <v>8137</v>
      </c>
      <c r="J232">
        <v>170877</v>
      </c>
      <c r="K232" t="s">
        <v>171</v>
      </c>
      <c r="L232" s="1">
        <v>0.81111111111111112</v>
      </c>
      <c r="M232" t="s">
        <v>31</v>
      </c>
      <c r="N232">
        <v>16274</v>
      </c>
      <c r="O232">
        <v>4761904762</v>
      </c>
      <c r="P232">
        <v>8137</v>
      </c>
      <c r="Q232">
        <v>65</v>
      </c>
    </row>
    <row r="233" spans="1:17" x14ac:dyDescent="0.3">
      <c r="A233" t="s">
        <v>352</v>
      </c>
      <c r="B233" t="s">
        <v>51</v>
      </c>
      <c r="C233" t="s">
        <v>52</v>
      </c>
      <c r="D233" t="s">
        <v>20</v>
      </c>
      <c r="E233" t="s">
        <v>21</v>
      </c>
      <c r="F233" t="s">
        <v>29</v>
      </c>
      <c r="G233">
        <v>1059</v>
      </c>
      <c r="H233">
        <v>3</v>
      </c>
      <c r="I233">
        <v>15885</v>
      </c>
      <c r="J233">
        <v>333585</v>
      </c>
      <c r="K233" t="s">
        <v>137</v>
      </c>
      <c r="L233" s="1">
        <v>0.57777777777777772</v>
      </c>
      <c r="M233" t="s">
        <v>36</v>
      </c>
      <c r="N233">
        <v>3177</v>
      </c>
      <c r="O233">
        <v>4761904762</v>
      </c>
      <c r="P233">
        <v>15885</v>
      </c>
      <c r="Q233">
        <v>87</v>
      </c>
    </row>
    <row r="234" spans="1:17" x14ac:dyDescent="0.3">
      <c r="A234" t="s">
        <v>353</v>
      </c>
      <c r="B234" t="s">
        <v>51</v>
      </c>
      <c r="C234" t="s">
        <v>52</v>
      </c>
      <c r="D234" t="s">
        <v>28</v>
      </c>
      <c r="E234" t="s">
        <v>21</v>
      </c>
      <c r="F234" t="s">
        <v>22</v>
      </c>
      <c r="G234">
        <v>8409</v>
      </c>
      <c r="H234">
        <v>9</v>
      </c>
      <c r="I234">
        <v>378405</v>
      </c>
      <c r="J234">
        <v>7946505</v>
      </c>
      <c r="K234" t="s">
        <v>156</v>
      </c>
      <c r="L234" s="1">
        <v>0.45416666666666666</v>
      </c>
      <c r="M234" t="s">
        <v>31</v>
      </c>
      <c r="N234">
        <v>75681</v>
      </c>
      <c r="O234">
        <v>4761904762</v>
      </c>
      <c r="P234">
        <v>378405</v>
      </c>
      <c r="Q234">
        <v>8</v>
      </c>
    </row>
    <row r="235" spans="1:17" x14ac:dyDescent="0.3">
      <c r="A235" t="s">
        <v>354</v>
      </c>
      <c r="B235" t="s">
        <v>51</v>
      </c>
      <c r="C235" t="s">
        <v>52</v>
      </c>
      <c r="D235" t="s">
        <v>20</v>
      </c>
      <c r="E235" t="s">
        <v>33</v>
      </c>
      <c r="F235" t="s">
        <v>56</v>
      </c>
      <c r="G235">
        <v>7382</v>
      </c>
      <c r="H235">
        <v>4</v>
      </c>
      <c r="I235">
        <v>14764</v>
      </c>
      <c r="J235">
        <v>310044</v>
      </c>
      <c r="K235" t="s">
        <v>335</v>
      </c>
      <c r="L235" s="1">
        <v>0.77152777777777781</v>
      </c>
      <c r="M235" t="s">
        <v>31</v>
      </c>
      <c r="N235">
        <v>29528</v>
      </c>
      <c r="O235">
        <v>4761904762</v>
      </c>
      <c r="P235">
        <v>14764</v>
      </c>
      <c r="Q235">
        <v>67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>
        <v>5194</v>
      </c>
      <c r="H236">
        <v>10</v>
      </c>
      <c r="I236">
        <v>2597</v>
      </c>
      <c r="J236">
        <v>54537</v>
      </c>
      <c r="K236" t="s">
        <v>59</v>
      </c>
      <c r="L236" s="1">
        <v>0.76666666666666672</v>
      </c>
      <c r="M236" t="s">
        <v>24</v>
      </c>
      <c r="N236">
        <v>5194</v>
      </c>
      <c r="O236">
        <v>4761904762</v>
      </c>
      <c r="P236">
        <v>2597</v>
      </c>
      <c r="Q236">
        <v>65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>
        <v>9314</v>
      </c>
      <c r="H237">
        <v>2</v>
      </c>
      <c r="I237">
        <v>9314</v>
      </c>
      <c r="J237">
        <v>195594</v>
      </c>
      <c r="K237" t="s">
        <v>135</v>
      </c>
      <c r="L237" s="1">
        <v>0.75624999999999998</v>
      </c>
      <c r="M237" t="s">
        <v>24</v>
      </c>
      <c r="N237">
        <v>18628</v>
      </c>
      <c r="O237">
        <v>4761904762</v>
      </c>
      <c r="P237">
        <v>9314</v>
      </c>
      <c r="Q237">
        <v>41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>
        <v>1741</v>
      </c>
      <c r="H238">
        <v>5</v>
      </c>
      <c r="I238">
        <v>43525</v>
      </c>
      <c r="J238">
        <v>914025</v>
      </c>
      <c r="K238" t="s">
        <v>94</v>
      </c>
      <c r="L238" s="1">
        <v>0.63611111111111107</v>
      </c>
      <c r="M238" t="s">
        <v>36</v>
      </c>
      <c r="N238">
        <v>8705</v>
      </c>
      <c r="O238">
        <v>4761904762</v>
      </c>
      <c r="P238">
        <v>43525</v>
      </c>
      <c r="Q238">
        <v>49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56</v>
      </c>
      <c r="G239">
        <v>4422</v>
      </c>
      <c r="H239">
        <v>5</v>
      </c>
      <c r="I239">
        <v>11055</v>
      </c>
      <c r="J239">
        <v>232155</v>
      </c>
      <c r="K239" t="s">
        <v>77</v>
      </c>
      <c r="L239" s="1">
        <v>0.71319444444444446</v>
      </c>
      <c r="M239" t="s">
        <v>36</v>
      </c>
      <c r="N239">
        <v>2211</v>
      </c>
      <c r="O239">
        <v>4761904762</v>
      </c>
      <c r="P239">
        <v>11055</v>
      </c>
      <c r="Q239">
        <v>86</v>
      </c>
    </row>
    <row r="240" spans="1:17" x14ac:dyDescent="0.3">
      <c r="A240" t="s">
        <v>359</v>
      </c>
      <c r="B240" t="s">
        <v>51</v>
      </c>
      <c r="C240" t="s">
        <v>52</v>
      </c>
      <c r="D240" t="s">
        <v>20</v>
      </c>
      <c r="E240" t="s">
        <v>21</v>
      </c>
      <c r="F240" t="s">
        <v>29</v>
      </c>
      <c r="G240">
        <v>1322</v>
      </c>
      <c r="H240">
        <v>5</v>
      </c>
      <c r="I240">
        <v>3305</v>
      </c>
      <c r="J240">
        <v>69405</v>
      </c>
      <c r="K240" t="s">
        <v>83</v>
      </c>
      <c r="L240" s="1">
        <v>0.80972222222222223</v>
      </c>
      <c r="M240" t="s">
        <v>31</v>
      </c>
      <c r="N240">
        <v>661</v>
      </c>
      <c r="O240">
        <v>4761904762</v>
      </c>
      <c r="P240">
        <v>3305</v>
      </c>
      <c r="Q240">
        <v>43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33</v>
      </c>
      <c r="F241" t="s">
        <v>56</v>
      </c>
      <c r="G241">
        <v>8969</v>
      </c>
      <c r="H241">
        <v>1</v>
      </c>
      <c r="I241">
        <v>44845</v>
      </c>
      <c r="J241">
        <v>941745</v>
      </c>
      <c r="K241" t="s">
        <v>345</v>
      </c>
      <c r="L241" s="1">
        <v>0.47222222222222221</v>
      </c>
      <c r="M241" t="s">
        <v>24</v>
      </c>
      <c r="N241">
        <v>8969</v>
      </c>
      <c r="O241">
        <v>4761904762</v>
      </c>
      <c r="P241">
        <v>44845</v>
      </c>
      <c r="Q241">
        <v>49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33</v>
      </c>
      <c r="F242" t="s">
        <v>53</v>
      </c>
      <c r="G242">
        <v>2494</v>
      </c>
      <c r="H242">
        <v>9</v>
      </c>
      <c r="I242">
        <v>11223</v>
      </c>
      <c r="J242">
        <v>235683</v>
      </c>
      <c r="K242" t="s">
        <v>345</v>
      </c>
      <c r="L242" s="1">
        <v>0.7006944444444444</v>
      </c>
      <c r="M242" t="s">
        <v>36</v>
      </c>
      <c r="N242">
        <v>22446</v>
      </c>
      <c r="O242">
        <v>4761904762</v>
      </c>
      <c r="P242">
        <v>11223</v>
      </c>
      <c r="Q242">
        <v>56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>
        <v>5977</v>
      </c>
      <c r="H243">
        <v>2</v>
      </c>
      <c r="I243">
        <v>5977</v>
      </c>
      <c r="J243">
        <v>125517</v>
      </c>
      <c r="K243" t="s">
        <v>69</v>
      </c>
      <c r="L243" s="1">
        <v>0.50069444444444444</v>
      </c>
      <c r="M243" t="s">
        <v>36</v>
      </c>
      <c r="N243">
        <v>11954</v>
      </c>
      <c r="O243">
        <v>4761904762</v>
      </c>
      <c r="P243">
        <v>5977</v>
      </c>
      <c r="Q243">
        <v>58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33</v>
      </c>
      <c r="F244" t="s">
        <v>56</v>
      </c>
      <c r="G244">
        <v>932</v>
      </c>
      <c r="H244">
        <v>2</v>
      </c>
      <c r="I244">
        <v>932</v>
      </c>
      <c r="J244">
        <v>19572</v>
      </c>
      <c r="K244" t="s">
        <v>130</v>
      </c>
      <c r="L244" s="1">
        <v>0.77569444444444446</v>
      </c>
      <c r="M244" t="s">
        <v>36</v>
      </c>
      <c r="N244">
        <v>1864</v>
      </c>
      <c r="O244">
        <v>4761904762</v>
      </c>
      <c r="P244">
        <v>932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>
        <v>6265</v>
      </c>
      <c r="H245">
        <v>4</v>
      </c>
      <c r="I245">
        <v>1253</v>
      </c>
      <c r="J245">
        <v>26313</v>
      </c>
      <c r="K245" t="s">
        <v>23</v>
      </c>
      <c r="L245" s="1">
        <v>0.47569444444444442</v>
      </c>
      <c r="M245" t="s">
        <v>31</v>
      </c>
      <c r="N245">
        <v>2506</v>
      </c>
      <c r="O245">
        <v>4761904762</v>
      </c>
      <c r="P245">
        <v>1253</v>
      </c>
      <c r="Q245">
        <v>42</v>
      </c>
    </row>
    <row r="246" spans="1:17" x14ac:dyDescent="0.3">
      <c r="A246" t="s">
        <v>365</v>
      </c>
      <c r="B246" t="s">
        <v>51</v>
      </c>
      <c r="C246" t="s">
        <v>52</v>
      </c>
      <c r="D246" t="s">
        <v>28</v>
      </c>
      <c r="E246" t="s">
        <v>33</v>
      </c>
      <c r="F246" t="s">
        <v>34</v>
      </c>
      <c r="G246">
        <v>9387</v>
      </c>
      <c r="H246">
        <v>8</v>
      </c>
      <c r="I246">
        <v>37548</v>
      </c>
      <c r="J246">
        <v>788508</v>
      </c>
      <c r="K246" t="s">
        <v>108</v>
      </c>
      <c r="L246" s="1">
        <v>0.77916666666666667</v>
      </c>
      <c r="M246" t="s">
        <v>36</v>
      </c>
      <c r="N246">
        <v>75096</v>
      </c>
      <c r="O246">
        <v>4761904762</v>
      </c>
      <c r="P246">
        <v>37548</v>
      </c>
      <c r="Q246">
        <v>83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>
        <v>4759</v>
      </c>
      <c r="H247">
        <v>8</v>
      </c>
      <c r="I247">
        <v>19036</v>
      </c>
      <c r="J247">
        <v>399756</v>
      </c>
      <c r="K247" t="s">
        <v>71</v>
      </c>
      <c r="L247" s="1">
        <v>0.61597222222222225</v>
      </c>
      <c r="M247" t="s">
        <v>31</v>
      </c>
      <c r="N247">
        <v>38072</v>
      </c>
      <c r="O247">
        <v>4761904762</v>
      </c>
      <c r="P247">
        <v>19036</v>
      </c>
      <c r="Q247">
        <v>57</v>
      </c>
    </row>
    <row r="248" spans="1:17" x14ac:dyDescent="0.3">
      <c r="A248" t="s">
        <v>367</v>
      </c>
      <c r="B248" t="s">
        <v>51</v>
      </c>
      <c r="C248" t="s">
        <v>52</v>
      </c>
      <c r="D248" t="s">
        <v>20</v>
      </c>
      <c r="E248" t="s">
        <v>21</v>
      </c>
      <c r="F248" t="s">
        <v>29</v>
      </c>
      <c r="G248">
        <v>814</v>
      </c>
      <c r="H248">
        <v>3</v>
      </c>
      <c r="I248">
        <v>1221</v>
      </c>
      <c r="J248">
        <v>25641</v>
      </c>
      <c r="K248" t="s">
        <v>191</v>
      </c>
      <c r="L248" s="1">
        <v>0.82152777777777775</v>
      </c>
      <c r="M248" t="s">
        <v>31</v>
      </c>
      <c r="N248">
        <v>2442</v>
      </c>
      <c r="O248">
        <v>4761904762</v>
      </c>
      <c r="P248">
        <v>1221</v>
      </c>
      <c r="Q248">
        <v>48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33</v>
      </c>
      <c r="F249" t="s">
        <v>56</v>
      </c>
      <c r="G249">
        <v>1794</v>
      </c>
      <c r="H249">
        <v>5</v>
      </c>
      <c r="I249">
        <v>4485</v>
      </c>
      <c r="J249">
        <v>94185</v>
      </c>
      <c r="K249" t="s">
        <v>173</v>
      </c>
      <c r="L249" s="1">
        <v>0.58611111111111114</v>
      </c>
      <c r="M249" t="s">
        <v>24</v>
      </c>
      <c r="N249">
        <v>897</v>
      </c>
      <c r="O249">
        <v>4761904762</v>
      </c>
      <c r="P249">
        <v>4485</v>
      </c>
      <c r="Q249">
        <v>68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>
        <v>7772</v>
      </c>
      <c r="H250">
        <v>4</v>
      </c>
      <c r="I250">
        <v>15544</v>
      </c>
      <c r="J250">
        <v>326424</v>
      </c>
      <c r="K250" t="s">
        <v>99</v>
      </c>
      <c r="L250" s="1">
        <v>0.6743055555555556</v>
      </c>
      <c r="M250" t="s">
        <v>36</v>
      </c>
      <c r="N250">
        <v>31088</v>
      </c>
      <c r="O250">
        <v>4761904762</v>
      </c>
      <c r="P250">
        <v>15544</v>
      </c>
      <c r="Q250">
        <v>88</v>
      </c>
    </row>
    <row r="251" spans="1:17" x14ac:dyDescent="0.3">
      <c r="A251" t="s">
        <v>370</v>
      </c>
      <c r="B251" t="s">
        <v>51</v>
      </c>
      <c r="C251" t="s">
        <v>52</v>
      </c>
      <c r="D251" t="s">
        <v>28</v>
      </c>
      <c r="E251" t="s">
        <v>33</v>
      </c>
      <c r="F251" t="s">
        <v>53</v>
      </c>
      <c r="G251">
        <v>7306</v>
      </c>
      <c r="H251">
        <v>7</v>
      </c>
      <c r="I251">
        <v>25571</v>
      </c>
      <c r="J251">
        <v>536991</v>
      </c>
      <c r="K251" t="s">
        <v>317</v>
      </c>
      <c r="L251" s="1">
        <v>0.79583333333333328</v>
      </c>
      <c r="M251" t="s">
        <v>36</v>
      </c>
      <c r="N251">
        <v>51142</v>
      </c>
      <c r="O251">
        <v>4761904762</v>
      </c>
      <c r="P251">
        <v>25571</v>
      </c>
      <c r="Q251">
        <v>42</v>
      </c>
    </row>
    <row r="252" spans="1:17" x14ac:dyDescent="0.3">
      <c r="A252" t="s">
        <v>371</v>
      </c>
      <c r="B252" t="s">
        <v>51</v>
      </c>
      <c r="C252" t="s">
        <v>52</v>
      </c>
      <c r="D252" t="s">
        <v>20</v>
      </c>
      <c r="E252" t="s">
        <v>33</v>
      </c>
      <c r="F252" t="s">
        <v>53</v>
      </c>
      <c r="G252">
        <v>4655</v>
      </c>
      <c r="H252">
        <v>9</v>
      </c>
      <c r="I252">
        <v>209475</v>
      </c>
      <c r="J252">
        <v>4398975</v>
      </c>
      <c r="K252" t="s">
        <v>108</v>
      </c>
      <c r="L252" s="1">
        <v>0.64861111111111114</v>
      </c>
      <c r="M252" t="s">
        <v>24</v>
      </c>
      <c r="N252">
        <v>41895</v>
      </c>
      <c r="O252">
        <v>4761904762</v>
      </c>
      <c r="P252">
        <v>209475</v>
      </c>
      <c r="Q252">
        <v>64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33</v>
      </c>
      <c r="F253" t="s">
        <v>56</v>
      </c>
      <c r="G253">
        <v>3519</v>
      </c>
      <c r="H253">
        <v>10</v>
      </c>
      <c r="I253">
        <v>17595</v>
      </c>
      <c r="J253">
        <v>369495</v>
      </c>
      <c r="K253" t="s">
        <v>373</v>
      </c>
      <c r="L253" s="1">
        <v>0.79583333333333328</v>
      </c>
      <c r="M253" t="s">
        <v>36</v>
      </c>
      <c r="N253">
        <v>3519</v>
      </c>
      <c r="O253">
        <v>4761904762</v>
      </c>
      <c r="P253">
        <v>17595</v>
      </c>
      <c r="Q253">
        <v>84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>
        <v>1439</v>
      </c>
      <c r="H254">
        <v>2</v>
      </c>
      <c r="I254">
        <v>1439</v>
      </c>
      <c r="J254">
        <v>30219</v>
      </c>
      <c r="K254" t="s">
        <v>83</v>
      </c>
      <c r="L254" s="1">
        <v>0.82222222222222219</v>
      </c>
      <c r="M254" t="s">
        <v>36</v>
      </c>
      <c r="N254">
        <v>2878</v>
      </c>
      <c r="O254">
        <v>4761904762</v>
      </c>
      <c r="P254">
        <v>1439</v>
      </c>
      <c r="Q254">
        <v>72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>
        <v>2375</v>
      </c>
      <c r="H255">
        <v>4</v>
      </c>
      <c r="I255">
        <v>475</v>
      </c>
      <c r="J255">
        <v>9975</v>
      </c>
      <c r="K255" t="s">
        <v>113</v>
      </c>
      <c r="L255" s="1">
        <v>0.47361111111111109</v>
      </c>
      <c r="M255" t="s">
        <v>31</v>
      </c>
      <c r="N255">
        <v>95</v>
      </c>
      <c r="O255">
        <v>4761904762</v>
      </c>
      <c r="P255">
        <v>475</v>
      </c>
      <c r="Q255">
        <v>52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>
        <v>589</v>
      </c>
      <c r="H256">
        <v>8</v>
      </c>
      <c r="I256">
        <v>2356</v>
      </c>
      <c r="J256">
        <v>49476</v>
      </c>
      <c r="K256" t="s">
        <v>154</v>
      </c>
      <c r="L256" s="1">
        <v>0.47430555555555554</v>
      </c>
      <c r="M256" t="s">
        <v>31</v>
      </c>
      <c r="N256">
        <v>4712</v>
      </c>
      <c r="O256">
        <v>4761904762</v>
      </c>
      <c r="P256">
        <v>2356</v>
      </c>
      <c r="Q256">
        <v>89</v>
      </c>
    </row>
    <row r="257" spans="1:17" x14ac:dyDescent="0.3">
      <c r="A257" t="s">
        <v>377</v>
      </c>
      <c r="B257" t="s">
        <v>51</v>
      </c>
      <c r="C257" t="s">
        <v>52</v>
      </c>
      <c r="D257" t="s">
        <v>20</v>
      </c>
      <c r="E257" t="s">
        <v>33</v>
      </c>
      <c r="F257" t="s">
        <v>56</v>
      </c>
      <c r="G257">
        <v>3262</v>
      </c>
      <c r="H257">
        <v>4</v>
      </c>
      <c r="I257">
        <v>6524</v>
      </c>
      <c r="J257">
        <v>137004</v>
      </c>
      <c r="K257" t="s">
        <v>260</v>
      </c>
      <c r="L257" s="1">
        <v>0.59166666666666667</v>
      </c>
      <c r="M257" t="s">
        <v>31</v>
      </c>
      <c r="N257">
        <v>13048</v>
      </c>
      <c r="O257">
        <v>4761904762</v>
      </c>
      <c r="P257">
        <v>6524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>
        <v>6635</v>
      </c>
      <c r="H258">
        <v>1</v>
      </c>
      <c r="I258">
        <v>33175</v>
      </c>
      <c r="J258">
        <v>696675</v>
      </c>
      <c r="K258" t="s">
        <v>339</v>
      </c>
      <c r="L258" s="1">
        <v>0.44861111111111113</v>
      </c>
      <c r="M258" t="s">
        <v>36</v>
      </c>
      <c r="N258">
        <v>6635</v>
      </c>
      <c r="O258">
        <v>4761904762</v>
      </c>
      <c r="P258">
        <v>33175</v>
      </c>
      <c r="Q258">
        <v>97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>
        <v>2591</v>
      </c>
      <c r="H259">
        <v>6</v>
      </c>
      <c r="I259">
        <v>7773</v>
      </c>
      <c r="J259">
        <v>163233</v>
      </c>
      <c r="K259" t="s">
        <v>210</v>
      </c>
      <c r="L259" s="1">
        <v>0.42777777777777776</v>
      </c>
      <c r="M259" t="s">
        <v>24</v>
      </c>
      <c r="N259">
        <v>15546</v>
      </c>
      <c r="O259">
        <v>4761904762</v>
      </c>
      <c r="P259">
        <v>7773</v>
      </c>
      <c r="Q259">
        <v>87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>
        <v>3225</v>
      </c>
      <c r="H260">
        <v>4</v>
      </c>
      <c r="I260">
        <v>645</v>
      </c>
      <c r="J260">
        <v>13545</v>
      </c>
      <c r="K260" t="s">
        <v>291</v>
      </c>
      <c r="L260" s="1">
        <v>0.52638888888888891</v>
      </c>
      <c r="M260" t="s">
        <v>24</v>
      </c>
      <c r="N260">
        <v>129</v>
      </c>
      <c r="O260">
        <v>4761904762</v>
      </c>
      <c r="P260">
        <v>645</v>
      </c>
      <c r="Q260">
        <v>65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>
        <v>6594</v>
      </c>
      <c r="H261">
        <v>4</v>
      </c>
      <c r="I261">
        <v>13188</v>
      </c>
      <c r="J261">
        <v>276948</v>
      </c>
      <c r="K261" t="s">
        <v>63</v>
      </c>
      <c r="L261" s="1">
        <v>0.54513888888888884</v>
      </c>
      <c r="M261" t="s">
        <v>36</v>
      </c>
      <c r="N261">
        <v>26376</v>
      </c>
      <c r="O261">
        <v>4761904762</v>
      </c>
      <c r="P261">
        <v>13188</v>
      </c>
      <c r="Q261">
        <v>69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7506</v>
      </c>
      <c r="H262">
        <v>9</v>
      </c>
      <c r="I262">
        <v>33777</v>
      </c>
      <c r="J262">
        <v>709317</v>
      </c>
      <c r="K262" t="s">
        <v>121</v>
      </c>
      <c r="L262" s="1">
        <v>0.55902777777777779</v>
      </c>
      <c r="M262" t="s">
        <v>24</v>
      </c>
      <c r="N262">
        <v>67554</v>
      </c>
      <c r="O262">
        <v>4761904762</v>
      </c>
      <c r="P262">
        <v>33777</v>
      </c>
      <c r="Q262">
        <v>62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56</v>
      </c>
      <c r="G263">
        <v>1645</v>
      </c>
      <c r="H263">
        <v>4</v>
      </c>
      <c r="I263">
        <v>329</v>
      </c>
      <c r="J263">
        <v>6909</v>
      </c>
      <c r="K263" t="s">
        <v>128</v>
      </c>
      <c r="L263" s="1">
        <v>0.62013888888888891</v>
      </c>
      <c r="M263" t="s">
        <v>24</v>
      </c>
      <c r="N263">
        <v>658</v>
      </c>
      <c r="O263">
        <v>4761904762</v>
      </c>
      <c r="P263">
        <v>329</v>
      </c>
      <c r="Q263">
        <v>56</v>
      </c>
    </row>
    <row r="264" spans="1:17" x14ac:dyDescent="0.3">
      <c r="A264" t="s">
        <v>384</v>
      </c>
      <c r="B264" t="s">
        <v>51</v>
      </c>
      <c r="C264" t="s">
        <v>52</v>
      </c>
      <c r="D264" t="s">
        <v>20</v>
      </c>
      <c r="E264" t="s">
        <v>21</v>
      </c>
      <c r="F264" t="s">
        <v>56</v>
      </c>
      <c r="G264">
        <v>383</v>
      </c>
      <c r="H264">
        <v>4</v>
      </c>
      <c r="I264">
        <v>766</v>
      </c>
      <c r="J264">
        <v>16086</v>
      </c>
      <c r="K264" t="s">
        <v>147</v>
      </c>
      <c r="L264" s="1">
        <v>0.80694444444444446</v>
      </c>
      <c r="M264" t="s">
        <v>31</v>
      </c>
      <c r="N264">
        <v>1532</v>
      </c>
      <c r="O264">
        <v>4761904762</v>
      </c>
      <c r="P264">
        <v>766</v>
      </c>
      <c r="Q264">
        <v>57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>
        <v>2224</v>
      </c>
      <c r="H265">
        <v>10</v>
      </c>
      <c r="I265">
        <v>1112</v>
      </c>
      <c r="J265">
        <v>23352</v>
      </c>
      <c r="K265" t="s">
        <v>191</v>
      </c>
      <c r="L265" s="1">
        <v>0.45833333333333331</v>
      </c>
      <c r="M265" t="s">
        <v>31</v>
      </c>
      <c r="N265">
        <v>2224</v>
      </c>
      <c r="O265">
        <v>4761904762</v>
      </c>
      <c r="P265">
        <v>1112</v>
      </c>
      <c r="Q265">
        <v>42</v>
      </c>
    </row>
    <row r="266" spans="1:17" x14ac:dyDescent="0.3">
      <c r="A266" t="s">
        <v>386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>
        <v>5445</v>
      </c>
      <c r="H266">
        <v>1</v>
      </c>
      <c r="I266">
        <v>27225</v>
      </c>
      <c r="J266">
        <v>571725</v>
      </c>
      <c r="K266" t="s">
        <v>349</v>
      </c>
      <c r="L266" s="1">
        <v>0.80833333333333335</v>
      </c>
      <c r="M266" t="s">
        <v>24</v>
      </c>
      <c r="N266">
        <v>5445</v>
      </c>
      <c r="O266">
        <v>4761904762</v>
      </c>
      <c r="P266">
        <v>27225</v>
      </c>
      <c r="Q266">
        <v>79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>
        <v>984</v>
      </c>
      <c r="H267">
        <v>7</v>
      </c>
      <c r="I267">
        <v>3444</v>
      </c>
      <c r="J267">
        <v>72324</v>
      </c>
      <c r="K267" t="s">
        <v>137</v>
      </c>
      <c r="L267" s="1">
        <v>0.52986111111111112</v>
      </c>
      <c r="M267" t="s">
        <v>36</v>
      </c>
      <c r="N267">
        <v>6888</v>
      </c>
      <c r="O267">
        <v>4761904762</v>
      </c>
      <c r="P267">
        <v>3444</v>
      </c>
      <c r="Q267">
        <v>87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>
        <v>3547</v>
      </c>
      <c r="H268">
        <v>4</v>
      </c>
      <c r="I268">
        <v>7094</v>
      </c>
      <c r="J268">
        <v>148974</v>
      </c>
      <c r="K268" t="s">
        <v>389</v>
      </c>
      <c r="L268" s="1">
        <v>0.72361111111111109</v>
      </c>
      <c r="M268" t="s">
        <v>36</v>
      </c>
      <c r="N268">
        <v>14188</v>
      </c>
      <c r="O268">
        <v>4761904762</v>
      </c>
      <c r="P268">
        <v>7094</v>
      </c>
      <c r="Q268">
        <v>69</v>
      </c>
    </row>
    <row r="269" spans="1:17" x14ac:dyDescent="0.3">
      <c r="A269" t="s">
        <v>390</v>
      </c>
      <c r="B269" t="s">
        <v>51</v>
      </c>
      <c r="C269" t="s">
        <v>52</v>
      </c>
      <c r="D269" t="s">
        <v>20</v>
      </c>
      <c r="E269" t="s">
        <v>21</v>
      </c>
      <c r="F269" t="s">
        <v>53</v>
      </c>
      <c r="G269">
        <v>746</v>
      </c>
      <c r="H269">
        <v>10</v>
      </c>
      <c r="I269">
        <v>373</v>
      </c>
      <c r="J269">
        <v>7833</v>
      </c>
      <c r="K269" t="s">
        <v>230</v>
      </c>
      <c r="L269" s="1">
        <v>0.87152777777777779</v>
      </c>
      <c r="M269" t="s">
        <v>31</v>
      </c>
      <c r="N269">
        <v>746</v>
      </c>
      <c r="O269">
        <v>4761904762</v>
      </c>
      <c r="P269">
        <v>373</v>
      </c>
      <c r="Q269">
        <v>95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>
        <v>7074</v>
      </c>
      <c r="H270">
        <v>4</v>
      </c>
      <c r="I270">
        <v>14148</v>
      </c>
      <c r="J270">
        <v>297108</v>
      </c>
      <c r="K270" t="s">
        <v>23</v>
      </c>
      <c r="L270" s="1">
        <v>0.67013888888888884</v>
      </c>
      <c r="M270" t="s">
        <v>36</v>
      </c>
      <c r="N270">
        <v>28296</v>
      </c>
      <c r="O270">
        <v>4761904762</v>
      </c>
      <c r="P270">
        <v>14148</v>
      </c>
      <c r="Q270">
        <v>44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>
        <v>3554</v>
      </c>
      <c r="H271">
        <v>10</v>
      </c>
      <c r="I271">
        <v>1777</v>
      </c>
      <c r="J271">
        <v>37317</v>
      </c>
      <c r="K271" t="s">
        <v>265</v>
      </c>
      <c r="L271" s="1">
        <v>0.56527777777777777</v>
      </c>
      <c r="M271" t="s">
        <v>24</v>
      </c>
      <c r="N271">
        <v>3554</v>
      </c>
      <c r="O271">
        <v>4761904762</v>
      </c>
      <c r="P271">
        <v>1777</v>
      </c>
      <c r="Q271">
        <v>7</v>
      </c>
    </row>
    <row r="272" spans="1:17" x14ac:dyDescent="0.3">
      <c r="A272" t="s">
        <v>393</v>
      </c>
      <c r="B272" t="s">
        <v>51</v>
      </c>
      <c r="C272" t="s">
        <v>52</v>
      </c>
      <c r="D272" t="s">
        <v>28</v>
      </c>
      <c r="E272" t="s">
        <v>21</v>
      </c>
      <c r="F272" t="s">
        <v>40</v>
      </c>
      <c r="G272">
        <v>6743</v>
      </c>
      <c r="H272">
        <v>5</v>
      </c>
      <c r="I272">
        <v>168575</v>
      </c>
      <c r="J272">
        <v>3540075</v>
      </c>
      <c r="K272" t="s">
        <v>143</v>
      </c>
      <c r="L272" s="1">
        <v>0.75902777777777775</v>
      </c>
      <c r="M272" t="s">
        <v>24</v>
      </c>
      <c r="N272">
        <v>33715</v>
      </c>
      <c r="O272">
        <v>4761904762</v>
      </c>
      <c r="P272">
        <v>168575</v>
      </c>
      <c r="Q272">
        <v>63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2112</v>
      </c>
      <c r="H273">
        <v>2</v>
      </c>
      <c r="I273">
        <v>2112</v>
      </c>
      <c r="J273">
        <v>44352</v>
      </c>
      <c r="K273" t="s">
        <v>282</v>
      </c>
      <c r="L273" s="1">
        <v>0.80347222222222225</v>
      </c>
      <c r="M273" t="s">
        <v>31</v>
      </c>
      <c r="N273">
        <v>4224</v>
      </c>
      <c r="O273">
        <v>4761904762</v>
      </c>
      <c r="P273">
        <v>2112</v>
      </c>
      <c r="Q273">
        <v>97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>
        <v>2154</v>
      </c>
      <c r="H274">
        <v>9</v>
      </c>
      <c r="I274">
        <v>9693</v>
      </c>
      <c r="J274">
        <v>203553</v>
      </c>
      <c r="K274" t="s">
        <v>99</v>
      </c>
      <c r="L274" s="1">
        <v>0.48888888888888887</v>
      </c>
      <c r="M274" t="s">
        <v>36</v>
      </c>
      <c r="N274">
        <v>19386</v>
      </c>
      <c r="O274">
        <v>4761904762</v>
      </c>
      <c r="P274">
        <v>9693</v>
      </c>
      <c r="Q274">
        <v>88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>
        <v>1203</v>
      </c>
      <c r="H275">
        <v>2</v>
      </c>
      <c r="I275">
        <v>1203</v>
      </c>
      <c r="J275">
        <v>25263</v>
      </c>
      <c r="K275" t="s">
        <v>38</v>
      </c>
      <c r="L275" s="1">
        <v>0.66041666666666665</v>
      </c>
      <c r="M275" t="s">
        <v>31</v>
      </c>
      <c r="N275">
        <v>2406</v>
      </c>
      <c r="O275">
        <v>4761904762</v>
      </c>
      <c r="P275">
        <v>1203</v>
      </c>
      <c r="Q275">
        <v>51</v>
      </c>
    </row>
    <row r="276" spans="1:17" x14ac:dyDescent="0.3">
      <c r="A276" t="s">
        <v>397</v>
      </c>
      <c r="B276" t="s">
        <v>51</v>
      </c>
      <c r="C276" t="s">
        <v>52</v>
      </c>
      <c r="D276" t="s">
        <v>28</v>
      </c>
      <c r="E276" t="s">
        <v>21</v>
      </c>
      <c r="F276" t="s">
        <v>22</v>
      </c>
      <c r="G276">
        <v>9971</v>
      </c>
      <c r="H276">
        <v>6</v>
      </c>
      <c r="I276">
        <v>29913</v>
      </c>
      <c r="J276">
        <v>628173</v>
      </c>
      <c r="K276" t="s">
        <v>349</v>
      </c>
      <c r="L276" s="1">
        <v>0.70277777777777772</v>
      </c>
      <c r="M276" t="s">
        <v>24</v>
      </c>
      <c r="N276">
        <v>59826</v>
      </c>
      <c r="O276">
        <v>4761904762</v>
      </c>
      <c r="P276">
        <v>29913</v>
      </c>
      <c r="Q276">
        <v>79</v>
      </c>
    </row>
    <row r="277" spans="1:17" x14ac:dyDescent="0.3">
      <c r="A277" t="s">
        <v>398</v>
      </c>
      <c r="B277" t="s">
        <v>51</v>
      </c>
      <c r="C277" t="s">
        <v>52</v>
      </c>
      <c r="D277" t="s">
        <v>28</v>
      </c>
      <c r="E277" t="s">
        <v>33</v>
      </c>
      <c r="F277" t="s">
        <v>56</v>
      </c>
      <c r="G277">
        <v>4797</v>
      </c>
      <c r="H277">
        <v>7</v>
      </c>
      <c r="I277">
        <v>167895</v>
      </c>
      <c r="J277">
        <v>3525795</v>
      </c>
      <c r="K277" t="s">
        <v>99</v>
      </c>
      <c r="L277" s="1">
        <v>0.86944444444444446</v>
      </c>
      <c r="M277" t="s">
        <v>31</v>
      </c>
      <c r="N277">
        <v>33579</v>
      </c>
      <c r="O277">
        <v>4761904762</v>
      </c>
      <c r="P277">
        <v>167895</v>
      </c>
      <c r="Q277">
        <v>62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>
        <v>2182</v>
      </c>
      <c r="H278">
        <v>10</v>
      </c>
      <c r="I278">
        <v>1091</v>
      </c>
      <c r="J278">
        <v>22911</v>
      </c>
      <c r="K278" t="s">
        <v>99</v>
      </c>
      <c r="L278" s="1">
        <v>0.73333333333333328</v>
      </c>
      <c r="M278" t="s">
        <v>31</v>
      </c>
      <c r="N278">
        <v>2182</v>
      </c>
      <c r="O278">
        <v>4761904762</v>
      </c>
      <c r="P278">
        <v>1091</v>
      </c>
      <c r="Q278">
        <v>71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56</v>
      </c>
      <c r="G279">
        <v>9542</v>
      </c>
      <c r="H279">
        <v>4</v>
      </c>
      <c r="I279">
        <v>19084</v>
      </c>
      <c r="J279">
        <v>400764</v>
      </c>
      <c r="K279" t="s">
        <v>108</v>
      </c>
      <c r="L279" s="1">
        <v>0.55763888888888891</v>
      </c>
      <c r="M279" t="s">
        <v>24</v>
      </c>
      <c r="N279">
        <v>38168</v>
      </c>
      <c r="O279">
        <v>4761904762</v>
      </c>
      <c r="P279">
        <v>19084</v>
      </c>
      <c r="Q279">
        <v>64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33</v>
      </c>
      <c r="F280" t="s">
        <v>56</v>
      </c>
      <c r="G280">
        <v>7099</v>
      </c>
      <c r="H280">
        <v>10</v>
      </c>
      <c r="I280">
        <v>35495</v>
      </c>
      <c r="J280">
        <v>745395</v>
      </c>
      <c r="K280" t="s">
        <v>329</v>
      </c>
      <c r="L280" s="1">
        <v>0.68611111111111112</v>
      </c>
      <c r="M280" t="s">
        <v>31</v>
      </c>
      <c r="N280">
        <v>7099</v>
      </c>
      <c r="O280">
        <v>4761904762</v>
      </c>
      <c r="P280">
        <v>35495</v>
      </c>
      <c r="Q280">
        <v>57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>
        <v>4402</v>
      </c>
      <c r="H281">
        <v>10</v>
      </c>
      <c r="I281">
        <v>2201</v>
      </c>
      <c r="J281">
        <v>46221</v>
      </c>
      <c r="K281" t="s">
        <v>329</v>
      </c>
      <c r="L281" s="1">
        <v>0.83125000000000004</v>
      </c>
      <c r="M281" t="s">
        <v>36</v>
      </c>
      <c r="N281">
        <v>4402</v>
      </c>
      <c r="O281">
        <v>4761904762</v>
      </c>
      <c r="P281">
        <v>2201</v>
      </c>
      <c r="Q281">
        <v>96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>
        <v>6996</v>
      </c>
      <c r="H282">
        <v>8</v>
      </c>
      <c r="I282">
        <v>27984</v>
      </c>
      <c r="J282">
        <v>587664</v>
      </c>
      <c r="K282" t="s">
        <v>139</v>
      </c>
      <c r="L282" s="1">
        <v>0.70902777777777781</v>
      </c>
      <c r="M282" t="s">
        <v>36</v>
      </c>
      <c r="N282">
        <v>55968</v>
      </c>
      <c r="O282">
        <v>4761904762</v>
      </c>
      <c r="P282">
        <v>27984</v>
      </c>
      <c r="Q282">
        <v>64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>
        <v>37</v>
      </c>
      <c r="H283">
        <v>1</v>
      </c>
      <c r="I283">
        <v>185</v>
      </c>
      <c r="J283">
        <v>3885</v>
      </c>
      <c r="K283" t="s">
        <v>143</v>
      </c>
      <c r="L283" s="1">
        <v>0.56180555555555556</v>
      </c>
      <c r="M283" t="s">
        <v>36</v>
      </c>
      <c r="N283">
        <v>37</v>
      </c>
      <c r="O283">
        <v>4761904762</v>
      </c>
      <c r="P283">
        <v>185</v>
      </c>
      <c r="Q283">
        <v>79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>
        <v>1534</v>
      </c>
      <c r="H284">
        <v>1</v>
      </c>
      <c r="I284">
        <v>767</v>
      </c>
      <c r="J284">
        <v>16107</v>
      </c>
      <c r="K284" t="s">
        <v>154</v>
      </c>
      <c r="L284" s="1">
        <v>0.46458333333333335</v>
      </c>
      <c r="M284" t="s">
        <v>31</v>
      </c>
      <c r="N284">
        <v>1534</v>
      </c>
      <c r="O284">
        <v>4761904762</v>
      </c>
      <c r="P284">
        <v>767</v>
      </c>
      <c r="Q284">
        <v>65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>
        <v>9983</v>
      </c>
      <c r="H285">
        <v>6</v>
      </c>
      <c r="I285">
        <v>29949</v>
      </c>
      <c r="J285">
        <v>628929</v>
      </c>
      <c r="K285" t="s">
        <v>111</v>
      </c>
      <c r="L285" s="1">
        <v>0.62638888888888888</v>
      </c>
      <c r="M285" t="s">
        <v>24</v>
      </c>
      <c r="N285">
        <v>59898</v>
      </c>
      <c r="O285">
        <v>4761904762</v>
      </c>
      <c r="P285">
        <v>29949</v>
      </c>
      <c r="Q285">
        <v>85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4767</v>
      </c>
      <c r="H286">
        <v>4</v>
      </c>
      <c r="I286">
        <v>9534</v>
      </c>
      <c r="J286">
        <v>200214</v>
      </c>
      <c r="K286" t="s">
        <v>137</v>
      </c>
      <c r="L286" s="1">
        <v>0.59791666666666665</v>
      </c>
      <c r="M286" t="s">
        <v>31</v>
      </c>
      <c r="N286">
        <v>19068</v>
      </c>
      <c r="O286">
        <v>4761904762</v>
      </c>
      <c r="P286">
        <v>9534</v>
      </c>
      <c r="Q286">
        <v>91</v>
      </c>
    </row>
    <row r="287" spans="1:17" x14ac:dyDescent="0.3">
      <c r="A287" t="s">
        <v>408</v>
      </c>
      <c r="B287" t="s">
        <v>51</v>
      </c>
      <c r="C287" t="s">
        <v>52</v>
      </c>
      <c r="D287" t="s">
        <v>28</v>
      </c>
      <c r="E287" t="s">
        <v>33</v>
      </c>
      <c r="F287" t="s">
        <v>22</v>
      </c>
      <c r="G287">
        <v>6668</v>
      </c>
      <c r="H287">
        <v>5</v>
      </c>
      <c r="I287">
        <v>1667</v>
      </c>
      <c r="J287">
        <v>35007</v>
      </c>
      <c r="K287" t="s">
        <v>54</v>
      </c>
      <c r="L287" s="1">
        <v>0.75069444444444444</v>
      </c>
      <c r="M287" t="s">
        <v>31</v>
      </c>
      <c r="N287">
        <v>3334</v>
      </c>
      <c r="O287">
        <v>4761904762</v>
      </c>
      <c r="P287">
        <v>1667</v>
      </c>
      <c r="Q287">
        <v>76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>
        <v>7486</v>
      </c>
      <c r="H288">
        <v>1</v>
      </c>
      <c r="I288">
        <v>3743</v>
      </c>
      <c r="J288">
        <v>78603</v>
      </c>
      <c r="K288" t="s">
        <v>207</v>
      </c>
      <c r="L288" s="1">
        <v>0.61736111111111114</v>
      </c>
      <c r="M288" t="s">
        <v>31</v>
      </c>
      <c r="N288">
        <v>7486</v>
      </c>
      <c r="O288">
        <v>4761904762</v>
      </c>
      <c r="P288">
        <v>3743</v>
      </c>
      <c r="Q288">
        <v>69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>
        <v>2375</v>
      </c>
      <c r="H289">
        <v>9</v>
      </c>
      <c r="I289">
        <v>106875</v>
      </c>
      <c r="J289">
        <v>2244375</v>
      </c>
      <c r="K289" t="s">
        <v>339</v>
      </c>
      <c r="L289" s="1">
        <v>0.50138888888888888</v>
      </c>
      <c r="M289" t="s">
        <v>31</v>
      </c>
      <c r="N289">
        <v>21375</v>
      </c>
      <c r="O289">
        <v>4761904762</v>
      </c>
      <c r="P289">
        <v>106875</v>
      </c>
      <c r="Q289">
        <v>95</v>
      </c>
    </row>
    <row r="290" spans="1:17" x14ac:dyDescent="0.3">
      <c r="A290" t="s">
        <v>411</v>
      </c>
      <c r="B290" t="s">
        <v>51</v>
      </c>
      <c r="C290" t="s">
        <v>52</v>
      </c>
      <c r="D290" t="s">
        <v>28</v>
      </c>
      <c r="E290" t="s">
        <v>21</v>
      </c>
      <c r="F290" t="s">
        <v>53</v>
      </c>
      <c r="G290">
        <v>4851</v>
      </c>
      <c r="H290">
        <v>7</v>
      </c>
      <c r="I290">
        <v>169785</v>
      </c>
      <c r="J290">
        <v>3565485</v>
      </c>
      <c r="K290" t="s">
        <v>90</v>
      </c>
      <c r="L290" s="1">
        <v>0.5625</v>
      </c>
      <c r="M290" t="s">
        <v>36</v>
      </c>
      <c r="N290">
        <v>33957</v>
      </c>
      <c r="O290">
        <v>4761904762</v>
      </c>
      <c r="P290">
        <v>169785</v>
      </c>
      <c r="Q290">
        <v>52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>
        <v>9488</v>
      </c>
      <c r="H291">
        <v>7</v>
      </c>
      <c r="I291">
        <v>33208</v>
      </c>
      <c r="J291">
        <v>697368</v>
      </c>
      <c r="K291" t="s">
        <v>123</v>
      </c>
      <c r="L291" s="1">
        <v>0.60972222222222228</v>
      </c>
      <c r="M291" t="s">
        <v>31</v>
      </c>
      <c r="N291">
        <v>66416</v>
      </c>
      <c r="O291">
        <v>4761904762</v>
      </c>
      <c r="P291">
        <v>33208</v>
      </c>
      <c r="Q291">
        <v>42</v>
      </c>
    </row>
    <row r="292" spans="1:17" x14ac:dyDescent="0.3">
      <c r="A292" t="s">
        <v>413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>
        <v>403</v>
      </c>
      <c r="H292">
        <v>10</v>
      </c>
      <c r="I292">
        <v>2015</v>
      </c>
      <c r="J292">
        <v>42315</v>
      </c>
      <c r="K292" t="s">
        <v>151</v>
      </c>
      <c r="L292" s="1">
        <v>0.73402777777777772</v>
      </c>
      <c r="M292" t="s">
        <v>36</v>
      </c>
      <c r="N292">
        <v>403</v>
      </c>
      <c r="O292">
        <v>4761904762</v>
      </c>
      <c r="P292">
        <v>2015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>
        <v>2785</v>
      </c>
      <c r="H293">
        <v>7</v>
      </c>
      <c r="I293">
        <v>97475</v>
      </c>
      <c r="J293">
        <v>2046975</v>
      </c>
      <c r="K293" t="s">
        <v>389</v>
      </c>
      <c r="L293" s="1">
        <v>0.72222222222222221</v>
      </c>
      <c r="M293" t="s">
        <v>24</v>
      </c>
      <c r="N293">
        <v>19495</v>
      </c>
      <c r="O293">
        <v>4761904762</v>
      </c>
      <c r="P293">
        <v>97475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6248</v>
      </c>
      <c r="H294">
        <v>1</v>
      </c>
      <c r="I294">
        <v>3124</v>
      </c>
      <c r="J294">
        <v>65604</v>
      </c>
      <c r="K294" t="s">
        <v>239</v>
      </c>
      <c r="L294" s="1">
        <v>0.85347222222222219</v>
      </c>
      <c r="M294" t="s">
        <v>31</v>
      </c>
      <c r="N294">
        <v>6248</v>
      </c>
      <c r="O294">
        <v>4761904762</v>
      </c>
      <c r="P294">
        <v>3124</v>
      </c>
      <c r="Q294">
        <v>47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53</v>
      </c>
      <c r="G295">
        <v>3636</v>
      </c>
      <c r="H295">
        <v>2</v>
      </c>
      <c r="I295">
        <v>3636</v>
      </c>
      <c r="J295">
        <v>76356</v>
      </c>
      <c r="K295" t="s">
        <v>73</v>
      </c>
      <c r="L295" s="1">
        <v>0.41666666666666669</v>
      </c>
      <c r="M295" t="s">
        <v>31</v>
      </c>
      <c r="N295">
        <v>7272</v>
      </c>
      <c r="O295">
        <v>4761904762</v>
      </c>
      <c r="P295">
        <v>3636</v>
      </c>
      <c r="Q295">
        <v>71</v>
      </c>
    </row>
    <row r="296" spans="1:17" x14ac:dyDescent="0.3">
      <c r="A296" t="s">
        <v>417</v>
      </c>
      <c r="B296" t="s">
        <v>51</v>
      </c>
      <c r="C296" t="s">
        <v>52</v>
      </c>
      <c r="D296" t="s">
        <v>28</v>
      </c>
      <c r="E296" t="s">
        <v>33</v>
      </c>
      <c r="F296" t="s">
        <v>22</v>
      </c>
      <c r="G296">
        <v>1811</v>
      </c>
      <c r="H296">
        <v>10</v>
      </c>
      <c r="I296">
        <v>9055</v>
      </c>
      <c r="J296">
        <v>190155</v>
      </c>
      <c r="K296" t="s">
        <v>147</v>
      </c>
      <c r="L296" s="1">
        <v>0.49027777777777776</v>
      </c>
      <c r="M296" t="s">
        <v>24</v>
      </c>
      <c r="N296">
        <v>1811</v>
      </c>
      <c r="O296">
        <v>4761904762</v>
      </c>
      <c r="P296">
        <v>9055</v>
      </c>
      <c r="Q296">
        <v>59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5192</v>
      </c>
      <c r="H297">
        <v>5</v>
      </c>
      <c r="I297">
        <v>1298</v>
      </c>
      <c r="J297">
        <v>27258</v>
      </c>
      <c r="K297" t="s">
        <v>35</v>
      </c>
      <c r="L297" s="1">
        <v>0.5708333333333333</v>
      </c>
      <c r="M297" t="s">
        <v>31</v>
      </c>
      <c r="N297">
        <v>2596</v>
      </c>
      <c r="O297">
        <v>4761904762</v>
      </c>
      <c r="P297">
        <v>1298</v>
      </c>
      <c r="Q297">
        <v>75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>
        <v>2884</v>
      </c>
      <c r="H298">
        <v>4</v>
      </c>
      <c r="I298">
        <v>5768</v>
      </c>
      <c r="J298">
        <v>121128</v>
      </c>
      <c r="K298" t="s">
        <v>65</v>
      </c>
      <c r="L298" s="1">
        <v>0.61388888888888893</v>
      </c>
      <c r="M298" t="s">
        <v>31</v>
      </c>
      <c r="N298">
        <v>11536</v>
      </c>
      <c r="O298">
        <v>4761904762</v>
      </c>
      <c r="P298">
        <v>5768</v>
      </c>
      <c r="Q298">
        <v>64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>
        <v>7838</v>
      </c>
      <c r="H299">
        <v>6</v>
      </c>
      <c r="I299">
        <v>23514</v>
      </c>
      <c r="J299">
        <v>493794</v>
      </c>
      <c r="K299" t="s">
        <v>49</v>
      </c>
      <c r="L299" s="1">
        <v>0.59444444444444444</v>
      </c>
      <c r="M299" t="s">
        <v>24</v>
      </c>
      <c r="N299">
        <v>47028</v>
      </c>
      <c r="O299">
        <v>4761904762</v>
      </c>
      <c r="P299">
        <v>23514</v>
      </c>
      <c r="Q299">
        <v>58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6001</v>
      </c>
      <c r="H300">
        <v>4</v>
      </c>
      <c r="I300">
        <v>12002</v>
      </c>
      <c r="J300">
        <v>252042</v>
      </c>
      <c r="K300" t="s">
        <v>90</v>
      </c>
      <c r="L300" s="1">
        <v>0.66249999999999998</v>
      </c>
      <c r="M300" t="s">
        <v>31</v>
      </c>
      <c r="N300">
        <v>24004</v>
      </c>
      <c r="O300">
        <v>4761904762</v>
      </c>
      <c r="P300">
        <v>12002</v>
      </c>
      <c r="Q300">
        <v>45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>
        <v>8861</v>
      </c>
      <c r="H301">
        <v>1</v>
      </c>
      <c r="I301">
        <v>44305</v>
      </c>
      <c r="J301">
        <v>930405</v>
      </c>
      <c r="K301" t="s">
        <v>214</v>
      </c>
      <c r="L301" s="1">
        <v>0.43125000000000002</v>
      </c>
      <c r="M301" t="s">
        <v>31</v>
      </c>
      <c r="N301">
        <v>8861</v>
      </c>
      <c r="O301">
        <v>4761904762</v>
      </c>
      <c r="P301">
        <v>44305</v>
      </c>
      <c r="Q301">
        <v>77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33</v>
      </c>
      <c r="F302" t="s">
        <v>56</v>
      </c>
      <c r="G302">
        <v>9982</v>
      </c>
      <c r="H302">
        <v>2</v>
      </c>
      <c r="I302">
        <v>9982</v>
      </c>
      <c r="J302">
        <v>209622</v>
      </c>
      <c r="K302" t="s">
        <v>181</v>
      </c>
      <c r="L302" s="1">
        <v>0.75624999999999998</v>
      </c>
      <c r="M302" t="s">
        <v>36</v>
      </c>
      <c r="N302">
        <v>19964</v>
      </c>
      <c r="O302">
        <v>4761904762</v>
      </c>
      <c r="P302">
        <v>9982</v>
      </c>
      <c r="Q302">
        <v>67</v>
      </c>
    </row>
    <row r="303" spans="1:17" x14ac:dyDescent="0.3">
      <c r="A303" t="s">
        <v>424</v>
      </c>
      <c r="B303" t="s">
        <v>51</v>
      </c>
      <c r="C303" t="s">
        <v>52</v>
      </c>
      <c r="D303" t="s">
        <v>20</v>
      </c>
      <c r="E303" t="s">
        <v>33</v>
      </c>
      <c r="F303" t="s">
        <v>22</v>
      </c>
      <c r="G303">
        <v>3901</v>
      </c>
      <c r="H303">
        <v>1</v>
      </c>
      <c r="I303">
        <v>19505</v>
      </c>
      <c r="J303">
        <v>409605</v>
      </c>
      <c r="K303" t="s">
        <v>137</v>
      </c>
      <c r="L303" s="1">
        <v>0.69861111111111107</v>
      </c>
      <c r="M303" t="s">
        <v>36</v>
      </c>
      <c r="N303">
        <v>3901</v>
      </c>
      <c r="O303">
        <v>4761904762</v>
      </c>
      <c r="P303">
        <v>19505</v>
      </c>
      <c r="Q303">
        <v>47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33</v>
      </c>
      <c r="F304" t="s">
        <v>53</v>
      </c>
      <c r="G304">
        <v>4861</v>
      </c>
      <c r="H304">
        <v>1</v>
      </c>
      <c r="I304">
        <v>24305</v>
      </c>
      <c r="J304">
        <v>510405</v>
      </c>
      <c r="K304" t="s">
        <v>45</v>
      </c>
      <c r="L304" s="1">
        <v>0.64652777777777781</v>
      </c>
      <c r="M304" t="s">
        <v>31</v>
      </c>
      <c r="N304">
        <v>4861</v>
      </c>
      <c r="O304">
        <v>4761904762</v>
      </c>
      <c r="P304">
        <v>24305</v>
      </c>
      <c r="Q304">
        <v>44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5119</v>
      </c>
      <c r="H305">
        <v>4</v>
      </c>
      <c r="I305">
        <v>10238</v>
      </c>
      <c r="J305">
        <v>214998</v>
      </c>
      <c r="K305" t="s">
        <v>323</v>
      </c>
      <c r="L305" s="1">
        <v>0.71875</v>
      </c>
      <c r="M305" t="s">
        <v>36</v>
      </c>
      <c r="N305">
        <v>20476</v>
      </c>
      <c r="O305">
        <v>4761904762</v>
      </c>
      <c r="P305">
        <v>10238</v>
      </c>
      <c r="Q305">
        <v>47</v>
      </c>
    </row>
    <row r="306" spans="1:17" x14ac:dyDescent="0.3">
      <c r="A306" t="s">
        <v>427</v>
      </c>
      <c r="B306" t="s">
        <v>51</v>
      </c>
      <c r="C306" t="s">
        <v>52</v>
      </c>
      <c r="D306" t="s">
        <v>28</v>
      </c>
      <c r="E306" t="s">
        <v>21</v>
      </c>
      <c r="F306" t="s">
        <v>29</v>
      </c>
      <c r="G306">
        <v>1496</v>
      </c>
      <c r="H306">
        <v>8</v>
      </c>
      <c r="I306">
        <v>5984</v>
      </c>
      <c r="J306">
        <v>125664</v>
      </c>
      <c r="K306" t="s">
        <v>175</v>
      </c>
      <c r="L306" s="1">
        <v>0.52013888888888893</v>
      </c>
      <c r="M306" t="s">
        <v>31</v>
      </c>
      <c r="N306">
        <v>11968</v>
      </c>
      <c r="O306">
        <v>4761904762</v>
      </c>
      <c r="P306">
        <v>5984</v>
      </c>
      <c r="Q306">
        <v>86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>
        <v>722</v>
      </c>
      <c r="H307">
        <v>7</v>
      </c>
      <c r="I307">
        <v>2527</v>
      </c>
      <c r="J307">
        <v>53067</v>
      </c>
      <c r="K307" t="s">
        <v>195</v>
      </c>
      <c r="L307" s="1">
        <v>0.84305555555555556</v>
      </c>
      <c r="M307" t="s">
        <v>24</v>
      </c>
      <c r="N307">
        <v>5054</v>
      </c>
      <c r="O307">
        <v>4761904762</v>
      </c>
      <c r="P307">
        <v>2527</v>
      </c>
      <c r="Q307">
        <v>43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>
        <v>4023</v>
      </c>
      <c r="H308">
        <v>7</v>
      </c>
      <c r="I308">
        <v>140805</v>
      </c>
      <c r="J308">
        <v>2956905</v>
      </c>
      <c r="K308" t="s">
        <v>268</v>
      </c>
      <c r="L308" s="1">
        <v>0.55694444444444446</v>
      </c>
      <c r="M308" t="s">
        <v>31</v>
      </c>
      <c r="N308">
        <v>28161</v>
      </c>
      <c r="O308">
        <v>4761904762</v>
      </c>
      <c r="P308">
        <v>140805</v>
      </c>
      <c r="Q308">
        <v>96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>
        <v>8879</v>
      </c>
      <c r="H309">
        <v>8</v>
      </c>
      <c r="I309">
        <v>35516</v>
      </c>
      <c r="J309">
        <v>745836</v>
      </c>
      <c r="K309" t="s">
        <v>81</v>
      </c>
      <c r="L309" s="1">
        <v>0.71458333333333335</v>
      </c>
      <c r="M309" t="s">
        <v>31</v>
      </c>
      <c r="N309">
        <v>71032</v>
      </c>
      <c r="O309">
        <v>4761904762</v>
      </c>
      <c r="P309">
        <v>35516</v>
      </c>
      <c r="Q309">
        <v>41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2648</v>
      </c>
      <c r="H310">
        <v>3</v>
      </c>
      <c r="I310">
        <v>3972</v>
      </c>
      <c r="J310">
        <v>83412</v>
      </c>
      <c r="K310" t="s">
        <v>288</v>
      </c>
      <c r="L310" s="1">
        <v>0.44444444444444442</v>
      </c>
      <c r="M310" t="s">
        <v>24</v>
      </c>
      <c r="N310">
        <v>7944</v>
      </c>
      <c r="O310">
        <v>4761904762</v>
      </c>
      <c r="P310">
        <v>3972</v>
      </c>
      <c r="Q310">
        <v>47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56</v>
      </c>
      <c r="G311">
        <v>8191</v>
      </c>
      <c r="H311">
        <v>2</v>
      </c>
      <c r="I311">
        <v>8191</v>
      </c>
      <c r="J311">
        <v>172011</v>
      </c>
      <c r="K311" t="s">
        <v>77</v>
      </c>
      <c r="L311" s="1">
        <v>0.73819444444444449</v>
      </c>
      <c r="M311" t="s">
        <v>31</v>
      </c>
      <c r="N311">
        <v>16382</v>
      </c>
      <c r="O311">
        <v>4761904762</v>
      </c>
      <c r="P311">
        <v>8191</v>
      </c>
      <c r="Q311">
        <v>78</v>
      </c>
    </row>
    <row r="312" spans="1:17" x14ac:dyDescent="0.3">
      <c r="A312" t="s">
        <v>433</v>
      </c>
      <c r="B312" t="s">
        <v>51</v>
      </c>
      <c r="C312" t="s">
        <v>52</v>
      </c>
      <c r="D312" t="s">
        <v>20</v>
      </c>
      <c r="E312" t="s">
        <v>33</v>
      </c>
      <c r="F312" t="s">
        <v>40</v>
      </c>
      <c r="G312">
        <v>7993</v>
      </c>
      <c r="H312">
        <v>6</v>
      </c>
      <c r="I312">
        <v>23979</v>
      </c>
      <c r="J312">
        <v>503559</v>
      </c>
      <c r="K312" t="s">
        <v>339</v>
      </c>
      <c r="L312" s="1">
        <v>0.58611111111111114</v>
      </c>
      <c r="M312" t="s">
        <v>31</v>
      </c>
      <c r="N312">
        <v>47958</v>
      </c>
      <c r="O312">
        <v>4761904762</v>
      </c>
      <c r="P312">
        <v>23979</v>
      </c>
      <c r="Q312">
        <v>55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33</v>
      </c>
      <c r="F313" t="s">
        <v>56</v>
      </c>
      <c r="G313">
        <v>6933</v>
      </c>
      <c r="H313">
        <v>2</v>
      </c>
      <c r="I313">
        <v>6933</v>
      </c>
      <c r="J313">
        <v>145593</v>
      </c>
      <c r="K313" t="s">
        <v>210</v>
      </c>
      <c r="L313" s="1">
        <v>0.79513888888888884</v>
      </c>
      <c r="M313" t="s">
        <v>24</v>
      </c>
      <c r="N313">
        <v>13866</v>
      </c>
      <c r="O313">
        <v>4761904762</v>
      </c>
      <c r="P313">
        <v>6933</v>
      </c>
      <c r="Q313">
        <v>97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53</v>
      </c>
      <c r="G314">
        <v>1423</v>
      </c>
      <c r="H314">
        <v>5</v>
      </c>
      <c r="I314">
        <v>35575</v>
      </c>
      <c r="J314">
        <v>747075</v>
      </c>
      <c r="K314" t="s">
        <v>199</v>
      </c>
      <c r="L314" s="1">
        <v>0.42222222222222222</v>
      </c>
      <c r="M314" t="s">
        <v>36</v>
      </c>
      <c r="N314">
        <v>7115</v>
      </c>
      <c r="O314">
        <v>4761904762</v>
      </c>
      <c r="P314">
        <v>35575</v>
      </c>
      <c r="Q314">
        <v>44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1555</v>
      </c>
      <c r="H315">
        <v>9</v>
      </c>
      <c r="I315">
        <v>69975</v>
      </c>
      <c r="J315">
        <v>1469475</v>
      </c>
      <c r="K315" t="s">
        <v>128</v>
      </c>
      <c r="L315" s="1">
        <v>0.55000000000000004</v>
      </c>
      <c r="M315" t="s">
        <v>31</v>
      </c>
      <c r="N315">
        <v>13995</v>
      </c>
      <c r="O315">
        <v>4761904762</v>
      </c>
      <c r="P315">
        <v>69975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7813</v>
      </c>
      <c r="H316">
        <v>10</v>
      </c>
      <c r="I316">
        <v>39065</v>
      </c>
      <c r="J316">
        <v>820365</v>
      </c>
      <c r="K316" t="s">
        <v>119</v>
      </c>
      <c r="L316" s="1">
        <v>0.86875000000000002</v>
      </c>
      <c r="M316" t="s">
        <v>31</v>
      </c>
      <c r="N316">
        <v>7813</v>
      </c>
      <c r="O316">
        <v>4761904762</v>
      </c>
      <c r="P316">
        <v>39065</v>
      </c>
      <c r="Q316">
        <v>44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33</v>
      </c>
      <c r="F317" t="s">
        <v>53</v>
      </c>
      <c r="G317">
        <v>9937</v>
      </c>
      <c r="H317">
        <v>2</v>
      </c>
      <c r="I317">
        <v>9937</v>
      </c>
      <c r="J317">
        <v>208677</v>
      </c>
      <c r="K317" t="s">
        <v>145</v>
      </c>
      <c r="L317" s="1">
        <v>0.72847222222222219</v>
      </c>
      <c r="M317" t="s">
        <v>31</v>
      </c>
      <c r="N317">
        <v>19874</v>
      </c>
      <c r="O317">
        <v>4761904762</v>
      </c>
      <c r="P317">
        <v>9937</v>
      </c>
      <c r="Q317">
        <v>52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53</v>
      </c>
      <c r="G318">
        <v>2108</v>
      </c>
      <c r="H318">
        <v>3</v>
      </c>
      <c r="I318">
        <v>3162</v>
      </c>
      <c r="J318">
        <v>66402</v>
      </c>
      <c r="K318" t="s">
        <v>191</v>
      </c>
      <c r="L318" s="1">
        <v>0.43402777777777779</v>
      </c>
      <c r="M318" t="s">
        <v>31</v>
      </c>
      <c r="N318">
        <v>6324</v>
      </c>
      <c r="O318">
        <v>4761904762</v>
      </c>
      <c r="P318">
        <v>3162</v>
      </c>
      <c r="Q318">
        <v>73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>
        <v>7479</v>
      </c>
      <c r="H319">
        <v>5</v>
      </c>
      <c r="I319">
        <v>186975</v>
      </c>
      <c r="J319">
        <v>3926475</v>
      </c>
      <c r="K319" t="s">
        <v>49</v>
      </c>
      <c r="L319" s="1">
        <v>0.48194444444444445</v>
      </c>
      <c r="M319" t="s">
        <v>31</v>
      </c>
      <c r="N319">
        <v>37395</v>
      </c>
      <c r="O319">
        <v>4761904762</v>
      </c>
      <c r="P319">
        <v>186975</v>
      </c>
      <c r="Q319">
        <v>49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2967</v>
      </c>
      <c r="H320">
        <v>7</v>
      </c>
      <c r="I320">
        <v>103845</v>
      </c>
      <c r="J320">
        <v>2180745</v>
      </c>
      <c r="K320" t="s">
        <v>69</v>
      </c>
      <c r="L320" s="1">
        <v>0.79027777777777775</v>
      </c>
      <c r="M320" t="s">
        <v>36</v>
      </c>
      <c r="N320">
        <v>20769</v>
      </c>
      <c r="O320">
        <v>4761904762</v>
      </c>
      <c r="P320">
        <v>103845</v>
      </c>
      <c r="Q320">
        <v>81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>
        <v>4407</v>
      </c>
      <c r="H321">
        <v>4</v>
      </c>
      <c r="I321">
        <v>8814</v>
      </c>
      <c r="J321">
        <v>185094</v>
      </c>
      <c r="K321" t="s">
        <v>239</v>
      </c>
      <c r="L321" s="1">
        <v>0.68611111111111112</v>
      </c>
      <c r="M321" t="s">
        <v>24</v>
      </c>
      <c r="N321">
        <v>17628</v>
      </c>
      <c r="O321">
        <v>4761904762</v>
      </c>
      <c r="P321">
        <v>8814</v>
      </c>
      <c r="Q321">
        <v>84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53</v>
      </c>
      <c r="G322">
        <v>2293</v>
      </c>
      <c r="H322">
        <v>9</v>
      </c>
      <c r="I322">
        <v>103185</v>
      </c>
      <c r="J322">
        <v>2166885</v>
      </c>
      <c r="K322" t="s">
        <v>349</v>
      </c>
      <c r="L322" s="1">
        <v>0.85138888888888886</v>
      </c>
      <c r="M322" t="s">
        <v>31</v>
      </c>
      <c r="N322">
        <v>20637</v>
      </c>
      <c r="O322">
        <v>4761904762</v>
      </c>
      <c r="P322">
        <v>103185</v>
      </c>
      <c r="Q322">
        <v>55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3942</v>
      </c>
      <c r="H323">
        <v>1</v>
      </c>
      <c r="I323">
        <v>1971</v>
      </c>
      <c r="J323">
        <v>41391</v>
      </c>
      <c r="K323" t="s">
        <v>241</v>
      </c>
      <c r="L323" s="1">
        <v>0.63055555555555554</v>
      </c>
      <c r="M323" t="s">
        <v>31</v>
      </c>
      <c r="N323">
        <v>3942</v>
      </c>
      <c r="O323">
        <v>4761904762</v>
      </c>
      <c r="P323">
        <v>1971</v>
      </c>
      <c r="Q323">
        <v>84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>
        <v>1526</v>
      </c>
      <c r="H324">
        <v>6</v>
      </c>
      <c r="I324">
        <v>4578</v>
      </c>
      <c r="J324">
        <v>96138</v>
      </c>
      <c r="K324" t="s">
        <v>139</v>
      </c>
      <c r="L324" s="1">
        <v>0.75208333333333333</v>
      </c>
      <c r="M324" t="s">
        <v>24</v>
      </c>
      <c r="N324">
        <v>9156</v>
      </c>
      <c r="O324">
        <v>4761904762</v>
      </c>
      <c r="P324">
        <v>4578</v>
      </c>
      <c r="Q324">
        <v>98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56</v>
      </c>
      <c r="G325">
        <v>6177</v>
      </c>
      <c r="H325">
        <v>5</v>
      </c>
      <c r="I325">
        <v>154425</v>
      </c>
      <c r="J325">
        <v>3242925</v>
      </c>
      <c r="K325" t="s">
        <v>30</v>
      </c>
      <c r="L325" s="1">
        <v>0.55625000000000002</v>
      </c>
      <c r="M325" t="s">
        <v>31</v>
      </c>
      <c r="N325">
        <v>30885</v>
      </c>
      <c r="O325">
        <v>4761904762</v>
      </c>
      <c r="P325">
        <v>154425</v>
      </c>
      <c r="Q325">
        <v>67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>
        <v>2152</v>
      </c>
      <c r="H326">
        <v>6</v>
      </c>
      <c r="I326">
        <v>6456</v>
      </c>
      <c r="J326">
        <v>135576</v>
      </c>
      <c r="K326" t="s">
        <v>106</v>
      </c>
      <c r="L326" s="1">
        <v>0.53333333333333333</v>
      </c>
      <c r="M326" t="s">
        <v>36</v>
      </c>
      <c r="N326">
        <v>12912</v>
      </c>
      <c r="O326">
        <v>4761904762</v>
      </c>
      <c r="P326">
        <v>6456</v>
      </c>
      <c r="Q326">
        <v>94</v>
      </c>
    </row>
    <row r="327" spans="1:17" x14ac:dyDescent="0.3">
      <c r="A327" t="s">
        <v>448</v>
      </c>
      <c r="B327" t="s">
        <v>51</v>
      </c>
      <c r="C327" t="s">
        <v>52</v>
      </c>
      <c r="D327" t="s">
        <v>28</v>
      </c>
      <c r="E327" t="s">
        <v>33</v>
      </c>
      <c r="F327" t="s">
        <v>40</v>
      </c>
      <c r="G327">
        <v>9774</v>
      </c>
      <c r="H327">
        <v>4</v>
      </c>
      <c r="I327">
        <v>19548</v>
      </c>
      <c r="J327">
        <v>410508</v>
      </c>
      <c r="K327" t="s">
        <v>137</v>
      </c>
      <c r="L327" s="1">
        <v>0.82847222222222228</v>
      </c>
      <c r="M327" t="s">
        <v>24</v>
      </c>
      <c r="N327">
        <v>39096</v>
      </c>
      <c r="O327">
        <v>4761904762</v>
      </c>
      <c r="P327">
        <v>19548</v>
      </c>
      <c r="Q327">
        <v>64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33</v>
      </c>
      <c r="F328" t="s">
        <v>53</v>
      </c>
      <c r="G328">
        <v>9978</v>
      </c>
      <c r="H328">
        <v>5</v>
      </c>
      <c r="I328">
        <v>24945</v>
      </c>
      <c r="J328">
        <v>523845</v>
      </c>
      <c r="K328" t="s">
        <v>59</v>
      </c>
      <c r="L328" s="1">
        <v>0.79791666666666672</v>
      </c>
      <c r="M328" t="s">
        <v>31</v>
      </c>
      <c r="N328">
        <v>4989</v>
      </c>
      <c r="O328">
        <v>4761904762</v>
      </c>
      <c r="P328">
        <v>24945</v>
      </c>
      <c r="Q328">
        <v>54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33</v>
      </c>
      <c r="F329" t="s">
        <v>53</v>
      </c>
      <c r="G329">
        <v>9426</v>
      </c>
      <c r="H329">
        <v>4</v>
      </c>
      <c r="I329">
        <v>18852</v>
      </c>
      <c r="J329">
        <v>395892</v>
      </c>
      <c r="K329" t="s">
        <v>137</v>
      </c>
      <c r="L329" s="1">
        <v>0.6875</v>
      </c>
      <c r="M329" t="s">
        <v>31</v>
      </c>
      <c r="N329">
        <v>37704</v>
      </c>
      <c r="O329">
        <v>4761904762</v>
      </c>
      <c r="P329">
        <v>18852</v>
      </c>
      <c r="Q329">
        <v>86</v>
      </c>
    </row>
    <row r="330" spans="1:17" x14ac:dyDescent="0.3">
      <c r="A330" t="s">
        <v>451</v>
      </c>
      <c r="B330" t="s">
        <v>51</v>
      </c>
      <c r="C330" t="s">
        <v>52</v>
      </c>
      <c r="D330" t="s">
        <v>20</v>
      </c>
      <c r="E330" t="s">
        <v>33</v>
      </c>
      <c r="F330" t="s">
        <v>22</v>
      </c>
      <c r="G330">
        <v>5113</v>
      </c>
      <c r="H330">
        <v>4</v>
      </c>
      <c r="I330">
        <v>10226</v>
      </c>
      <c r="J330">
        <v>214746</v>
      </c>
      <c r="K330" t="s">
        <v>90</v>
      </c>
      <c r="L330" s="1">
        <v>0.42430555555555555</v>
      </c>
      <c r="M330" t="s">
        <v>36</v>
      </c>
      <c r="N330">
        <v>20452</v>
      </c>
      <c r="O330">
        <v>4761904762</v>
      </c>
      <c r="P330">
        <v>10226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>
        <v>3636</v>
      </c>
      <c r="H331">
        <v>4</v>
      </c>
      <c r="I331">
        <v>7272</v>
      </c>
      <c r="J331">
        <v>152712</v>
      </c>
      <c r="K331" t="s">
        <v>43</v>
      </c>
      <c r="L331" s="1">
        <v>0.54652777777777772</v>
      </c>
      <c r="M331" t="s">
        <v>31</v>
      </c>
      <c r="N331">
        <v>14544</v>
      </c>
      <c r="O331">
        <v>4761904762</v>
      </c>
      <c r="P331">
        <v>7272</v>
      </c>
      <c r="Q331">
        <v>76</v>
      </c>
    </row>
    <row r="332" spans="1:17" x14ac:dyDescent="0.3">
      <c r="A332" t="s">
        <v>453</v>
      </c>
      <c r="B332" t="s">
        <v>51</v>
      </c>
      <c r="C332" t="s">
        <v>52</v>
      </c>
      <c r="D332" t="s">
        <v>28</v>
      </c>
      <c r="E332" t="s">
        <v>33</v>
      </c>
      <c r="F332" t="s">
        <v>34</v>
      </c>
      <c r="G332">
        <v>2202</v>
      </c>
      <c r="H332">
        <v>9</v>
      </c>
      <c r="I332">
        <v>9909</v>
      </c>
      <c r="J332">
        <v>208089</v>
      </c>
      <c r="K332" t="s">
        <v>63</v>
      </c>
      <c r="L332" s="1">
        <v>0.78333333333333333</v>
      </c>
      <c r="M332" t="s">
        <v>31</v>
      </c>
      <c r="N332">
        <v>19818</v>
      </c>
      <c r="O332">
        <v>4761904762</v>
      </c>
      <c r="P332">
        <v>9909</v>
      </c>
      <c r="Q332">
        <v>68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33</v>
      </c>
      <c r="F333" t="s">
        <v>53</v>
      </c>
      <c r="G333">
        <v>329</v>
      </c>
      <c r="H333">
        <v>3</v>
      </c>
      <c r="I333">
        <v>4935</v>
      </c>
      <c r="J333">
        <v>103635</v>
      </c>
      <c r="K333" t="s">
        <v>81</v>
      </c>
      <c r="L333" s="1">
        <v>0.7270833333333333</v>
      </c>
      <c r="M333" t="s">
        <v>36</v>
      </c>
      <c r="N333">
        <v>987</v>
      </c>
      <c r="O333">
        <v>4761904762</v>
      </c>
      <c r="P333">
        <v>4935</v>
      </c>
      <c r="Q333">
        <v>91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33</v>
      </c>
      <c r="F334" t="s">
        <v>56</v>
      </c>
      <c r="G334">
        <v>7702</v>
      </c>
      <c r="H334">
        <v>5</v>
      </c>
      <c r="I334">
        <v>19255</v>
      </c>
      <c r="J334">
        <v>404355</v>
      </c>
      <c r="K334" t="s">
        <v>123</v>
      </c>
      <c r="L334" s="1">
        <v>0.66597222222222219</v>
      </c>
      <c r="M334" t="s">
        <v>31</v>
      </c>
      <c r="N334">
        <v>3851</v>
      </c>
      <c r="O334">
        <v>4761904762</v>
      </c>
      <c r="P334">
        <v>19255</v>
      </c>
      <c r="Q334">
        <v>55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33</v>
      </c>
      <c r="F335" t="s">
        <v>53</v>
      </c>
      <c r="G335">
        <v>2348</v>
      </c>
      <c r="H335">
        <v>2</v>
      </c>
      <c r="I335">
        <v>2348</v>
      </c>
      <c r="J335">
        <v>49308</v>
      </c>
      <c r="K335" t="s">
        <v>389</v>
      </c>
      <c r="L335" s="1">
        <v>0.47291666666666665</v>
      </c>
      <c r="M335" t="s">
        <v>36</v>
      </c>
      <c r="N335">
        <v>4696</v>
      </c>
      <c r="O335">
        <v>4761904762</v>
      </c>
      <c r="P335">
        <v>2348</v>
      </c>
      <c r="Q335">
        <v>79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>
        <v>147</v>
      </c>
      <c r="H336">
        <v>5</v>
      </c>
      <c r="I336">
        <v>3675</v>
      </c>
      <c r="J336">
        <v>77175</v>
      </c>
      <c r="K336" t="s">
        <v>207</v>
      </c>
      <c r="L336" s="1">
        <v>0.57499999999999996</v>
      </c>
      <c r="M336" t="s">
        <v>24</v>
      </c>
      <c r="N336">
        <v>735</v>
      </c>
      <c r="O336">
        <v>4761904762</v>
      </c>
      <c r="P336">
        <v>3675</v>
      </c>
      <c r="Q336">
        <v>85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2845</v>
      </c>
      <c r="H337">
        <v>5</v>
      </c>
      <c r="I337">
        <v>71125</v>
      </c>
      <c r="J337">
        <v>1493625</v>
      </c>
      <c r="K337" t="s">
        <v>288</v>
      </c>
      <c r="L337" s="1">
        <v>0.4284722222222222</v>
      </c>
      <c r="M337" t="s">
        <v>36</v>
      </c>
      <c r="N337">
        <v>14225</v>
      </c>
      <c r="O337">
        <v>4761904762</v>
      </c>
      <c r="P337">
        <v>71125</v>
      </c>
      <c r="Q337">
        <v>91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33</v>
      </c>
      <c r="F338" t="s">
        <v>56</v>
      </c>
      <c r="G338">
        <v>764</v>
      </c>
      <c r="H338">
        <v>9</v>
      </c>
      <c r="I338">
        <v>3438</v>
      </c>
      <c r="J338">
        <v>72198</v>
      </c>
      <c r="K338" t="s">
        <v>121</v>
      </c>
      <c r="L338" s="1">
        <v>0.65902777777777777</v>
      </c>
      <c r="M338" t="s">
        <v>24</v>
      </c>
      <c r="N338">
        <v>6876</v>
      </c>
      <c r="O338">
        <v>4761904762</v>
      </c>
      <c r="P338">
        <v>3438</v>
      </c>
      <c r="Q338">
        <v>75</v>
      </c>
    </row>
    <row r="339" spans="1:17" x14ac:dyDescent="0.3">
      <c r="A339" t="s">
        <v>460</v>
      </c>
      <c r="B339" t="s">
        <v>51</v>
      </c>
      <c r="C339" t="s">
        <v>52</v>
      </c>
      <c r="D339" t="s">
        <v>28</v>
      </c>
      <c r="E339" t="s">
        <v>21</v>
      </c>
      <c r="F339" t="s">
        <v>40</v>
      </c>
      <c r="G339">
        <v>5795</v>
      </c>
      <c r="H339">
        <v>6</v>
      </c>
      <c r="I339">
        <v>17385</v>
      </c>
      <c r="J339">
        <v>365085</v>
      </c>
      <c r="K339" t="s">
        <v>47</v>
      </c>
      <c r="L339" s="1">
        <v>0.54305555555555551</v>
      </c>
      <c r="M339" t="s">
        <v>31</v>
      </c>
      <c r="N339">
        <v>3477</v>
      </c>
      <c r="O339">
        <v>4761904762</v>
      </c>
      <c r="P339">
        <v>17385</v>
      </c>
      <c r="Q339">
        <v>52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4765</v>
      </c>
      <c r="H340">
        <v>3</v>
      </c>
      <c r="I340">
        <v>71475</v>
      </c>
      <c r="J340">
        <v>1500975</v>
      </c>
      <c r="K340" t="s">
        <v>201</v>
      </c>
      <c r="L340" s="1">
        <v>0.54027777777777775</v>
      </c>
      <c r="M340" t="s">
        <v>36</v>
      </c>
      <c r="N340">
        <v>14295</v>
      </c>
      <c r="O340">
        <v>4761904762</v>
      </c>
      <c r="P340">
        <v>71475</v>
      </c>
      <c r="Q340">
        <v>95</v>
      </c>
    </row>
    <row r="341" spans="1:17" x14ac:dyDescent="0.3">
      <c r="A341" t="s">
        <v>462</v>
      </c>
      <c r="B341" t="s">
        <v>51</v>
      </c>
      <c r="C341" t="s">
        <v>52</v>
      </c>
      <c r="D341" t="s">
        <v>20</v>
      </c>
      <c r="E341" t="s">
        <v>21</v>
      </c>
      <c r="F341" t="s">
        <v>53</v>
      </c>
      <c r="G341">
        <v>4282</v>
      </c>
      <c r="H341">
        <v>9</v>
      </c>
      <c r="I341">
        <v>19269</v>
      </c>
      <c r="J341">
        <v>404649</v>
      </c>
      <c r="K341" t="s">
        <v>210</v>
      </c>
      <c r="L341" s="1">
        <v>0.6430555555555556</v>
      </c>
      <c r="M341" t="s">
        <v>36</v>
      </c>
      <c r="N341">
        <v>38538</v>
      </c>
      <c r="O341">
        <v>4761904762</v>
      </c>
      <c r="P341">
        <v>19269</v>
      </c>
      <c r="Q341">
        <v>89</v>
      </c>
    </row>
    <row r="342" spans="1:17" x14ac:dyDescent="0.3">
      <c r="A342" t="s">
        <v>463</v>
      </c>
      <c r="B342" t="s">
        <v>51</v>
      </c>
      <c r="C342" t="s">
        <v>52</v>
      </c>
      <c r="D342" t="s">
        <v>20</v>
      </c>
      <c r="E342" t="s">
        <v>33</v>
      </c>
      <c r="F342" t="s">
        <v>29</v>
      </c>
      <c r="G342">
        <v>4809</v>
      </c>
      <c r="H342">
        <v>3</v>
      </c>
      <c r="I342">
        <v>72135</v>
      </c>
      <c r="J342">
        <v>1514835</v>
      </c>
      <c r="K342" t="s">
        <v>119</v>
      </c>
      <c r="L342" s="1">
        <v>0.76597222222222228</v>
      </c>
      <c r="M342" t="s">
        <v>36</v>
      </c>
      <c r="N342">
        <v>14427</v>
      </c>
      <c r="O342">
        <v>4761904762</v>
      </c>
      <c r="P342">
        <v>72135</v>
      </c>
      <c r="Q342">
        <v>78</v>
      </c>
    </row>
    <row r="343" spans="1:17" x14ac:dyDescent="0.3">
      <c r="A343" t="s">
        <v>464</v>
      </c>
      <c r="B343" t="s">
        <v>51</v>
      </c>
      <c r="C343" t="s">
        <v>52</v>
      </c>
      <c r="D343" t="s">
        <v>20</v>
      </c>
      <c r="E343" t="s">
        <v>21</v>
      </c>
      <c r="F343" t="s">
        <v>22</v>
      </c>
      <c r="G343">
        <v>5597</v>
      </c>
      <c r="H343">
        <v>7</v>
      </c>
      <c r="I343">
        <v>195895</v>
      </c>
      <c r="J343">
        <v>4113795</v>
      </c>
      <c r="K343" t="s">
        <v>77</v>
      </c>
      <c r="L343" s="1">
        <v>0.79583333333333328</v>
      </c>
      <c r="M343" t="s">
        <v>24</v>
      </c>
      <c r="N343">
        <v>39179</v>
      </c>
      <c r="O343">
        <v>4761904762</v>
      </c>
      <c r="P343">
        <v>195895</v>
      </c>
      <c r="Q343">
        <v>89</v>
      </c>
    </row>
    <row r="344" spans="1:17" x14ac:dyDescent="0.3">
      <c r="A344" t="s">
        <v>465</v>
      </c>
      <c r="B344" t="s">
        <v>51</v>
      </c>
      <c r="C344" t="s">
        <v>52</v>
      </c>
      <c r="D344" t="s">
        <v>20</v>
      </c>
      <c r="E344" t="s">
        <v>21</v>
      </c>
      <c r="F344" t="s">
        <v>22</v>
      </c>
      <c r="G344">
        <v>769</v>
      </c>
      <c r="H344">
        <v>7</v>
      </c>
      <c r="I344">
        <v>26915</v>
      </c>
      <c r="J344">
        <v>565215</v>
      </c>
      <c r="K344" t="s">
        <v>139</v>
      </c>
      <c r="L344" s="1">
        <v>0.84791666666666665</v>
      </c>
      <c r="M344" t="s">
        <v>31</v>
      </c>
      <c r="N344">
        <v>5383</v>
      </c>
      <c r="O344">
        <v>4761904762</v>
      </c>
      <c r="P344">
        <v>26915</v>
      </c>
      <c r="Q344">
        <v>77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53</v>
      </c>
      <c r="G345">
        <v>9703</v>
      </c>
      <c r="H345">
        <v>5</v>
      </c>
      <c r="I345">
        <v>242575</v>
      </c>
      <c r="J345">
        <v>5094075</v>
      </c>
      <c r="K345" t="s">
        <v>274</v>
      </c>
      <c r="L345" s="1">
        <v>0.68333333333333335</v>
      </c>
      <c r="M345" t="s">
        <v>24</v>
      </c>
      <c r="N345">
        <v>48515</v>
      </c>
      <c r="O345">
        <v>4761904762</v>
      </c>
      <c r="P345">
        <v>242575</v>
      </c>
      <c r="Q345">
        <v>93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>
        <v>4465</v>
      </c>
      <c r="H346">
        <v>3</v>
      </c>
      <c r="I346">
        <v>66975</v>
      </c>
      <c r="J346">
        <v>1406475</v>
      </c>
      <c r="K346" t="s">
        <v>145</v>
      </c>
      <c r="L346" s="1">
        <v>0.62777777777777777</v>
      </c>
      <c r="M346" t="s">
        <v>31</v>
      </c>
      <c r="N346">
        <v>13395</v>
      </c>
      <c r="O346">
        <v>4761904762</v>
      </c>
      <c r="P346">
        <v>66975</v>
      </c>
      <c r="Q346">
        <v>62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56</v>
      </c>
      <c r="G347">
        <v>7793</v>
      </c>
      <c r="H347">
        <v>9</v>
      </c>
      <c r="I347">
        <v>350685</v>
      </c>
      <c r="J347">
        <v>7364385</v>
      </c>
      <c r="K347" t="s">
        <v>116</v>
      </c>
      <c r="L347" s="1">
        <v>0.67361111111111116</v>
      </c>
      <c r="M347" t="s">
        <v>24</v>
      </c>
      <c r="N347">
        <v>70137</v>
      </c>
      <c r="O347">
        <v>4761904762</v>
      </c>
      <c r="P347">
        <v>350685</v>
      </c>
      <c r="Q347">
        <v>76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>
        <v>7195</v>
      </c>
      <c r="H348">
        <v>1</v>
      </c>
      <c r="I348">
        <v>35975</v>
      </c>
      <c r="J348">
        <v>755475</v>
      </c>
      <c r="K348" t="s">
        <v>470</v>
      </c>
      <c r="L348" s="1">
        <v>0.50972222222222219</v>
      </c>
      <c r="M348" t="s">
        <v>31</v>
      </c>
      <c r="N348">
        <v>7195</v>
      </c>
      <c r="O348">
        <v>4761904762</v>
      </c>
      <c r="P348">
        <v>35975</v>
      </c>
      <c r="Q348">
        <v>73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8925</v>
      </c>
      <c r="H349">
        <v>8</v>
      </c>
      <c r="I349">
        <v>357</v>
      </c>
      <c r="J349">
        <v>7497</v>
      </c>
      <c r="K349" t="s">
        <v>135</v>
      </c>
      <c r="L349" s="1">
        <v>0.42569444444444443</v>
      </c>
      <c r="M349" t="s">
        <v>31</v>
      </c>
      <c r="N349">
        <v>714</v>
      </c>
      <c r="O349">
        <v>4761904762</v>
      </c>
      <c r="P349">
        <v>357</v>
      </c>
      <c r="Q349">
        <v>47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>
        <v>2602</v>
      </c>
      <c r="H350">
        <v>7</v>
      </c>
      <c r="I350">
        <v>9107</v>
      </c>
      <c r="J350">
        <v>191247</v>
      </c>
      <c r="K350" t="s">
        <v>201</v>
      </c>
      <c r="L350" s="1">
        <v>0.73472222222222228</v>
      </c>
      <c r="M350" t="s">
        <v>31</v>
      </c>
      <c r="N350">
        <v>18214</v>
      </c>
      <c r="O350">
        <v>4761904762</v>
      </c>
      <c r="P350">
        <v>9107</v>
      </c>
      <c r="Q350">
        <v>51</v>
      </c>
    </row>
    <row r="351" spans="1:17" x14ac:dyDescent="0.3">
      <c r="A351" t="s">
        <v>473</v>
      </c>
      <c r="B351" t="s">
        <v>51</v>
      </c>
      <c r="C351" t="s">
        <v>52</v>
      </c>
      <c r="D351" t="s">
        <v>28</v>
      </c>
      <c r="E351" t="s">
        <v>21</v>
      </c>
      <c r="F351" t="s">
        <v>22</v>
      </c>
      <c r="G351">
        <v>135</v>
      </c>
      <c r="H351">
        <v>10</v>
      </c>
      <c r="I351">
        <v>675</v>
      </c>
      <c r="J351">
        <v>14175</v>
      </c>
      <c r="K351" t="s">
        <v>116</v>
      </c>
      <c r="L351" s="1">
        <v>0.46250000000000002</v>
      </c>
      <c r="M351" t="s">
        <v>36</v>
      </c>
      <c r="N351">
        <v>135</v>
      </c>
      <c r="O351">
        <v>4761904762</v>
      </c>
      <c r="P351">
        <v>675</v>
      </c>
      <c r="Q351">
        <v>48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56</v>
      </c>
      <c r="G352">
        <v>993</v>
      </c>
      <c r="H352">
        <v>10</v>
      </c>
      <c r="I352">
        <v>4965</v>
      </c>
      <c r="J352">
        <v>104265</v>
      </c>
      <c r="K352" t="s">
        <v>139</v>
      </c>
      <c r="L352" s="1">
        <v>0.62013888888888891</v>
      </c>
      <c r="M352" t="s">
        <v>36</v>
      </c>
      <c r="N352">
        <v>993</v>
      </c>
      <c r="O352">
        <v>4761904762</v>
      </c>
      <c r="P352">
        <v>4965</v>
      </c>
      <c r="Q352">
        <v>66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>
        <v>5169</v>
      </c>
      <c r="H353">
        <v>7</v>
      </c>
      <c r="I353">
        <v>180915</v>
      </c>
      <c r="J353">
        <v>3799215</v>
      </c>
      <c r="K353" t="s">
        <v>171</v>
      </c>
      <c r="L353" s="1">
        <v>0.76527777777777772</v>
      </c>
      <c r="M353" t="s">
        <v>31</v>
      </c>
      <c r="N353">
        <v>36183</v>
      </c>
      <c r="O353">
        <v>4761904762</v>
      </c>
      <c r="P353">
        <v>180915</v>
      </c>
      <c r="Q353">
        <v>55</v>
      </c>
    </row>
    <row r="354" spans="1:17" x14ac:dyDescent="0.3">
      <c r="A354" t="s">
        <v>476</v>
      </c>
      <c r="B354" t="s">
        <v>51</v>
      </c>
      <c r="C354" t="s">
        <v>52</v>
      </c>
      <c r="D354" t="s">
        <v>20</v>
      </c>
      <c r="E354" t="s">
        <v>21</v>
      </c>
      <c r="F354" t="s">
        <v>56</v>
      </c>
      <c r="G354">
        <v>5473</v>
      </c>
      <c r="H354">
        <v>7</v>
      </c>
      <c r="I354">
        <v>191555</v>
      </c>
      <c r="J354">
        <v>4022655</v>
      </c>
      <c r="K354" t="s">
        <v>389</v>
      </c>
      <c r="L354" s="1">
        <v>0.79305555555555551</v>
      </c>
      <c r="M354" t="s">
        <v>36</v>
      </c>
      <c r="N354">
        <v>38311</v>
      </c>
      <c r="O354">
        <v>4761904762</v>
      </c>
      <c r="P354">
        <v>191555</v>
      </c>
      <c r="Q354">
        <v>85</v>
      </c>
    </row>
    <row r="355" spans="1:17" x14ac:dyDescent="0.3">
      <c r="A355" t="s">
        <v>477</v>
      </c>
      <c r="B355" t="s">
        <v>51</v>
      </c>
      <c r="C355" t="s">
        <v>52</v>
      </c>
      <c r="D355" t="s">
        <v>20</v>
      </c>
      <c r="E355" t="s">
        <v>33</v>
      </c>
      <c r="F355" t="s">
        <v>34</v>
      </c>
      <c r="G355">
        <v>27</v>
      </c>
      <c r="H355">
        <v>9</v>
      </c>
      <c r="I355">
        <v>1215</v>
      </c>
      <c r="J355">
        <v>25515</v>
      </c>
      <c r="K355" t="s">
        <v>83</v>
      </c>
      <c r="L355" s="1">
        <v>0.59444444444444444</v>
      </c>
      <c r="M355" t="s">
        <v>31</v>
      </c>
      <c r="N355">
        <v>243</v>
      </c>
      <c r="O355">
        <v>4761904762</v>
      </c>
      <c r="P355">
        <v>1215</v>
      </c>
      <c r="Q355">
        <v>48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3024</v>
      </c>
      <c r="H356">
        <v>1</v>
      </c>
      <c r="I356">
        <v>1512</v>
      </c>
      <c r="J356">
        <v>31752</v>
      </c>
      <c r="K356" t="s">
        <v>111</v>
      </c>
      <c r="L356" s="1">
        <v>0.65555555555555556</v>
      </c>
      <c r="M356" t="s">
        <v>31</v>
      </c>
      <c r="N356">
        <v>3024</v>
      </c>
      <c r="O356">
        <v>4761904762</v>
      </c>
      <c r="P356">
        <v>1512</v>
      </c>
      <c r="Q356">
        <v>84</v>
      </c>
    </row>
    <row r="357" spans="1:17" x14ac:dyDescent="0.3">
      <c r="A357" t="s">
        <v>479</v>
      </c>
      <c r="B357" t="s">
        <v>51</v>
      </c>
      <c r="C357" t="s">
        <v>52</v>
      </c>
      <c r="D357" t="s">
        <v>20</v>
      </c>
      <c r="E357" t="s">
        <v>21</v>
      </c>
      <c r="F357" t="s">
        <v>53</v>
      </c>
      <c r="G357">
        <v>8914</v>
      </c>
      <c r="H357">
        <v>4</v>
      </c>
      <c r="I357">
        <v>17828</v>
      </c>
      <c r="J357">
        <v>374388</v>
      </c>
      <c r="K357" t="s">
        <v>99</v>
      </c>
      <c r="L357" s="1">
        <v>0.51388888888888884</v>
      </c>
      <c r="M357" t="s">
        <v>36</v>
      </c>
      <c r="N357">
        <v>35656</v>
      </c>
      <c r="O357">
        <v>4761904762</v>
      </c>
      <c r="P357">
        <v>17828</v>
      </c>
      <c r="Q357">
        <v>78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56</v>
      </c>
      <c r="G358">
        <v>3755</v>
      </c>
      <c r="H358">
        <v>10</v>
      </c>
      <c r="I358">
        <v>18775</v>
      </c>
      <c r="J358">
        <v>394275</v>
      </c>
      <c r="K358" t="s">
        <v>30</v>
      </c>
      <c r="L358" s="1">
        <v>0.83402777777777781</v>
      </c>
      <c r="M358" t="s">
        <v>36</v>
      </c>
      <c r="N358">
        <v>3755</v>
      </c>
      <c r="O358">
        <v>4761904762</v>
      </c>
      <c r="P358">
        <v>18775</v>
      </c>
      <c r="Q358">
        <v>93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>
        <v>9544</v>
      </c>
      <c r="H359">
        <v>10</v>
      </c>
      <c r="I359">
        <v>4772</v>
      </c>
      <c r="J359">
        <v>100212</v>
      </c>
      <c r="K359" t="s">
        <v>164</v>
      </c>
      <c r="L359" s="1">
        <v>0.57291666666666663</v>
      </c>
      <c r="M359" t="s">
        <v>31</v>
      </c>
      <c r="N359">
        <v>9544</v>
      </c>
      <c r="O359">
        <v>4761904762</v>
      </c>
      <c r="P359">
        <v>4772</v>
      </c>
      <c r="Q359">
        <v>52</v>
      </c>
    </row>
    <row r="360" spans="1:17" x14ac:dyDescent="0.3">
      <c r="A360" t="s">
        <v>482</v>
      </c>
      <c r="B360" t="s">
        <v>51</v>
      </c>
      <c r="C360" t="s">
        <v>52</v>
      </c>
      <c r="D360" t="s">
        <v>28</v>
      </c>
      <c r="E360" t="s">
        <v>33</v>
      </c>
      <c r="F360" t="s">
        <v>29</v>
      </c>
      <c r="G360">
        <v>275</v>
      </c>
      <c r="H360">
        <v>3</v>
      </c>
      <c r="I360">
        <v>4125</v>
      </c>
      <c r="J360">
        <v>86625</v>
      </c>
      <c r="K360" t="s">
        <v>197</v>
      </c>
      <c r="L360" s="1">
        <v>0.65277777777777779</v>
      </c>
      <c r="M360" t="s">
        <v>24</v>
      </c>
      <c r="N360">
        <v>825</v>
      </c>
      <c r="O360">
        <v>4761904762</v>
      </c>
      <c r="P360">
        <v>4125</v>
      </c>
      <c r="Q360">
        <v>65</v>
      </c>
    </row>
    <row r="361" spans="1:17" x14ac:dyDescent="0.3">
      <c r="A361" t="s">
        <v>483</v>
      </c>
      <c r="B361" t="s">
        <v>51</v>
      </c>
      <c r="C361" t="s">
        <v>52</v>
      </c>
      <c r="D361" t="s">
        <v>28</v>
      </c>
      <c r="E361" t="s">
        <v>33</v>
      </c>
      <c r="F361" t="s">
        <v>40</v>
      </c>
      <c r="G361">
        <v>7497</v>
      </c>
      <c r="H361">
        <v>1</v>
      </c>
      <c r="I361">
        <v>37485</v>
      </c>
      <c r="J361">
        <v>787185</v>
      </c>
      <c r="K361" t="s">
        <v>113</v>
      </c>
      <c r="L361" s="1">
        <v>0.70694444444444449</v>
      </c>
      <c r="M361" t="s">
        <v>31</v>
      </c>
      <c r="N361">
        <v>7497</v>
      </c>
      <c r="O361">
        <v>4761904762</v>
      </c>
      <c r="P361">
        <v>37485</v>
      </c>
      <c r="Q361">
        <v>56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33</v>
      </c>
      <c r="F362" t="s">
        <v>53</v>
      </c>
      <c r="G362">
        <v>8096</v>
      </c>
      <c r="H362">
        <v>8</v>
      </c>
      <c r="I362">
        <v>32384</v>
      </c>
      <c r="J362">
        <v>680064</v>
      </c>
      <c r="K362" t="s">
        <v>81</v>
      </c>
      <c r="L362" s="1">
        <v>0.46666666666666667</v>
      </c>
      <c r="M362" t="s">
        <v>36</v>
      </c>
      <c r="N362">
        <v>64768</v>
      </c>
      <c r="O362">
        <v>4761904762</v>
      </c>
      <c r="P362">
        <v>32384</v>
      </c>
      <c r="Q362">
        <v>74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53</v>
      </c>
      <c r="G363">
        <v>9447</v>
      </c>
      <c r="H363">
        <v>8</v>
      </c>
      <c r="I363">
        <v>37788</v>
      </c>
      <c r="J363">
        <v>793548</v>
      </c>
      <c r="K363" t="s">
        <v>116</v>
      </c>
      <c r="L363" s="1">
        <v>0.6333333333333333</v>
      </c>
      <c r="M363" t="s">
        <v>31</v>
      </c>
      <c r="N363">
        <v>75576</v>
      </c>
      <c r="O363">
        <v>4761904762</v>
      </c>
      <c r="P363">
        <v>37788</v>
      </c>
      <c r="Q363">
        <v>91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33</v>
      </c>
      <c r="F364" t="s">
        <v>53</v>
      </c>
      <c r="G364">
        <v>9979</v>
      </c>
      <c r="H364">
        <v>2</v>
      </c>
      <c r="I364">
        <v>9979</v>
      </c>
      <c r="J364">
        <v>209559</v>
      </c>
      <c r="K364" t="s">
        <v>128</v>
      </c>
      <c r="L364" s="1">
        <v>0.85902777777777772</v>
      </c>
      <c r="M364" t="s">
        <v>24</v>
      </c>
      <c r="N364">
        <v>19958</v>
      </c>
      <c r="O364">
        <v>4761904762</v>
      </c>
      <c r="P364">
        <v>9979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7322</v>
      </c>
      <c r="H365">
        <v>6</v>
      </c>
      <c r="I365">
        <v>21966</v>
      </c>
      <c r="J365">
        <v>461286</v>
      </c>
      <c r="K365" t="s">
        <v>73</v>
      </c>
      <c r="L365" s="1">
        <v>0.73888888888888893</v>
      </c>
      <c r="M365" t="s">
        <v>31</v>
      </c>
      <c r="N365">
        <v>43932</v>
      </c>
      <c r="O365">
        <v>4761904762</v>
      </c>
      <c r="P365">
        <v>21966</v>
      </c>
      <c r="Q365">
        <v>72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53</v>
      </c>
      <c r="G366">
        <v>4124</v>
      </c>
      <c r="H366">
        <v>4</v>
      </c>
      <c r="I366">
        <v>8248</v>
      </c>
      <c r="J366">
        <v>173208</v>
      </c>
      <c r="K366" t="s">
        <v>489</v>
      </c>
      <c r="L366" s="1">
        <v>0.68263888888888891</v>
      </c>
      <c r="M366" t="s">
        <v>31</v>
      </c>
      <c r="N366">
        <v>16496</v>
      </c>
      <c r="O366">
        <v>4761904762</v>
      </c>
      <c r="P366">
        <v>8248</v>
      </c>
      <c r="Q366">
        <v>71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56</v>
      </c>
      <c r="G367">
        <v>8168</v>
      </c>
      <c r="H367">
        <v>4</v>
      </c>
      <c r="I367">
        <v>16336</v>
      </c>
      <c r="J367">
        <v>343056</v>
      </c>
      <c r="K367" t="s">
        <v>154</v>
      </c>
      <c r="L367" s="1">
        <v>0.5083333333333333</v>
      </c>
      <c r="M367" t="s">
        <v>31</v>
      </c>
      <c r="N367">
        <v>32672</v>
      </c>
      <c r="O367">
        <v>4761904762</v>
      </c>
      <c r="P367">
        <v>16336</v>
      </c>
      <c r="Q367">
        <v>91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5132</v>
      </c>
      <c r="H368">
        <v>9</v>
      </c>
      <c r="I368">
        <v>23094</v>
      </c>
      <c r="J368">
        <v>484974</v>
      </c>
      <c r="K368" t="s">
        <v>389</v>
      </c>
      <c r="L368" s="1">
        <v>0.81458333333333333</v>
      </c>
      <c r="M368" t="s">
        <v>31</v>
      </c>
      <c r="N368">
        <v>46188</v>
      </c>
      <c r="O368">
        <v>4761904762</v>
      </c>
      <c r="P368">
        <v>23094</v>
      </c>
      <c r="Q368">
        <v>56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>
        <v>6594</v>
      </c>
      <c r="H369">
        <v>4</v>
      </c>
      <c r="I369">
        <v>13188</v>
      </c>
      <c r="J369">
        <v>276948</v>
      </c>
      <c r="K369" t="s">
        <v>207</v>
      </c>
      <c r="L369" s="1">
        <v>0.43680555555555556</v>
      </c>
      <c r="M369" t="s">
        <v>31</v>
      </c>
      <c r="N369">
        <v>26376</v>
      </c>
      <c r="O369">
        <v>4761904762</v>
      </c>
      <c r="P369">
        <v>13188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>
        <v>1436</v>
      </c>
      <c r="H370">
        <v>10</v>
      </c>
      <c r="I370">
        <v>718</v>
      </c>
      <c r="J370">
        <v>15078</v>
      </c>
      <c r="K370" t="s">
        <v>38</v>
      </c>
      <c r="L370" s="1">
        <v>0.60277777777777775</v>
      </c>
      <c r="M370" t="s">
        <v>31</v>
      </c>
      <c r="N370">
        <v>1436</v>
      </c>
      <c r="O370">
        <v>4761904762</v>
      </c>
      <c r="P370">
        <v>718</v>
      </c>
      <c r="Q370">
        <v>54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>
        <v>215</v>
      </c>
      <c r="H371">
        <v>9</v>
      </c>
      <c r="I371">
        <v>9675</v>
      </c>
      <c r="J371">
        <v>203175</v>
      </c>
      <c r="K371" t="s">
        <v>143</v>
      </c>
      <c r="L371" s="1">
        <v>0.53194444444444444</v>
      </c>
      <c r="M371" t="s">
        <v>36</v>
      </c>
      <c r="N371">
        <v>1935</v>
      </c>
      <c r="O371">
        <v>4761904762</v>
      </c>
      <c r="P371">
        <v>9675</v>
      </c>
      <c r="Q371">
        <v>78</v>
      </c>
    </row>
    <row r="372" spans="1:17" x14ac:dyDescent="0.3">
      <c r="A372" t="s">
        <v>495</v>
      </c>
      <c r="B372" t="s">
        <v>51</v>
      </c>
      <c r="C372" t="s">
        <v>52</v>
      </c>
      <c r="D372" t="s">
        <v>20</v>
      </c>
      <c r="E372" t="s">
        <v>21</v>
      </c>
      <c r="F372" t="s">
        <v>29</v>
      </c>
      <c r="G372">
        <v>2626</v>
      </c>
      <c r="H372">
        <v>7</v>
      </c>
      <c r="I372">
        <v>9191</v>
      </c>
      <c r="J372">
        <v>193011</v>
      </c>
      <c r="K372" t="s">
        <v>108</v>
      </c>
      <c r="L372" s="1">
        <v>0.81944444444444442</v>
      </c>
      <c r="M372" t="s">
        <v>31</v>
      </c>
      <c r="N372">
        <v>18382</v>
      </c>
      <c r="O372">
        <v>4761904762</v>
      </c>
      <c r="P372">
        <v>9191</v>
      </c>
      <c r="Q372">
        <v>99</v>
      </c>
    </row>
    <row r="373" spans="1:17" x14ac:dyDescent="0.3">
      <c r="A373" t="s">
        <v>496</v>
      </c>
      <c r="B373" t="s">
        <v>51</v>
      </c>
      <c r="C373" t="s">
        <v>52</v>
      </c>
      <c r="D373" t="s">
        <v>28</v>
      </c>
      <c r="E373" t="s">
        <v>21</v>
      </c>
      <c r="F373" t="s">
        <v>56</v>
      </c>
      <c r="G373">
        <v>6096</v>
      </c>
      <c r="H373">
        <v>2</v>
      </c>
      <c r="I373">
        <v>6096</v>
      </c>
      <c r="J373">
        <v>128016</v>
      </c>
      <c r="K373" t="s">
        <v>90</v>
      </c>
      <c r="L373" s="1">
        <v>0.81874999999999998</v>
      </c>
      <c r="M373" t="s">
        <v>36</v>
      </c>
      <c r="N373">
        <v>12192</v>
      </c>
      <c r="O373">
        <v>4761904762</v>
      </c>
      <c r="P373">
        <v>6096</v>
      </c>
      <c r="Q373">
        <v>49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>
        <v>7011</v>
      </c>
      <c r="H374">
        <v>6</v>
      </c>
      <c r="I374">
        <v>21033</v>
      </c>
      <c r="J374">
        <v>441693</v>
      </c>
      <c r="K374" t="s">
        <v>389</v>
      </c>
      <c r="L374" s="1">
        <v>0.74583333333333335</v>
      </c>
      <c r="M374" t="s">
        <v>24</v>
      </c>
      <c r="N374">
        <v>42066</v>
      </c>
      <c r="O374">
        <v>4761904762</v>
      </c>
      <c r="P374">
        <v>21033</v>
      </c>
      <c r="Q374">
        <v>52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33</v>
      </c>
      <c r="F375" t="s">
        <v>56</v>
      </c>
      <c r="G375">
        <v>4208</v>
      </c>
      <c r="H375">
        <v>6</v>
      </c>
      <c r="I375">
        <v>12624</v>
      </c>
      <c r="J375">
        <v>265104</v>
      </c>
      <c r="K375" t="s">
        <v>260</v>
      </c>
      <c r="L375" s="1">
        <v>0.51736111111111116</v>
      </c>
      <c r="M375" t="s">
        <v>31</v>
      </c>
      <c r="N375">
        <v>25248</v>
      </c>
      <c r="O375">
        <v>4761904762</v>
      </c>
      <c r="P375">
        <v>12624</v>
      </c>
      <c r="Q375">
        <v>89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>
        <v>6709</v>
      </c>
      <c r="H376">
        <v>5</v>
      </c>
      <c r="I376">
        <v>167725</v>
      </c>
      <c r="J376">
        <v>3522225</v>
      </c>
      <c r="K376" t="s">
        <v>282</v>
      </c>
      <c r="L376" s="1">
        <v>0.69930555555555551</v>
      </c>
      <c r="M376" t="s">
        <v>36</v>
      </c>
      <c r="N376">
        <v>33545</v>
      </c>
      <c r="O376">
        <v>4761904762</v>
      </c>
      <c r="P376">
        <v>167725</v>
      </c>
      <c r="Q376">
        <v>91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56</v>
      </c>
      <c r="G377">
        <v>967</v>
      </c>
      <c r="H377">
        <v>5</v>
      </c>
      <c r="I377">
        <v>24175</v>
      </c>
      <c r="J377">
        <v>507675</v>
      </c>
      <c r="K377" t="s">
        <v>317</v>
      </c>
      <c r="L377" s="1">
        <v>0.53611111111111109</v>
      </c>
      <c r="M377" t="s">
        <v>24</v>
      </c>
      <c r="N377">
        <v>4835</v>
      </c>
      <c r="O377">
        <v>4761904762</v>
      </c>
      <c r="P377">
        <v>24175</v>
      </c>
      <c r="Q377">
        <v>7</v>
      </c>
    </row>
    <row r="378" spans="1:17" x14ac:dyDescent="0.3">
      <c r="A378" t="s">
        <v>501</v>
      </c>
      <c r="B378" t="s">
        <v>51</v>
      </c>
      <c r="C378" t="s">
        <v>52</v>
      </c>
      <c r="D378" t="s">
        <v>20</v>
      </c>
      <c r="E378" t="s">
        <v>21</v>
      </c>
      <c r="F378" t="s">
        <v>34</v>
      </c>
      <c r="G378">
        <v>3538</v>
      </c>
      <c r="H378">
        <v>9</v>
      </c>
      <c r="I378">
        <v>15921</v>
      </c>
      <c r="J378">
        <v>334341</v>
      </c>
      <c r="K378" t="s">
        <v>23</v>
      </c>
      <c r="L378" s="1">
        <v>0.82638888888888884</v>
      </c>
      <c r="M378" t="s">
        <v>36</v>
      </c>
      <c r="N378">
        <v>31842</v>
      </c>
      <c r="O378">
        <v>4761904762</v>
      </c>
      <c r="P378">
        <v>15921</v>
      </c>
      <c r="Q378">
        <v>96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>
        <v>9549</v>
      </c>
      <c r="H379">
        <v>7</v>
      </c>
      <c r="I379">
        <v>334215</v>
      </c>
      <c r="J379">
        <v>7018515</v>
      </c>
      <c r="K379" t="s">
        <v>250</v>
      </c>
      <c r="L379" s="1">
        <v>0.76180555555555551</v>
      </c>
      <c r="M379" t="s">
        <v>24</v>
      </c>
      <c r="N379">
        <v>66843</v>
      </c>
      <c r="O379">
        <v>4761904762</v>
      </c>
      <c r="P379">
        <v>334215</v>
      </c>
      <c r="Q379">
        <v>87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33</v>
      </c>
      <c r="F380" t="s">
        <v>56</v>
      </c>
      <c r="G380">
        <v>9698</v>
      </c>
      <c r="H380">
        <v>4</v>
      </c>
      <c r="I380">
        <v>19396</v>
      </c>
      <c r="J380">
        <v>407316</v>
      </c>
      <c r="K380" t="s">
        <v>57</v>
      </c>
      <c r="L380" s="1">
        <v>0.72222222222222221</v>
      </c>
      <c r="M380" t="s">
        <v>24</v>
      </c>
      <c r="N380">
        <v>38792</v>
      </c>
      <c r="O380">
        <v>4761904762</v>
      </c>
      <c r="P380">
        <v>19396</v>
      </c>
      <c r="Q380">
        <v>94</v>
      </c>
    </row>
    <row r="381" spans="1:17" x14ac:dyDescent="0.3">
      <c r="A381" t="s">
        <v>504</v>
      </c>
      <c r="B381" t="s">
        <v>51</v>
      </c>
      <c r="C381" t="s">
        <v>52</v>
      </c>
      <c r="D381" t="s">
        <v>28</v>
      </c>
      <c r="E381" t="s">
        <v>21</v>
      </c>
      <c r="F381" t="s">
        <v>29</v>
      </c>
      <c r="G381">
        <v>2365</v>
      </c>
      <c r="H381">
        <v>4</v>
      </c>
      <c r="I381">
        <v>473</v>
      </c>
      <c r="J381">
        <v>9933</v>
      </c>
      <c r="K381" t="s">
        <v>274</v>
      </c>
      <c r="L381" s="1">
        <v>0.56388888888888888</v>
      </c>
      <c r="M381" t="s">
        <v>36</v>
      </c>
      <c r="N381">
        <v>946</v>
      </c>
      <c r="O381">
        <v>4761904762</v>
      </c>
      <c r="P381">
        <v>473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>
        <v>8233</v>
      </c>
      <c r="H382">
        <v>4</v>
      </c>
      <c r="I382">
        <v>16466</v>
      </c>
      <c r="J382">
        <v>345786</v>
      </c>
      <c r="K382" t="s">
        <v>345</v>
      </c>
      <c r="L382" s="1">
        <v>0.44236111111111109</v>
      </c>
      <c r="M382" t="s">
        <v>36</v>
      </c>
      <c r="N382">
        <v>32932</v>
      </c>
      <c r="O382">
        <v>4761904762</v>
      </c>
      <c r="P382">
        <v>16466</v>
      </c>
      <c r="Q382">
        <v>75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2661</v>
      </c>
      <c r="H383">
        <v>2</v>
      </c>
      <c r="I383">
        <v>2661</v>
      </c>
      <c r="J383">
        <v>55881</v>
      </c>
      <c r="K383" t="s">
        <v>121</v>
      </c>
      <c r="L383" s="1">
        <v>0.60763888888888884</v>
      </c>
      <c r="M383" t="s">
        <v>31</v>
      </c>
      <c r="N383">
        <v>5322</v>
      </c>
      <c r="O383">
        <v>4761904762</v>
      </c>
      <c r="P383">
        <v>2661</v>
      </c>
      <c r="Q383">
        <v>42</v>
      </c>
    </row>
    <row r="384" spans="1:17" x14ac:dyDescent="0.3">
      <c r="A384" t="s">
        <v>507</v>
      </c>
      <c r="B384" t="s">
        <v>51</v>
      </c>
      <c r="C384" t="s">
        <v>52</v>
      </c>
      <c r="D384" t="s">
        <v>28</v>
      </c>
      <c r="E384" t="s">
        <v>21</v>
      </c>
      <c r="F384" t="s">
        <v>53</v>
      </c>
      <c r="G384">
        <v>9969</v>
      </c>
      <c r="H384">
        <v>5</v>
      </c>
      <c r="I384">
        <v>249225</v>
      </c>
      <c r="J384">
        <v>5233725</v>
      </c>
      <c r="K384" t="s">
        <v>317</v>
      </c>
      <c r="L384" s="1">
        <v>0.50624999999999998</v>
      </c>
      <c r="M384" t="s">
        <v>31</v>
      </c>
      <c r="N384">
        <v>49845</v>
      </c>
      <c r="O384">
        <v>4761904762</v>
      </c>
      <c r="P384">
        <v>249225</v>
      </c>
      <c r="Q384">
        <v>99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53</v>
      </c>
      <c r="G385">
        <v>7489</v>
      </c>
      <c r="H385">
        <v>4</v>
      </c>
      <c r="I385">
        <v>14978</v>
      </c>
      <c r="J385">
        <v>314538</v>
      </c>
      <c r="K385" t="s">
        <v>197</v>
      </c>
      <c r="L385" s="1">
        <v>0.64722222222222225</v>
      </c>
      <c r="M385" t="s">
        <v>24</v>
      </c>
      <c r="N385">
        <v>29956</v>
      </c>
      <c r="O385">
        <v>4761904762</v>
      </c>
      <c r="P385">
        <v>14978</v>
      </c>
      <c r="Q385">
        <v>42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53</v>
      </c>
      <c r="G386">
        <v>4094</v>
      </c>
      <c r="H386">
        <v>5</v>
      </c>
      <c r="I386">
        <v>10235</v>
      </c>
      <c r="J386">
        <v>214935</v>
      </c>
      <c r="K386" t="s">
        <v>154</v>
      </c>
      <c r="L386" s="1">
        <v>0.58194444444444449</v>
      </c>
      <c r="M386" t="s">
        <v>24</v>
      </c>
      <c r="N386">
        <v>2047</v>
      </c>
      <c r="O386">
        <v>4761904762</v>
      </c>
      <c r="P386">
        <v>10235</v>
      </c>
      <c r="Q386">
        <v>99</v>
      </c>
    </row>
    <row r="387" spans="1:17" x14ac:dyDescent="0.3">
      <c r="A387" t="s">
        <v>510</v>
      </c>
      <c r="B387" t="s">
        <v>51</v>
      </c>
      <c r="C387" t="s">
        <v>52</v>
      </c>
      <c r="D387" t="s">
        <v>20</v>
      </c>
      <c r="E387" t="s">
        <v>33</v>
      </c>
      <c r="F387" t="s">
        <v>40</v>
      </c>
      <c r="G387">
        <v>7582</v>
      </c>
      <c r="H387">
        <v>1</v>
      </c>
      <c r="I387">
        <v>3791</v>
      </c>
      <c r="J387">
        <v>79611</v>
      </c>
      <c r="K387" t="s">
        <v>339</v>
      </c>
      <c r="L387" s="1">
        <v>0.55486111111111114</v>
      </c>
      <c r="M387" t="s">
        <v>31</v>
      </c>
      <c r="N387">
        <v>7582</v>
      </c>
      <c r="O387">
        <v>4761904762</v>
      </c>
      <c r="P387">
        <v>3791</v>
      </c>
      <c r="Q387">
        <v>58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33</v>
      </c>
      <c r="F388" t="s">
        <v>53</v>
      </c>
      <c r="G388">
        <v>4677</v>
      </c>
      <c r="H388">
        <v>6</v>
      </c>
      <c r="I388">
        <v>14031</v>
      </c>
      <c r="J388">
        <v>294651</v>
      </c>
      <c r="K388" t="s">
        <v>69</v>
      </c>
      <c r="L388" s="1">
        <v>0.56736111111111109</v>
      </c>
      <c r="M388" t="s">
        <v>31</v>
      </c>
      <c r="N388">
        <v>28062</v>
      </c>
      <c r="O388">
        <v>4761904762</v>
      </c>
      <c r="P388">
        <v>14031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3232</v>
      </c>
      <c r="H389">
        <v>10</v>
      </c>
      <c r="I389">
        <v>1616</v>
      </c>
      <c r="J389">
        <v>33936</v>
      </c>
      <c r="K389" t="s">
        <v>54</v>
      </c>
      <c r="L389" s="1">
        <v>0.7006944444444444</v>
      </c>
      <c r="M389" t="s">
        <v>36</v>
      </c>
      <c r="N389">
        <v>3232</v>
      </c>
      <c r="O389">
        <v>4761904762</v>
      </c>
      <c r="P389">
        <v>1616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56</v>
      </c>
      <c r="G390">
        <v>5407</v>
      </c>
      <c r="H390">
        <v>9</v>
      </c>
      <c r="I390">
        <v>243315</v>
      </c>
      <c r="J390">
        <v>5109615</v>
      </c>
      <c r="K390" t="s">
        <v>38</v>
      </c>
      <c r="L390" s="1">
        <v>0.62152777777777779</v>
      </c>
      <c r="M390" t="s">
        <v>24</v>
      </c>
      <c r="N390">
        <v>48663</v>
      </c>
      <c r="O390">
        <v>4761904762</v>
      </c>
      <c r="P390">
        <v>243315</v>
      </c>
      <c r="Q390">
        <v>95</v>
      </c>
    </row>
    <row r="391" spans="1:17" x14ac:dyDescent="0.3">
      <c r="A391" t="s">
        <v>514</v>
      </c>
      <c r="B391" t="s">
        <v>51</v>
      </c>
      <c r="C391" t="s">
        <v>52</v>
      </c>
      <c r="D391" t="s">
        <v>28</v>
      </c>
      <c r="E391" t="s">
        <v>33</v>
      </c>
      <c r="F391" t="s">
        <v>53</v>
      </c>
      <c r="G391">
        <v>1822</v>
      </c>
      <c r="H391">
        <v>7</v>
      </c>
      <c r="I391">
        <v>6377</v>
      </c>
      <c r="J391">
        <v>133917</v>
      </c>
      <c r="K391" t="s">
        <v>88</v>
      </c>
      <c r="L391" s="1">
        <v>0.58611111111111114</v>
      </c>
      <c r="M391" t="s">
        <v>36</v>
      </c>
      <c r="N391">
        <v>12754</v>
      </c>
      <c r="O391">
        <v>4761904762</v>
      </c>
      <c r="P391">
        <v>6377</v>
      </c>
      <c r="Q391">
        <v>66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>
        <v>8048</v>
      </c>
      <c r="H392">
        <v>3</v>
      </c>
      <c r="I392">
        <v>12072</v>
      </c>
      <c r="J392">
        <v>253512</v>
      </c>
      <c r="K392" t="s">
        <v>139</v>
      </c>
      <c r="L392" s="1">
        <v>0.52152777777777781</v>
      </c>
      <c r="M392" t="s">
        <v>31</v>
      </c>
      <c r="N392">
        <v>24144</v>
      </c>
      <c r="O392">
        <v>4761904762</v>
      </c>
      <c r="P392">
        <v>12072</v>
      </c>
      <c r="Q392">
        <v>81</v>
      </c>
    </row>
    <row r="393" spans="1:17" x14ac:dyDescent="0.3">
      <c r="A393" t="s">
        <v>516</v>
      </c>
      <c r="B393" t="s">
        <v>51</v>
      </c>
      <c r="C393" t="s">
        <v>52</v>
      </c>
      <c r="D393" t="s">
        <v>28</v>
      </c>
      <c r="E393" t="s">
        <v>21</v>
      </c>
      <c r="F393" t="s">
        <v>56</v>
      </c>
      <c r="G393">
        <v>3795</v>
      </c>
      <c r="H393">
        <v>10</v>
      </c>
      <c r="I393">
        <v>18975</v>
      </c>
      <c r="J393">
        <v>398475</v>
      </c>
      <c r="K393" t="s">
        <v>171</v>
      </c>
      <c r="L393" s="1">
        <v>0.61875000000000002</v>
      </c>
      <c r="M393" t="s">
        <v>31</v>
      </c>
      <c r="N393">
        <v>3795</v>
      </c>
      <c r="O393">
        <v>4761904762</v>
      </c>
      <c r="P393">
        <v>18975</v>
      </c>
      <c r="Q393">
        <v>97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>
        <v>7682</v>
      </c>
      <c r="H394">
        <v>1</v>
      </c>
      <c r="I394">
        <v>3841</v>
      </c>
      <c r="J394">
        <v>80661</v>
      </c>
      <c r="K394" t="s">
        <v>291</v>
      </c>
      <c r="L394" s="1">
        <v>0.76875000000000004</v>
      </c>
      <c r="M394" t="s">
        <v>24</v>
      </c>
      <c r="N394">
        <v>7682</v>
      </c>
      <c r="O394">
        <v>4761904762</v>
      </c>
      <c r="P394">
        <v>3841</v>
      </c>
      <c r="Q394">
        <v>72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>
        <v>5226</v>
      </c>
      <c r="H395">
        <v>10</v>
      </c>
      <c r="I395">
        <v>2613</v>
      </c>
      <c r="J395">
        <v>54873</v>
      </c>
      <c r="K395" t="s">
        <v>59</v>
      </c>
      <c r="L395" s="1">
        <v>0.53125</v>
      </c>
      <c r="M395" t="s">
        <v>36</v>
      </c>
      <c r="N395">
        <v>5226</v>
      </c>
      <c r="O395">
        <v>4761904762</v>
      </c>
      <c r="P395">
        <v>2613</v>
      </c>
      <c r="Q395">
        <v>62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7974</v>
      </c>
      <c r="H396">
        <v>1</v>
      </c>
      <c r="I396">
        <v>3987</v>
      </c>
      <c r="J396">
        <v>83727</v>
      </c>
      <c r="K396" t="s">
        <v>143</v>
      </c>
      <c r="L396" s="1">
        <v>0.44166666666666665</v>
      </c>
      <c r="M396" t="s">
        <v>24</v>
      </c>
      <c r="N396">
        <v>7974</v>
      </c>
      <c r="O396">
        <v>4761904762</v>
      </c>
      <c r="P396">
        <v>3987</v>
      </c>
      <c r="Q396">
        <v>73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775</v>
      </c>
      <c r="H397">
        <v>5</v>
      </c>
      <c r="I397">
        <v>19375</v>
      </c>
      <c r="J397">
        <v>406875</v>
      </c>
      <c r="K397" t="s">
        <v>151</v>
      </c>
      <c r="L397" s="1">
        <v>0.85833333333333328</v>
      </c>
      <c r="M397" t="s">
        <v>24</v>
      </c>
      <c r="N397">
        <v>3875</v>
      </c>
      <c r="O397">
        <v>4761904762</v>
      </c>
      <c r="P397">
        <v>19375</v>
      </c>
      <c r="Q397">
        <v>43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53</v>
      </c>
      <c r="G398">
        <v>5427</v>
      </c>
      <c r="H398">
        <v>5</v>
      </c>
      <c r="I398">
        <v>135675</v>
      </c>
      <c r="J398">
        <v>2849175</v>
      </c>
      <c r="K398" t="s">
        <v>147</v>
      </c>
      <c r="L398" s="1">
        <v>0.59444444444444444</v>
      </c>
      <c r="M398" t="s">
        <v>24</v>
      </c>
      <c r="N398">
        <v>27135</v>
      </c>
      <c r="O398">
        <v>4761904762</v>
      </c>
      <c r="P398">
        <v>135675</v>
      </c>
      <c r="Q398">
        <v>46</v>
      </c>
    </row>
    <row r="399" spans="1:17" x14ac:dyDescent="0.3">
      <c r="A399" t="s">
        <v>522</v>
      </c>
      <c r="B399" t="s">
        <v>51</v>
      </c>
      <c r="C399" t="s">
        <v>52</v>
      </c>
      <c r="D399" t="s">
        <v>28</v>
      </c>
      <c r="E399" t="s">
        <v>33</v>
      </c>
      <c r="F399" t="s">
        <v>34</v>
      </c>
      <c r="G399">
        <v>1359</v>
      </c>
      <c r="H399">
        <v>9</v>
      </c>
      <c r="I399">
        <v>61155</v>
      </c>
      <c r="J399">
        <v>1284255</v>
      </c>
      <c r="K399" t="s">
        <v>79</v>
      </c>
      <c r="L399" s="1">
        <v>0.43472222222222223</v>
      </c>
      <c r="M399" t="s">
        <v>31</v>
      </c>
      <c r="N399">
        <v>12231</v>
      </c>
      <c r="O399">
        <v>4761904762</v>
      </c>
      <c r="P399">
        <v>61155</v>
      </c>
      <c r="Q399">
        <v>58</v>
      </c>
    </row>
    <row r="400" spans="1:17" x14ac:dyDescent="0.3">
      <c r="A400" t="s">
        <v>523</v>
      </c>
      <c r="B400" t="s">
        <v>51</v>
      </c>
      <c r="C400" t="s">
        <v>52</v>
      </c>
      <c r="D400" t="s">
        <v>20</v>
      </c>
      <c r="E400" t="s">
        <v>21</v>
      </c>
      <c r="F400" t="s">
        <v>22</v>
      </c>
      <c r="G400">
        <v>4106</v>
      </c>
      <c r="H400">
        <v>6</v>
      </c>
      <c r="I400">
        <v>12318</v>
      </c>
      <c r="J400">
        <v>258678</v>
      </c>
      <c r="K400" t="s">
        <v>77</v>
      </c>
      <c r="L400" s="1">
        <v>0.5625</v>
      </c>
      <c r="M400" t="s">
        <v>36</v>
      </c>
      <c r="N400">
        <v>24636</v>
      </c>
      <c r="O400">
        <v>4761904762</v>
      </c>
      <c r="P400">
        <v>12318</v>
      </c>
      <c r="Q400">
        <v>83</v>
      </c>
    </row>
    <row r="401" spans="1:17" x14ac:dyDescent="0.3">
      <c r="A401" t="s">
        <v>524</v>
      </c>
      <c r="B401" t="s">
        <v>51</v>
      </c>
      <c r="C401" t="s">
        <v>52</v>
      </c>
      <c r="D401" t="s">
        <v>20</v>
      </c>
      <c r="E401" t="s">
        <v>33</v>
      </c>
      <c r="F401" t="s">
        <v>29</v>
      </c>
      <c r="G401">
        <v>1924</v>
      </c>
      <c r="H401">
        <v>9</v>
      </c>
      <c r="I401">
        <v>8658</v>
      </c>
      <c r="J401">
        <v>181818</v>
      </c>
      <c r="K401" t="s">
        <v>111</v>
      </c>
      <c r="L401" s="1">
        <v>0.68611111111111112</v>
      </c>
      <c r="M401" t="s">
        <v>31</v>
      </c>
      <c r="N401">
        <v>17316</v>
      </c>
      <c r="O401">
        <v>4761904762</v>
      </c>
      <c r="P401">
        <v>8658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53</v>
      </c>
      <c r="G402">
        <v>3943</v>
      </c>
      <c r="H402">
        <v>6</v>
      </c>
      <c r="I402">
        <v>11829</v>
      </c>
      <c r="J402">
        <v>248409</v>
      </c>
      <c r="K402" t="s">
        <v>43</v>
      </c>
      <c r="L402" s="1">
        <v>0.84583333333333333</v>
      </c>
      <c r="M402" t="s">
        <v>36</v>
      </c>
      <c r="N402">
        <v>23658</v>
      </c>
      <c r="O402">
        <v>4761904762</v>
      </c>
      <c r="P402">
        <v>11829</v>
      </c>
      <c r="Q402">
        <v>94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>
        <v>4622</v>
      </c>
      <c r="H403">
        <v>4</v>
      </c>
      <c r="I403">
        <v>9244</v>
      </c>
      <c r="J403">
        <v>194124</v>
      </c>
      <c r="K403" t="s">
        <v>137</v>
      </c>
      <c r="L403" s="1">
        <v>0.83611111111111114</v>
      </c>
      <c r="M403" t="s">
        <v>36</v>
      </c>
      <c r="N403">
        <v>18488</v>
      </c>
      <c r="O403">
        <v>4761904762</v>
      </c>
      <c r="P403">
        <v>9244</v>
      </c>
      <c r="Q403">
        <v>62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>
        <v>1398</v>
      </c>
      <c r="H404">
        <v>1</v>
      </c>
      <c r="I404">
        <v>699</v>
      </c>
      <c r="J404">
        <v>14679</v>
      </c>
      <c r="K404" t="s">
        <v>470</v>
      </c>
      <c r="L404" s="1">
        <v>0.56805555555555554</v>
      </c>
      <c r="M404" t="s">
        <v>24</v>
      </c>
      <c r="N404">
        <v>1398</v>
      </c>
      <c r="O404">
        <v>4761904762</v>
      </c>
      <c r="P404">
        <v>699</v>
      </c>
      <c r="Q404">
        <v>98</v>
      </c>
    </row>
    <row r="405" spans="1:17" x14ac:dyDescent="0.3">
      <c r="A405" t="s">
        <v>528</v>
      </c>
      <c r="B405" t="s">
        <v>51</v>
      </c>
      <c r="C405" t="s">
        <v>52</v>
      </c>
      <c r="D405" t="s">
        <v>28</v>
      </c>
      <c r="E405" t="s">
        <v>21</v>
      </c>
      <c r="F405" t="s">
        <v>56</v>
      </c>
      <c r="G405">
        <v>3975</v>
      </c>
      <c r="H405">
        <v>5</v>
      </c>
      <c r="I405">
        <v>99375</v>
      </c>
      <c r="J405">
        <v>2086875</v>
      </c>
      <c r="K405" t="s">
        <v>250</v>
      </c>
      <c r="L405" s="1">
        <v>0.4465277777777778</v>
      </c>
      <c r="M405" t="s">
        <v>24</v>
      </c>
      <c r="N405">
        <v>19875</v>
      </c>
      <c r="O405">
        <v>4761904762</v>
      </c>
      <c r="P405">
        <v>99375</v>
      </c>
      <c r="Q405">
        <v>96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56</v>
      </c>
      <c r="G406">
        <v>9779</v>
      </c>
      <c r="H406">
        <v>7</v>
      </c>
      <c r="I406">
        <v>342265</v>
      </c>
      <c r="J406">
        <v>7187565</v>
      </c>
      <c r="K406" t="s">
        <v>244</v>
      </c>
      <c r="L406" s="1">
        <v>0.72916666666666663</v>
      </c>
      <c r="M406" t="s">
        <v>24</v>
      </c>
      <c r="N406">
        <v>68453</v>
      </c>
      <c r="O406">
        <v>4761904762</v>
      </c>
      <c r="P406">
        <v>342265</v>
      </c>
      <c r="Q406">
        <v>49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>
        <v>6726</v>
      </c>
      <c r="H407">
        <v>4</v>
      </c>
      <c r="I407">
        <v>13452</v>
      </c>
      <c r="J407">
        <v>282492</v>
      </c>
      <c r="K407" t="s">
        <v>214</v>
      </c>
      <c r="L407" s="1">
        <v>0.64444444444444449</v>
      </c>
      <c r="M407" t="s">
        <v>36</v>
      </c>
      <c r="N407">
        <v>26904</v>
      </c>
      <c r="O407">
        <v>4761904762</v>
      </c>
      <c r="P407">
        <v>13452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33</v>
      </c>
      <c r="F408" t="s">
        <v>53</v>
      </c>
      <c r="G408">
        <v>1379</v>
      </c>
      <c r="H408">
        <v>5</v>
      </c>
      <c r="I408">
        <v>34475</v>
      </c>
      <c r="J408">
        <v>723975</v>
      </c>
      <c r="K408" t="s">
        <v>345</v>
      </c>
      <c r="L408" s="1">
        <v>0.79652777777777772</v>
      </c>
      <c r="M408" t="s">
        <v>36</v>
      </c>
      <c r="N408">
        <v>6895</v>
      </c>
      <c r="O408">
        <v>4761904762</v>
      </c>
      <c r="P408">
        <v>34475</v>
      </c>
      <c r="Q408">
        <v>78</v>
      </c>
    </row>
    <row r="409" spans="1:17" x14ac:dyDescent="0.3">
      <c r="A409" t="s">
        <v>532</v>
      </c>
      <c r="B409" t="s">
        <v>51</v>
      </c>
      <c r="C409" t="s">
        <v>52</v>
      </c>
      <c r="D409" t="s">
        <v>20</v>
      </c>
      <c r="E409" t="s">
        <v>21</v>
      </c>
      <c r="F409" t="s">
        <v>56</v>
      </c>
      <c r="G409">
        <v>6871</v>
      </c>
      <c r="H409">
        <v>4</v>
      </c>
      <c r="I409">
        <v>13742</v>
      </c>
      <c r="J409">
        <v>288582</v>
      </c>
      <c r="K409" t="s">
        <v>265</v>
      </c>
      <c r="L409" s="1">
        <v>0.79236111111111107</v>
      </c>
      <c r="M409" t="s">
        <v>31</v>
      </c>
      <c r="N409">
        <v>27484</v>
      </c>
      <c r="O409">
        <v>4761904762</v>
      </c>
      <c r="P409">
        <v>13742</v>
      </c>
      <c r="Q409">
        <v>41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>
        <v>5653</v>
      </c>
      <c r="H410">
        <v>4</v>
      </c>
      <c r="I410">
        <v>11306</v>
      </c>
      <c r="J410">
        <v>237426</v>
      </c>
      <c r="K410" t="s">
        <v>111</v>
      </c>
      <c r="L410" s="1">
        <v>0.82499999999999996</v>
      </c>
      <c r="M410" t="s">
        <v>24</v>
      </c>
      <c r="N410">
        <v>22612</v>
      </c>
      <c r="O410">
        <v>4761904762</v>
      </c>
      <c r="P410">
        <v>11306</v>
      </c>
      <c r="Q410">
        <v>55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56</v>
      </c>
      <c r="G411">
        <v>2382</v>
      </c>
      <c r="H411">
        <v>5</v>
      </c>
      <c r="I411">
        <v>5955</v>
      </c>
      <c r="J411">
        <v>125055</v>
      </c>
      <c r="K411" t="s">
        <v>94</v>
      </c>
      <c r="L411" s="1">
        <v>0.80833333333333335</v>
      </c>
      <c r="M411" t="s">
        <v>24</v>
      </c>
      <c r="N411">
        <v>1191</v>
      </c>
      <c r="O411">
        <v>4761904762</v>
      </c>
      <c r="P411">
        <v>5955</v>
      </c>
      <c r="Q411">
        <v>54</v>
      </c>
    </row>
    <row r="412" spans="1:17" x14ac:dyDescent="0.3">
      <c r="A412" t="s">
        <v>535</v>
      </c>
      <c r="B412" t="s">
        <v>51</v>
      </c>
      <c r="C412" t="s">
        <v>52</v>
      </c>
      <c r="D412" t="s">
        <v>28</v>
      </c>
      <c r="E412" t="s">
        <v>21</v>
      </c>
      <c r="F412" t="s">
        <v>22</v>
      </c>
      <c r="G412">
        <v>3421</v>
      </c>
      <c r="H412">
        <v>10</v>
      </c>
      <c r="I412">
        <v>17105</v>
      </c>
      <c r="J412">
        <v>359205</v>
      </c>
      <c r="K412" t="s">
        <v>181</v>
      </c>
      <c r="L412" s="1">
        <v>0.54166666666666663</v>
      </c>
      <c r="M412" t="s">
        <v>31</v>
      </c>
      <c r="N412">
        <v>3421</v>
      </c>
      <c r="O412">
        <v>4761904762</v>
      </c>
      <c r="P412">
        <v>17105</v>
      </c>
      <c r="Q412">
        <v>51</v>
      </c>
    </row>
    <row r="413" spans="1:17" x14ac:dyDescent="0.3">
      <c r="A413" t="s">
        <v>536</v>
      </c>
      <c r="B413" t="s">
        <v>51</v>
      </c>
      <c r="C413" t="s">
        <v>52</v>
      </c>
      <c r="D413" t="s">
        <v>28</v>
      </c>
      <c r="E413" t="s">
        <v>33</v>
      </c>
      <c r="F413" t="s">
        <v>40</v>
      </c>
      <c r="G413">
        <v>2187</v>
      </c>
      <c r="H413">
        <v>2</v>
      </c>
      <c r="I413">
        <v>2187</v>
      </c>
      <c r="J413">
        <v>45927</v>
      </c>
      <c r="K413" t="s">
        <v>90</v>
      </c>
      <c r="L413" s="1">
        <v>0.60347222222222219</v>
      </c>
      <c r="M413" t="s">
        <v>24</v>
      </c>
      <c r="N413">
        <v>4374</v>
      </c>
      <c r="O413">
        <v>4761904762</v>
      </c>
      <c r="P413">
        <v>2187</v>
      </c>
      <c r="Q413">
        <v>69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>
        <v>2097</v>
      </c>
      <c r="H414">
        <v>5</v>
      </c>
      <c r="I414">
        <v>52425</v>
      </c>
      <c r="J414">
        <v>1100925</v>
      </c>
      <c r="K414" t="s">
        <v>265</v>
      </c>
      <c r="L414" s="1">
        <v>0.55625000000000002</v>
      </c>
      <c r="M414" t="s">
        <v>31</v>
      </c>
      <c r="N414">
        <v>10485</v>
      </c>
      <c r="O414">
        <v>4761904762</v>
      </c>
      <c r="P414">
        <v>52425</v>
      </c>
      <c r="Q414">
        <v>78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>
        <v>2584</v>
      </c>
      <c r="H415">
        <v>3</v>
      </c>
      <c r="I415">
        <v>3876</v>
      </c>
      <c r="J415">
        <v>81396</v>
      </c>
      <c r="K415" t="s">
        <v>88</v>
      </c>
      <c r="L415" s="1">
        <v>0.78819444444444442</v>
      </c>
      <c r="M415" t="s">
        <v>24</v>
      </c>
      <c r="N415">
        <v>7752</v>
      </c>
      <c r="O415">
        <v>4761904762</v>
      </c>
      <c r="P415">
        <v>3876</v>
      </c>
      <c r="Q415">
        <v>66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>
        <v>5093</v>
      </c>
      <c r="H416">
        <v>8</v>
      </c>
      <c r="I416">
        <v>20372</v>
      </c>
      <c r="J416">
        <v>427812</v>
      </c>
      <c r="K416" t="s">
        <v>85</v>
      </c>
      <c r="L416" s="1">
        <v>0.81666666666666665</v>
      </c>
      <c r="M416" t="s">
        <v>24</v>
      </c>
      <c r="N416">
        <v>40744</v>
      </c>
      <c r="O416">
        <v>4761904762</v>
      </c>
      <c r="P416">
        <v>20372</v>
      </c>
      <c r="Q416">
        <v>92</v>
      </c>
    </row>
    <row r="417" spans="1:17" x14ac:dyDescent="0.3">
      <c r="A417" t="s">
        <v>540</v>
      </c>
      <c r="B417" t="s">
        <v>51</v>
      </c>
      <c r="C417" t="s">
        <v>52</v>
      </c>
      <c r="D417" t="s">
        <v>28</v>
      </c>
      <c r="E417" t="s">
        <v>33</v>
      </c>
      <c r="F417" t="s">
        <v>22</v>
      </c>
      <c r="G417">
        <v>9611</v>
      </c>
      <c r="H417">
        <v>1</v>
      </c>
      <c r="I417">
        <v>48055</v>
      </c>
      <c r="J417">
        <v>1009155</v>
      </c>
      <c r="K417" t="s">
        <v>90</v>
      </c>
      <c r="L417" s="1">
        <v>0.68611111111111112</v>
      </c>
      <c r="M417" t="s">
        <v>24</v>
      </c>
      <c r="N417">
        <v>9611</v>
      </c>
      <c r="O417">
        <v>4761904762</v>
      </c>
      <c r="P417">
        <v>48055</v>
      </c>
      <c r="Q417">
        <v>78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>
        <v>4538</v>
      </c>
      <c r="H418">
        <v>4</v>
      </c>
      <c r="I418">
        <v>9076</v>
      </c>
      <c r="J418">
        <v>190596</v>
      </c>
      <c r="K418" t="s">
        <v>230</v>
      </c>
      <c r="L418" s="1">
        <v>0.57499999999999996</v>
      </c>
      <c r="M418" t="s">
        <v>36</v>
      </c>
      <c r="N418">
        <v>18152</v>
      </c>
      <c r="O418">
        <v>4761904762</v>
      </c>
      <c r="P418">
        <v>9076</v>
      </c>
      <c r="Q418">
        <v>87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8151</v>
      </c>
      <c r="H419">
        <v>1</v>
      </c>
      <c r="I419">
        <v>40755</v>
      </c>
      <c r="J419">
        <v>855855</v>
      </c>
      <c r="K419" t="s">
        <v>160</v>
      </c>
      <c r="L419" s="1">
        <v>0.45624999999999999</v>
      </c>
      <c r="M419" t="s">
        <v>24</v>
      </c>
      <c r="N419">
        <v>8151</v>
      </c>
      <c r="O419">
        <v>4761904762</v>
      </c>
      <c r="P419">
        <v>40755</v>
      </c>
      <c r="Q419">
        <v>92</v>
      </c>
    </row>
    <row r="420" spans="1:17" x14ac:dyDescent="0.3">
      <c r="A420" t="s">
        <v>543</v>
      </c>
      <c r="B420" t="s">
        <v>51</v>
      </c>
      <c r="C420" t="s">
        <v>52</v>
      </c>
      <c r="D420" t="s">
        <v>28</v>
      </c>
      <c r="E420" t="s">
        <v>21</v>
      </c>
      <c r="F420" t="s">
        <v>22</v>
      </c>
      <c r="G420">
        <v>5722</v>
      </c>
      <c r="H420">
        <v>2</v>
      </c>
      <c r="I420">
        <v>5722</v>
      </c>
      <c r="J420">
        <v>120162</v>
      </c>
      <c r="K420" t="s">
        <v>166</v>
      </c>
      <c r="L420" s="1">
        <v>0.71736111111111112</v>
      </c>
      <c r="M420" t="s">
        <v>24</v>
      </c>
      <c r="N420">
        <v>11444</v>
      </c>
      <c r="O420">
        <v>4761904762</v>
      </c>
      <c r="P420">
        <v>5722</v>
      </c>
      <c r="Q420">
        <v>83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2522</v>
      </c>
      <c r="H421">
        <v>7</v>
      </c>
      <c r="I421">
        <v>8827</v>
      </c>
      <c r="J421">
        <v>185367</v>
      </c>
      <c r="K421" t="s">
        <v>470</v>
      </c>
      <c r="L421" s="1">
        <v>0.43263888888888891</v>
      </c>
      <c r="M421" t="s">
        <v>31</v>
      </c>
      <c r="N421">
        <v>17654</v>
      </c>
      <c r="O421">
        <v>4761904762</v>
      </c>
      <c r="P421">
        <v>8827</v>
      </c>
      <c r="Q421">
        <v>82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53</v>
      </c>
      <c r="G422">
        <v>386</v>
      </c>
      <c r="H422">
        <v>3</v>
      </c>
      <c r="I422">
        <v>579</v>
      </c>
      <c r="J422">
        <v>12159</v>
      </c>
      <c r="K422" t="s">
        <v>201</v>
      </c>
      <c r="L422" s="1">
        <v>0.58125000000000004</v>
      </c>
      <c r="M422" t="s">
        <v>24</v>
      </c>
      <c r="N422">
        <v>1158</v>
      </c>
      <c r="O422">
        <v>4761904762</v>
      </c>
      <c r="P422">
        <v>579</v>
      </c>
      <c r="Q422">
        <v>75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8405</v>
      </c>
      <c r="H423">
        <v>3</v>
      </c>
      <c r="I423">
        <v>126075</v>
      </c>
      <c r="J423">
        <v>2647575</v>
      </c>
      <c r="K423" t="s">
        <v>173</v>
      </c>
      <c r="L423" s="1">
        <v>0.56180555555555556</v>
      </c>
      <c r="M423" t="s">
        <v>31</v>
      </c>
      <c r="N423">
        <v>25215</v>
      </c>
      <c r="O423">
        <v>4761904762</v>
      </c>
      <c r="P423">
        <v>126075</v>
      </c>
      <c r="Q423">
        <v>98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56</v>
      </c>
      <c r="G424">
        <v>9721</v>
      </c>
      <c r="H424">
        <v>10</v>
      </c>
      <c r="I424">
        <v>48605</v>
      </c>
      <c r="J424">
        <v>1020705</v>
      </c>
      <c r="K424" t="s">
        <v>41</v>
      </c>
      <c r="L424" s="1">
        <v>0.54166666666666663</v>
      </c>
      <c r="M424" t="s">
        <v>36</v>
      </c>
      <c r="N424">
        <v>9721</v>
      </c>
      <c r="O424">
        <v>4761904762</v>
      </c>
      <c r="P424">
        <v>48605</v>
      </c>
      <c r="Q424">
        <v>87</v>
      </c>
    </row>
    <row r="425" spans="1:17" x14ac:dyDescent="0.3">
      <c r="A425" t="s">
        <v>548</v>
      </c>
      <c r="B425" t="s">
        <v>51</v>
      </c>
      <c r="C425" t="s">
        <v>52</v>
      </c>
      <c r="D425" t="s">
        <v>20</v>
      </c>
      <c r="E425" t="s">
        <v>33</v>
      </c>
      <c r="F425" t="s">
        <v>56</v>
      </c>
      <c r="G425">
        <v>2542</v>
      </c>
      <c r="H425">
        <v>8</v>
      </c>
      <c r="I425">
        <v>10168</v>
      </c>
      <c r="J425">
        <v>213528</v>
      </c>
      <c r="K425" t="s">
        <v>121</v>
      </c>
      <c r="L425" s="1">
        <v>0.8208333333333333</v>
      </c>
      <c r="M425" t="s">
        <v>36</v>
      </c>
      <c r="N425">
        <v>20336</v>
      </c>
      <c r="O425">
        <v>4761904762</v>
      </c>
      <c r="P425">
        <v>10168</v>
      </c>
      <c r="Q425">
        <v>67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33</v>
      </c>
      <c r="F426" t="s">
        <v>56</v>
      </c>
      <c r="G426">
        <v>1628</v>
      </c>
      <c r="H426">
        <v>1</v>
      </c>
      <c r="I426">
        <v>814</v>
      </c>
      <c r="J426">
        <v>17094</v>
      </c>
      <c r="K426" t="s">
        <v>59</v>
      </c>
      <c r="L426" s="1">
        <v>0.65</v>
      </c>
      <c r="M426" t="s">
        <v>31</v>
      </c>
      <c r="N426">
        <v>1628</v>
      </c>
      <c r="O426">
        <v>4761904762</v>
      </c>
      <c r="P426">
        <v>814</v>
      </c>
      <c r="Q426">
        <v>5</v>
      </c>
    </row>
    <row r="427" spans="1:17" x14ac:dyDescent="0.3">
      <c r="A427" t="s">
        <v>550</v>
      </c>
      <c r="B427" t="s">
        <v>51</v>
      </c>
      <c r="C427" t="s">
        <v>52</v>
      </c>
      <c r="D427" t="s">
        <v>20</v>
      </c>
      <c r="E427" t="s">
        <v>33</v>
      </c>
      <c r="F427" t="s">
        <v>56</v>
      </c>
      <c r="G427">
        <v>4061</v>
      </c>
      <c r="H427">
        <v>9</v>
      </c>
      <c r="I427">
        <v>182745</v>
      </c>
      <c r="J427">
        <v>3837645</v>
      </c>
      <c r="K427" t="s">
        <v>181</v>
      </c>
      <c r="L427" s="1">
        <v>0.56944444444444442</v>
      </c>
      <c r="M427" t="s">
        <v>31</v>
      </c>
      <c r="N427">
        <v>36549</v>
      </c>
      <c r="O427">
        <v>4761904762</v>
      </c>
      <c r="P427">
        <v>182745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>
        <v>5317</v>
      </c>
      <c r="H428">
        <v>7</v>
      </c>
      <c r="I428">
        <v>186095</v>
      </c>
      <c r="J428">
        <v>3907995</v>
      </c>
      <c r="K428" t="s">
        <v>73</v>
      </c>
      <c r="L428" s="1">
        <v>0.75069444444444444</v>
      </c>
      <c r="M428" t="s">
        <v>31</v>
      </c>
      <c r="N428">
        <v>37219</v>
      </c>
      <c r="O428">
        <v>4761904762</v>
      </c>
      <c r="P428">
        <v>186095</v>
      </c>
      <c r="Q428">
        <v>89</v>
      </c>
    </row>
    <row r="429" spans="1:17" x14ac:dyDescent="0.3">
      <c r="A429" t="s">
        <v>552</v>
      </c>
      <c r="B429" t="s">
        <v>51</v>
      </c>
      <c r="C429" t="s">
        <v>52</v>
      </c>
      <c r="D429" t="s">
        <v>20</v>
      </c>
      <c r="E429" t="s">
        <v>21</v>
      </c>
      <c r="F429" t="s">
        <v>53</v>
      </c>
      <c r="G429">
        <v>2087</v>
      </c>
      <c r="H429">
        <v>3</v>
      </c>
      <c r="I429">
        <v>31305</v>
      </c>
      <c r="J429">
        <v>657405</v>
      </c>
      <c r="K429" t="s">
        <v>329</v>
      </c>
      <c r="L429" s="1">
        <v>0.57847222222222228</v>
      </c>
      <c r="M429" t="s">
        <v>36</v>
      </c>
      <c r="N429">
        <v>6261</v>
      </c>
      <c r="O429">
        <v>4761904762</v>
      </c>
      <c r="P429">
        <v>31305</v>
      </c>
      <c r="Q429">
        <v>8</v>
      </c>
    </row>
    <row r="430" spans="1:17" x14ac:dyDescent="0.3">
      <c r="A430" t="s">
        <v>553</v>
      </c>
      <c r="B430" t="s">
        <v>51</v>
      </c>
      <c r="C430" t="s">
        <v>52</v>
      </c>
      <c r="D430" t="s">
        <v>28</v>
      </c>
      <c r="E430" t="s">
        <v>33</v>
      </c>
      <c r="F430" t="s">
        <v>40</v>
      </c>
      <c r="G430">
        <v>6727</v>
      </c>
      <c r="H430">
        <v>5</v>
      </c>
      <c r="I430">
        <v>168175</v>
      </c>
      <c r="J430">
        <v>3531675</v>
      </c>
      <c r="K430" t="s">
        <v>116</v>
      </c>
      <c r="L430" s="1">
        <v>0.7270833333333333</v>
      </c>
      <c r="M430" t="s">
        <v>31</v>
      </c>
      <c r="N430">
        <v>33635</v>
      </c>
      <c r="O430">
        <v>4761904762</v>
      </c>
      <c r="P430">
        <v>168175</v>
      </c>
      <c r="Q430">
        <v>69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>
        <v>9065</v>
      </c>
      <c r="H431">
        <v>10</v>
      </c>
      <c r="I431">
        <v>45325</v>
      </c>
      <c r="J431">
        <v>951825</v>
      </c>
      <c r="K431" t="s">
        <v>30</v>
      </c>
      <c r="L431" s="1">
        <v>0.45347222222222222</v>
      </c>
      <c r="M431" t="s">
        <v>24</v>
      </c>
      <c r="N431">
        <v>9065</v>
      </c>
      <c r="O431">
        <v>4761904762</v>
      </c>
      <c r="P431">
        <v>45325</v>
      </c>
      <c r="Q431">
        <v>73</v>
      </c>
    </row>
    <row r="432" spans="1:17" x14ac:dyDescent="0.3">
      <c r="A432" t="s">
        <v>555</v>
      </c>
      <c r="B432" t="s">
        <v>51</v>
      </c>
      <c r="C432" t="s">
        <v>52</v>
      </c>
      <c r="D432" t="s">
        <v>28</v>
      </c>
      <c r="E432" t="s">
        <v>33</v>
      </c>
      <c r="F432" t="s">
        <v>56</v>
      </c>
      <c r="G432">
        <v>6908</v>
      </c>
      <c r="H432">
        <v>2</v>
      </c>
      <c r="I432">
        <v>6908</v>
      </c>
      <c r="J432">
        <v>145068</v>
      </c>
      <c r="K432" t="s">
        <v>339</v>
      </c>
      <c r="L432" s="1">
        <v>0.82499999999999996</v>
      </c>
      <c r="M432" t="s">
        <v>36</v>
      </c>
      <c r="N432">
        <v>13816</v>
      </c>
      <c r="O432">
        <v>4761904762</v>
      </c>
      <c r="P432">
        <v>6908</v>
      </c>
      <c r="Q432">
        <v>69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33</v>
      </c>
      <c r="F433" t="s">
        <v>53</v>
      </c>
      <c r="G433">
        <v>4327</v>
      </c>
      <c r="H433">
        <v>2</v>
      </c>
      <c r="I433">
        <v>4327</v>
      </c>
      <c r="J433">
        <v>90867</v>
      </c>
      <c r="K433" t="s">
        <v>30</v>
      </c>
      <c r="L433" s="1">
        <v>0.70347222222222228</v>
      </c>
      <c r="M433" t="s">
        <v>24</v>
      </c>
      <c r="N433">
        <v>8654</v>
      </c>
      <c r="O433">
        <v>4761904762</v>
      </c>
      <c r="P433">
        <v>4327</v>
      </c>
      <c r="Q433">
        <v>57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2346</v>
      </c>
      <c r="H434">
        <v>6</v>
      </c>
      <c r="I434">
        <v>7038</v>
      </c>
      <c r="J434">
        <v>147798</v>
      </c>
      <c r="K434" t="s">
        <v>162</v>
      </c>
      <c r="L434" s="1">
        <v>0.80138888888888893</v>
      </c>
      <c r="M434" t="s">
        <v>24</v>
      </c>
      <c r="N434">
        <v>14076</v>
      </c>
      <c r="O434">
        <v>4761904762</v>
      </c>
      <c r="P434">
        <v>7038</v>
      </c>
      <c r="Q434">
        <v>64</v>
      </c>
    </row>
    <row r="435" spans="1:17" x14ac:dyDescent="0.3">
      <c r="A435" t="s">
        <v>558</v>
      </c>
      <c r="B435" t="s">
        <v>51</v>
      </c>
      <c r="C435" t="s">
        <v>52</v>
      </c>
      <c r="D435" t="s">
        <v>28</v>
      </c>
      <c r="E435" t="s">
        <v>33</v>
      </c>
      <c r="F435" t="s">
        <v>56</v>
      </c>
      <c r="G435">
        <v>9554</v>
      </c>
      <c r="H435">
        <v>7</v>
      </c>
      <c r="I435">
        <v>33439</v>
      </c>
      <c r="J435">
        <v>702219</v>
      </c>
      <c r="K435" t="s">
        <v>59</v>
      </c>
      <c r="L435" s="1">
        <v>0.60833333333333328</v>
      </c>
      <c r="M435" t="s">
        <v>36</v>
      </c>
      <c r="N435">
        <v>66878</v>
      </c>
      <c r="O435">
        <v>4761904762</v>
      </c>
      <c r="P435">
        <v>33439</v>
      </c>
      <c r="Q435">
        <v>96</v>
      </c>
    </row>
    <row r="436" spans="1:17" x14ac:dyDescent="0.3">
      <c r="A436" t="s">
        <v>559</v>
      </c>
      <c r="B436" t="s">
        <v>51</v>
      </c>
      <c r="C436" t="s">
        <v>52</v>
      </c>
      <c r="D436" t="s">
        <v>28</v>
      </c>
      <c r="E436" t="s">
        <v>21</v>
      </c>
      <c r="F436" t="s">
        <v>56</v>
      </c>
      <c r="G436">
        <v>4744</v>
      </c>
      <c r="H436">
        <v>1</v>
      </c>
      <c r="I436">
        <v>2372</v>
      </c>
      <c r="J436">
        <v>49812</v>
      </c>
      <c r="K436" t="s">
        <v>250</v>
      </c>
      <c r="L436" s="1">
        <v>0.7631944444444444</v>
      </c>
      <c r="M436" t="s">
        <v>36</v>
      </c>
      <c r="N436">
        <v>4744</v>
      </c>
      <c r="O436">
        <v>4761904762</v>
      </c>
      <c r="P436">
        <v>2372</v>
      </c>
      <c r="Q436">
        <v>68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>
        <v>9924</v>
      </c>
      <c r="H437">
        <v>9</v>
      </c>
      <c r="I437">
        <v>44658</v>
      </c>
      <c r="J437">
        <v>937818</v>
      </c>
      <c r="K437" t="s">
        <v>121</v>
      </c>
      <c r="L437" s="1">
        <v>0.79791666666666672</v>
      </c>
      <c r="M437" t="s">
        <v>24</v>
      </c>
      <c r="N437">
        <v>89316</v>
      </c>
      <c r="O437">
        <v>4761904762</v>
      </c>
      <c r="P437">
        <v>44658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>
        <v>8293</v>
      </c>
      <c r="H438">
        <v>4</v>
      </c>
      <c r="I438">
        <v>16586</v>
      </c>
      <c r="J438">
        <v>348306</v>
      </c>
      <c r="K438" t="s">
        <v>135</v>
      </c>
      <c r="L438" s="1">
        <v>0.70208333333333328</v>
      </c>
      <c r="M438" t="s">
        <v>24</v>
      </c>
      <c r="N438">
        <v>33172</v>
      </c>
      <c r="O438">
        <v>4761904762</v>
      </c>
      <c r="P438">
        <v>16586</v>
      </c>
      <c r="Q438">
        <v>96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>
        <v>3399</v>
      </c>
      <c r="H439">
        <v>6</v>
      </c>
      <c r="I439">
        <v>10197</v>
      </c>
      <c r="J439">
        <v>214137</v>
      </c>
      <c r="K439" t="s">
        <v>30</v>
      </c>
      <c r="L439" s="1">
        <v>0.65069444444444446</v>
      </c>
      <c r="M439" t="s">
        <v>36</v>
      </c>
      <c r="N439">
        <v>20394</v>
      </c>
      <c r="O439">
        <v>4761904762</v>
      </c>
      <c r="P439">
        <v>10197</v>
      </c>
      <c r="Q439">
        <v>77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33</v>
      </c>
      <c r="F440" t="s">
        <v>53</v>
      </c>
      <c r="G440">
        <v>1704</v>
      </c>
      <c r="H440">
        <v>4</v>
      </c>
      <c r="I440">
        <v>3408</v>
      </c>
      <c r="J440">
        <v>71568</v>
      </c>
      <c r="K440" t="s">
        <v>30</v>
      </c>
      <c r="L440" s="1">
        <v>0.84375</v>
      </c>
      <c r="M440" t="s">
        <v>24</v>
      </c>
      <c r="N440">
        <v>6816</v>
      </c>
      <c r="O440">
        <v>4761904762</v>
      </c>
      <c r="P440">
        <v>3408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4086</v>
      </c>
      <c r="H441">
        <v>8</v>
      </c>
      <c r="I441">
        <v>16344</v>
      </c>
      <c r="J441">
        <v>343224</v>
      </c>
      <c r="K441" t="s">
        <v>63</v>
      </c>
      <c r="L441" s="1">
        <v>0.60972222222222228</v>
      </c>
      <c r="M441" t="s">
        <v>36</v>
      </c>
      <c r="N441">
        <v>32688</v>
      </c>
      <c r="O441">
        <v>4761904762</v>
      </c>
      <c r="P441">
        <v>16344</v>
      </c>
      <c r="Q441">
        <v>65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33</v>
      </c>
      <c r="F442" t="s">
        <v>53</v>
      </c>
      <c r="G442">
        <v>1744</v>
      </c>
      <c r="H442">
        <v>5</v>
      </c>
      <c r="I442">
        <v>436</v>
      </c>
      <c r="J442">
        <v>9156</v>
      </c>
      <c r="K442" t="s">
        <v>67</v>
      </c>
      <c r="L442" s="1">
        <v>0.80902777777777779</v>
      </c>
      <c r="M442" t="s">
        <v>31</v>
      </c>
      <c r="N442">
        <v>872</v>
      </c>
      <c r="O442">
        <v>4761904762</v>
      </c>
      <c r="P442">
        <v>436</v>
      </c>
      <c r="Q442">
        <v>81</v>
      </c>
    </row>
    <row r="443" spans="1:17" x14ac:dyDescent="0.3">
      <c r="A443" t="s">
        <v>566</v>
      </c>
      <c r="B443" t="s">
        <v>51</v>
      </c>
      <c r="C443" t="s">
        <v>52</v>
      </c>
      <c r="D443" t="s">
        <v>20</v>
      </c>
      <c r="E443" t="s">
        <v>21</v>
      </c>
      <c r="F443" t="s">
        <v>40</v>
      </c>
      <c r="G443">
        <v>8843</v>
      </c>
      <c r="H443">
        <v>8</v>
      </c>
      <c r="I443">
        <v>35372</v>
      </c>
      <c r="J443">
        <v>742812</v>
      </c>
      <c r="K443" t="s">
        <v>85</v>
      </c>
      <c r="L443" s="1">
        <v>0.81597222222222221</v>
      </c>
      <c r="M443" t="s">
        <v>36</v>
      </c>
      <c r="N443">
        <v>70744</v>
      </c>
      <c r="O443">
        <v>4761904762</v>
      </c>
      <c r="P443">
        <v>35372</v>
      </c>
      <c r="Q443">
        <v>43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8921</v>
      </c>
      <c r="H444">
        <v>9</v>
      </c>
      <c r="I444">
        <v>401445</v>
      </c>
      <c r="J444">
        <v>8430345</v>
      </c>
      <c r="K444" t="s">
        <v>67</v>
      </c>
      <c r="L444" s="1">
        <v>0.65416666666666667</v>
      </c>
      <c r="M444" t="s">
        <v>36</v>
      </c>
      <c r="N444">
        <v>80289</v>
      </c>
      <c r="O444">
        <v>4761904762</v>
      </c>
      <c r="P444">
        <v>401445</v>
      </c>
      <c r="Q444">
        <v>65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33</v>
      </c>
      <c r="F445" t="s">
        <v>56</v>
      </c>
      <c r="G445">
        <v>1278</v>
      </c>
      <c r="H445">
        <v>1</v>
      </c>
      <c r="I445">
        <v>639</v>
      </c>
      <c r="J445">
        <v>13419</v>
      </c>
      <c r="K445" t="s">
        <v>230</v>
      </c>
      <c r="L445" s="1">
        <v>0.59097222222222223</v>
      </c>
      <c r="M445" t="s">
        <v>24</v>
      </c>
      <c r="N445">
        <v>1278</v>
      </c>
      <c r="O445">
        <v>4761904762</v>
      </c>
      <c r="P445">
        <v>639</v>
      </c>
      <c r="Q445">
        <v>95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>
        <v>191</v>
      </c>
      <c r="H446">
        <v>7</v>
      </c>
      <c r="I446">
        <v>6685</v>
      </c>
      <c r="J446">
        <v>140385</v>
      </c>
      <c r="K446" t="s">
        <v>67</v>
      </c>
      <c r="L446" s="1">
        <v>0.4465277777777778</v>
      </c>
      <c r="M446" t="s">
        <v>31</v>
      </c>
      <c r="N446">
        <v>1337</v>
      </c>
      <c r="O446">
        <v>4761904762</v>
      </c>
      <c r="P446">
        <v>6685</v>
      </c>
      <c r="Q446">
        <v>97</v>
      </c>
    </row>
    <row r="447" spans="1:17" x14ac:dyDescent="0.3">
      <c r="A447" t="s">
        <v>570</v>
      </c>
      <c r="B447" t="s">
        <v>51</v>
      </c>
      <c r="C447" t="s">
        <v>52</v>
      </c>
      <c r="D447" t="s">
        <v>20</v>
      </c>
      <c r="E447" t="s">
        <v>21</v>
      </c>
      <c r="F447" t="s">
        <v>22</v>
      </c>
      <c r="G447">
        <v>1915</v>
      </c>
      <c r="H447">
        <v>1</v>
      </c>
      <c r="I447">
        <v>9575</v>
      </c>
      <c r="J447">
        <v>201075</v>
      </c>
      <c r="K447" t="s">
        <v>94</v>
      </c>
      <c r="L447" s="1">
        <v>0.74861111111111112</v>
      </c>
      <c r="M447" t="s">
        <v>36</v>
      </c>
      <c r="N447">
        <v>1915</v>
      </c>
      <c r="O447">
        <v>4761904762</v>
      </c>
      <c r="P447">
        <v>9575</v>
      </c>
      <c r="Q447">
        <v>95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33</v>
      </c>
      <c r="F448" t="s">
        <v>53</v>
      </c>
      <c r="G448">
        <v>2766</v>
      </c>
      <c r="H448">
        <v>10</v>
      </c>
      <c r="I448">
        <v>1383</v>
      </c>
      <c r="J448">
        <v>29043</v>
      </c>
      <c r="K448" t="s">
        <v>145</v>
      </c>
      <c r="L448" s="1">
        <v>0.47638888888888886</v>
      </c>
      <c r="M448" t="s">
        <v>36</v>
      </c>
      <c r="N448">
        <v>2766</v>
      </c>
      <c r="O448">
        <v>4761904762</v>
      </c>
      <c r="P448">
        <v>1383</v>
      </c>
      <c r="Q448">
        <v>89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33</v>
      </c>
      <c r="F449" t="s">
        <v>56</v>
      </c>
      <c r="G449">
        <v>4574</v>
      </c>
      <c r="H449">
        <v>3</v>
      </c>
      <c r="I449">
        <v>6861</v>
      </c>
      <c r="J449">
        <v>144081</v>
      </c>
      <c r="K449" t="s">
        <v>88</v>
      </c>
      <c r="L449" s="1">
        <v>0.73472222222222228</v>
      </c>
      <c r="M449" t="s">
        <v>36</v>
      </c>
      <c r="N449">
        <v>13722</v>
      </c>
      <c r="O449">
        <v>4761904762</v>
      </c>
      <c r="P449">
        <v>6861</v>
      </c>
      <c r="Q449">
        <v>65</v>
      </c>
    </row>
    <row r="450" spans="1:17" x14ac:dyDescent="0.3">
      <c r="A450" t="s">
        <v>573</v>
      </c>
      <c r="B450" t="s">
        <v>51</v>
      </c>
      <c r="C450" t="s">
        <v>52</v>
      </c>
      <c r="D450" t="s">
        <v>20</v>
      </c>
      <c r="E450" t="s">
        <v>21</v>
      </c>
      <c r="F450" t="s">
        <v>22</v>
      </c>
      <c r="G450">
        <v>2707</v>
      </c>
      <c r="H450">
        <v>1</v>
      </c>
      <c r="I450">
        <v>13535</v>
      </c>
      <c r="J450">
        <v>284235</v>
      </c>
      <c r="K450" t="s">
        <v>166</v>
      </c>
      <c r="L450" s="1">
        <v>0.83819444444444446</v>
      </c>
      <c r="M450" t="s">
        <v>36</v>
      </c>
      <c r="N450">
        <v>2707</v>
      </c>
      <c r="O450">
        <v>4761904762</v>
      </c>
      <c r="P450">
        <v>13535</v>
      </c>
      <c r="Q450">
        <v>53</v>
      </c>
    </row>
    <row r="451" spans="1:17" x14ac:dyDescent="0.3">
      <c r="A451" t="s">
        <v>574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>
        <v>3912</v>
      </c>
      <c r="H451">
        <v>1</v>
      </c>
      <c r="I451">
        <v>1956</v>
      </c>
      <c r="J451">
        <v>41076</v>
      </c>
      <c r="K451" t="s">
        <v>195</v>
      </c>
      <c r="L451" s="1">
        <v>0.4597222222222222</v>
      </c>
      <c r="M451" t="s">
        <v>36</v>
      </c>
      <c r="N451">
        <v>3912</v>
      </c>
      <c r="O451">
        <v>4761904762</v>
      </c>
      <c r="P451">
        <v>1956</v>
      </c>
      <c r="Q451">
        <v>96</v>
      </c>
    </row>
    <row r="452" spans="1:17" x14ac:dyDescent="0.3">
      <c r="A452" t="s">
        <v>575</v>
      </c>
      <c r="B452" t="s">
        <v>51</v>
      </c>
      <c r="C452" t="s">
        <v>52</v>
      </c>
      <c r="D452" t="s">
        <v>28</v>
      </c>
      <c r="E452" t="s">
        <v>21</v>
      </c>
      <c r="F452" t="s">
        <v>29</v>
      </c>
      <c r="G452">
        <v>7471</v>
      </c>
      <c r="H452">
        <v>6</v>
      </c>
      <c r="I452">
        <v>22413</v>
      </c>
      <c r="J452">
        <v>470673</v>
      </c>
      <c r="K452" t="s">
        <v>71</v>
      </c>
      <c r="L452" s="1">
        <v>0.79652777777777772</v>
      </c>
      <c r="M452" t="s">
        <v>31</v>
      </c>
      <c r="N452">
        <v>44826</v>
      </c>
      <c r="O452">
        <v>4761904762</v>
      </c>
      <c r="P452">
        <v>22413</v>
      </c>
      <c r="Q452">
        <v>67</v>
      </c>
    </row>
    <row r="453" spans="1:17" x14ac:dyDescent="0.3">
      <c r="A453" t="s">
        <v>576</v>
      </c>
      <c r="B453" t="s">
        <v>51</v>
      </c>
      <c r="C453" t="s">
        <v>52</v>
      </c>
      <c r="D453" t="s">
        <v>28</v>
      </c>
      <c r="E453" t="s">
        <v>33</v>
      </c>
      <c r="F453" t="s">
        <v>29</v>
      </c>
      <c r="G453">
        <v>2201</v>
      </c>
      <c r="H453">
        <v>6</v>
      </c>
      <c r="I453">
        <v>6603</v>
      </c>
      <c r="J453">
        <v>138663</v>
      </c>
      <c r="K453" t="s">
        <v>181</v>
      </c>
      <c r="L453" s="1">
        <v>0.78472222222222221</v>
      </c>
      <c r="M453" t="s">
        <v>31</v>
      </c>
      <c r="N453">
        <v>13206</v>
      </c>
      <c r="O453">
        <v>4761904762</v>
      </c>
      <c r="P453">
        <v>6603</v>
      </c>
      <c r="Q453">
        <v>76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53</v>
      </c>
      <c r="G454">
        <v>6361</v>
      </c>
      <c r="H454">
        <v>5</v>
      </c>
      <c r="I454">
        <v>159025</v>
      </c>
      <c r="J454">
        <v>3339525</v>
      </c>
      <c r="K454" t="s">
        <v>113</v>
      </c>
      <c r="L454" s="1">
        <v>0.52986111111111112</v>
      </c>
      <c r="M454" t="s">
        <v>24</v>
      </c>
      <c r="N454">
        <v>31805</v>
      </c>
      <c r="O454">
        <v>4761904762</v>
      </c>
      <c r="P454">
        <v>159025</v>
      </c>
      <c r="Q454">
        <v>48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>
        <v>25</v>
      </c>
      <c r="H455">
        <v>1</v>
      </c>
      <c r="I455">
        <v>125</v>
      </c>
      <c r="J455">
        <v>2625</v>
      </c>
      <c r="K455" t="s">
        <v>35</v>
      </c>
      <c r="L455" s="1">
        <v>0.63124999999999998</v>
      </c>
      <c r="M455" t="s">
        <v>24</v>
      </c>
      <c r="N455">
        <v>25</v>
      </c>
      <c r="O455">
        <v>4761904762</v>
      </c>
      <c r="P455">
        <v>125</v>
      </c>
      <c r="Q455">
        <v>55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>
        <v>2077</v>
      </c>
      <c r="H456">
        <v>4</v>
      </c>
      <c r="I456">
        <v>4154</v>
      </c>
      <c r="J456">
        <v>87234</v>
      </c>
      <c r="K456" t="s">
        <v>339</v>
      </c>
      <c r="L456" s="1">
        <v>0.57430555555555551</v>
      </c>
      <c r="M456" t="s">
        <v>31</v>
      </c>
      <c r="N456">
        <v>8308</v>
      </c>
      <c r="O456">
        <v>4761904762</v>
      </c>
      <c r="P456">
        <v>4154</v>
      </c>
      <c r="Q456">
        <v>47</v>
      </c>
    </row>
    <row r="457" spans="1:17" x14ac:dyDescent="0.3">
      <c r="A457" t="s">
        <v>580</v>
      </c>
      <c r="B457" t="s">
        <v>51</v>
      </c>
      <c r="C457" t="s">
        <v>52</v>
      </c>
      <c r="D457" t="s">
        <v>20</v>
      </c>
      <c r="E457" t="s">
        <v>21</v>
      </c>
      <c r="F457" t="s">
        <v>56</v>
      </c>
      <c r="G457">
        <v>2956</v>
      </c>
      <c r="H457">
        <v>5</v>
      </c>
      <c r="I457">
        <v>739</v>
      </c>
      <c r="J457">
        <v>15519</v>
      </c>
      <c r="K457" t="s">
        <v>291</v>
      </c>
      <c r="L457" s="1">
        <v>0.70763888888888893</v>
      </c>
      <c r="M457" t="s">
        <v>31</v>
      </c>
      <c r="N457">
        <v>1478</v>
      </c>
      <c r="O457">
        <v>4761904762</v>
      </c>
      <c r="P457">
        <v>739</v>
      </c>
      <c r="Q457">
        <v>69</v>
      </c>
    </row>
    <row r="458" spans="1:17" x14ac:dyDescent="0.3">
      <c r="A458" t="s">
        <v>581</v>
      </c>
      <c r="B458" t="s">
        <v>51</v>
      </c>
      <c r="C458" t="s">
        <v>52</v>
      </c>
      <c r="D458" t="s">
        <v>20</v>
      </c>
      <c r="E458" t="s">
        <v>21</v>
      </c>
      <c r="F458" t="s">
        <v>53</v>
      </c>
      <c r="G458">
        <v>774</v>
      </c>
      <c r="H458">
        <v>9</v>
      </c>
      <c r="I458">
        <v>3483</v>
      </c>
      <c r="J458">
        <v>73143</v>
      </c>
      <c r="K458" t="s">
        <v>139</v>
      </c>
      <c r="L458" s="1">
        <v>0.59375</v>
      </c>
      <c r="M458" t="s">
        <v>36</v>
      </c>
      <c r="N458">
        <v>6966</v>
      </c>
      <c r="O458">
        <v>4761904762</v>
      </c>
      <c r="P458">
        <v>3483</v>
      </c>
      <c r="Q458">
        <v>45</v>
      </c>
    </row>
    <row r="459" spans="1:17" x14ac:dyDescent="0.3">
      <c r="A459" t="s">
        <v>582</v>
      </c>
      <c r="B459" t="s">
        <v>51</v>
      </c>
      <c r="C459" t="s">
        <v>52</v>
      </c>
      <c r="D459" t="s">
        <v>28</v>
      </c>
      <c r="E459" t="s">
        <v>33</v>
      </c>
      <c r="F459" t="s">
        <v>29</v>
      </c>
      <c r="G459">
        <v>7939</v>
      </c>
      <c r="H459">
        <v>10</v>
      </c>
      <c r="I459">
        <v>39695</v>
      </c>
      <c r="J459">
        <v>833595</v>
      </c>
      <c r="K459" t="s">
        <v>63</v>
      </c>
      <c r="L459" s="1">
        <v>0.85</v>
      </c>
      <c r="M459" t="s">
        <v>31</v>
      </c>
      <c r="N459">
        <v>7939</v>
      </c>
      <c r="O459">
        <v>4761904762</v>
      </c>
      <c r="P459">
        <v>39695</v>
      </c>
      <c r="Q459">
        <v>62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4657</v>
      </c>
      <c r="H460">
        <v>10</v>
      </c>
      <c r="I460">
        <v>23285</v>
      </c>
      <c r="J460">
        <v>488985</v>
      </c>
      <c r="K460" t="s">
        <v>38</v>
      </c>
      <c r="L460" s="1">
        <v>0.58194444444444449</v>
      </c>
      <c r="M460" t="s">
        <v>31</v>
      </c>
      <c r="N460">
        <v>4657</v>
      </c>
      <c r="O460">
        <v>4761904762</v>
      </c>
      <c r="P460">
        <v>23285</v>
      </c>
      <c r="Q460">
        <v>76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33</v>
      </c>
      <c r="F461" t="s">
        <v>53</v>
      </c>
      <c r="G461">
        <v>3589</v>
      </c>
      <c r="H461">
        <v>1</v>
      </c>
      <c r="I461">
        <v>17945</v>
      </c>
      <c r="J461">
        <v>376845</v>
      </c>
      <c r="K461" t="s">
        <v>175</v>
      </c>
      <c r="L461" s="1">
        <v>0.70277777777777772</v>
      </c>
      <c r="M461" t="s">
        <v>36</v>
      </c>
      <c r="N461">
        <v>3589</v>
      </c>
      <c r="O461">
        <v>4761904762</v>
      </c>
      <c r="P461">
        <v>17945</v>
      </c>
      <c r="Q461">
        <v>79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33</v>
      </c>
      <c r="F462" t="s">
        <v>53</v>
      </c>
      <c r="G462">
        <v>4052</v>
      </c>
      <c r="H462">
        <v>5</v>
      </c>
      <c r="I462">
        <v>1013</v>
      </c>
      <c r="J462">
        <v>21273</v>
      </c>
      <c r="K462" t="s">
        <v>123</v>
      </c>
      <c r="L462" s="1">
        <v>0.6381944444444444</v>
      </c>
      <c r="M462" t="s">
        <v>31</v>
      </c>
      <c r="N462">
        <v>2026</v>
      </c>
      <c r="O462">
        <v>4761904762</v>
      </c>
      <c r="P462">
        <v>1013</v>
      </c>
      <c r="Q462">
        <v>45</v>
      </c>
    </row>
    <row r="463" spans="1:17" x14ac:dyDescent="0.3">
      <c r="A463" t="s">
        <v>586</v>
      </c>
      <c r="B463" t="s">
        <v>51</v>
      </c>
      <c r="C463" t="s">
        <v>52</v>
      </c>
      <c r="D463" t="s">
        <v>20</v>
      </c>
      <c r="E463" t="s">
        <v>21</v>
      </c>
      <c r="F463" t="s">
        <v>53</v>
      </c>
      <c r="G463">
        <v>7305</v>
      </c>
      <c r="H463">
        <v>10</v>
      </c>
      <c r="I463">
        <v>36525</v>
      </c>
      <c r="J463">
        <v>767025</v>
      </c>
      <c r="K463" t="s">
        <v>35</v>
      </c>
      <c r="L463" s="1">
        <v>0.51736111111111116</v>
      </c>
      <c r="M463" t="s">
        <v>36</v>
      </c>
      <c r="N463">
        <v>7305</v>
      </c>
      <c r="O463">
        <v>4761904762</v>
      </c>
      <c r="P463">
        <v>36525</v>
      </c>
      <c r="Q463">
        <v>87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>
        <v>7395</v>
      </c>
      <c r="H464">
        <v>4</v>
      </c>
      <c r="I464">
        <v>1479</v>
      </c>
      <c r="J464">
        <v>31059</v>
      </c>
      <c r="K464" t="s">
        <v>123</v>
      </c>
      <c r="L464" s="1">
        <v>0.41805555555555557</v>
      </c>
      <c r="M464" t="s">
        <v>31</v>
      </c>
      <c r="N464">
        <v>2958</v>
      </c>
      <c r="O464">
        <v>4761904762</v>
      </c>
      <c r="P464">
        <v>1479</v>
      </c>
      <c r="Q464">
        <v>61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53</v>
      </c>
      <c r="G465">
        <v>2262</v>
      </c>
      <c r="H465">
        <v>1</v>
      </c>
      <c r="I465">
        <v>1131</v>
      </c>
      <c r="J465">
        <v>23751</v>
      </c>
      <c r="K465" t="s">
        <v>373</v>
      </c>
      <c r="L465" s="1">
        <v>0.79027777777777775</v>
      </c>
      <c r="M465" t="s">
        <v>31</v>
      </c>
      <c r="N465">
        <v>2262</v>
      </c>
      <c r="O465">
        <v>4761904762</v>
      </c>
      <c r="P465">
        <v>1131</v>
      </c>
      <c r="Q465">
        <v>64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33</v>
      </c>
      <c r="F466" t="s">
        <v>53</v>
      </c>
      <c r="G466">
        <v>5134</v>
      </c>
      <c r="H466">
        <v>5</v>
      </c>
      <c r="I466">
        <v>12835</v>
      </c>
      <c r="J466">
        <v>269535</v>
      </c>
      <c r="K466" t="s">
        <v>201</v>
      </c>
      <c r="L466" s="1">
        <v>0.64652777777777781</v>
      </c>
      <c r="M466" t="s">
        <v>36</v>
      </c>
      <c r="N466">
        <v>2567</v>
      </c>
      <c r="O466">
        <v>4761904762</v>
      </c>
      <c r="P466">
        <v>12835</v>
      </c>
      <c r="Q466">
        <v>91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>
        <v>5455</v>
      </c>
      <c r="H467">
        <v>10</v>
      </c>
      <c r="I467">
        <v>27275</v>
      </c>
      <c r="J467">
        <v>572775</v>
      </c>
      <c r="K467" t="s">
        <v>83</v>
      </c>
      <c r="L467" s="1">
        <v>0.47361111111111109</v>
      </c>
      <c r="M467" t="s">
        <v>36</v>
      </c>
      <c r="N467">
        <v>5455</v>
      </c>
      <c r="O467">
        <v>4761904762</v>
      </c>
      <c r="P467">
        <v>27275</v>
      </c>
      <c r="Q467">
        <v>71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3715</v>
      </c>
      <c r="H468">
        <v>7</v>
      </c>
      <c r="I468">
        <v>130025</v>
      </c>
      <c r="J468">
        <v>2730525</v>
      </c>
      <c r="K468" t="s">
        <v>41</v>
      </c>
      <c r="L468" s="1">
        <v>0.55000000000000004</v>
      </c>
      <c r="M468" t="s">
        <v>36</v>
      </c>
      <c r="N468">
        <v>26005</v>
      </c>
      <c r="O468">
        <v>4761904762</v>
      </c>
      <c r="P468">
        <v>130025</v>
      </c>
      <c r="Q468">
        <v>77</v>
      </c>
    </row>
    <row r="469" spans="1:17" x14ac:dyDescent="0.3">
      <c r="A469" t="s">
        <v>592</v>
      </c>
      <c r="B469" t="s">
        <v>51</v>
      </c>
      <c r="C469" t="s">
        <v>52</v>
      </c>
      <c r="D469" t="s">
        <v>28</v>
      </c>
      <c r="E469" t="s">
        <v>33</v>
      </c>
      <c r="F469" t="s">
        <v>40</v>
      </c>
      <c r="G469">
        <v>3702</v>
      </c>
      <c r="H469">
        <v>6</v>
      </c>
      <c r="I469">
        <v>11106</v>
      </c>
      <c r="J469">
        <v>233226</v>
      </c>
      <c r="K469" t="s">
        <v>85</v>
      </c>
      <c r="L469" s="1">
        <v>0.7729166666666667</v>
      </c>
      <c r="M469" t="s">
        <v>31</v>
      </c>
      <c r="N469">
        <v>22212</v>
      </c>
      <c r="O469">
        <v>4761904762</v>
      </c>
      <c r="P469">
        <v>11106</v>
      </c>
      <c r="Q469">
        <v>45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33</v>
      </c>
      <c r="F470" t="s">
        <v>53</v>
      </c>
      <c r="G470">
        <v>2158</v>
      </c>
      <c r="H470">
        <v>1</v>
      </c>
      <c r="I470">
        <v>1079</v>
      </c>
      <c r="J470">
        <v>22659</v>
      </c>
      <c r="K470" t="s">
        <v>191</v>
      </c>
      <c r="L470" s="1">
        <v>0.41805555555555557</v>
      </c>
      <c r="M470" t="s">
        <v>24</v>
      </c>
      <c r="N470">
        <v>2158</v>
      </c>
      <c r="O470">
        <v>4761904762</v>
      </c>
      <c r="P470">
        <v>1079</v>
      </c>
      <c r="Q470">
        <v>72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9884</v>
      </c>
      <c r="H471">
        <v>1</v>
      </c>
      <c r="I471">
        <v>4942</v>
      </c>
      <c r="J471">
        <v>103782</v>
      </c>
      <c r="K471" t="s">
        <v>139</v>
      </c>
      <c r="L471" s="1">
        <v>0.47291666666666665</v>
      </c>
      <c r="M471" t="s">
        <v>31</v>
      </c>
      <c r="N471">
        <v>9884</v>
      </c>
      <c r="O471">
        <v>4761904762</v>
      </c>
      <c r="P471">
        <v>4942</v>
      </c>
      <c r="Q471">
        <v>84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>
        <v>8377</v>
      </c>
      <c r="H472">
        <v>6</v>
      </c>
      <c r="I472">
        <v>25131</v>
      </c>
      <c r="J472">
        <v>527751</v>
      </c>
      <c r="K472" t="s">
        <v>173</v>
      </c>
      <c r="L472" s="1">
        <v>0.50694444444444442</v>
      </c>
      <c r="M472" t="s">
        <v>24</v>
      </c>
      <c r="N472">
        <v>50262</v>
      </c>
      <c r="O472">
        <v>4761904762</v>
      </c>
      <c r="P472">
        <v>25131</v>
      </c>
      <c r="Q472">
        <v>54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>
        <v>4005</v>
      </c>
      <c r="H473">
        <v>4</v>
      </c>
      <c r="I473">
        <v>801</v>
      </c>
      <c r="J473">
        <v>16821</v>
      </c>
      <c r="K473" t="s">
        <v>90</v>
      </c>
      <c r="L473" s="1">
        <v>0.4861111111111111</v>
      </c>
      <c r="M473" t="s">
        <v>31</v>
      </c>
      <c r="N473">
        <v>1602</v>
      </c>
      <c r="O473">
        <v>4761904762</v>
      </c>
      <c r="P473">
        <v>801</v>
      </c>
      <c r="Q473">
        <v>97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33</v>
      </c>
      <c r="F474" t="s">
        <v>56</v>
      </c>
      <c r="G474">
        <v>4313</v>
      </c>
      <c r="H474">
        <v>10</v>
      </c>
      <c r="I474">
        <v>21565</v>
      </c>
      <c r="J474">
        <v>452865</v>
      </c>
      <c r="K474" t="s">
        <v>108</v>
      </c>
      <c r="L474" s="1">
        <v>0.77152777777777781</v>
      </c>
      <c r="M474" t="s">
        <v>36</v>
      </c>
      <c r="N474">
        <v>4313</v>
      </c>
      <c r="O474">
        <v>4761904762</v>
      </c>
      <c r="P474">
        <v>21565</v>
      </c>
      <c r="Q474">
        <v>55</v>
      </c>
    </row>
    <row r="475" spans="1:17" x14ac:dyDescent="0.3">
      <c r="A475" t="s">
        <v>598</v>
      </c>
      <c r="B475" t="s">
        <v>51</v>
      </c>
      <c r="C475" t="s">
        <v>52</v>
      </c>
      <c r="D475" t="s">
        <v>20</v>
      </c>
      <c r="E475" t="s">
        <v>33</v>
      </c>
      <c r="F475" t="s">
        <v>22</v>
      </c>
      <c r="G475">
        <v>7257</v>
      </c>
      <c r="H475">
        <v>8</v>
      </c>
      <c r="I475">
        <v>29028</v>
      </c>
      <c r="J475">
        <v>609588</v>
      </c>
      <c r="K475" t="s">
        <v>268</v>
      </c>
      <c r="L475" s="1">
        <v>0.74861111111111112</v>
      </c>
      <c r="M475" t="s">
        <v>31</v>
      </c>
      <c r="N475">
        <v>58056</v>
      </c>
      <c r="O475">
        <v>4761904762</v>
      </c>
      <c r="P475">
        <v>29028</v>
      </c>
      <c r="Q475">
        <v>46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6444</v>
      </c>
      <c r="H476">
        <v>5</v>
      </c>
      <c r="I476">
        <v>1611</v>
      </c>
      <c r="J476">
        <v>33831</v>
      </c>
      <c r="K476" t="s">
        <v>268</v>
      </c>
      <c r="L476" s="1">
        <v>0.71111111111111114</v>
      </c>
      <c r="M476" t="s">
        <v>31</v>
      </c>
      <c r="N476">
        <v>3222</v>
      </c>
      <c r="O476">
        <v>4761904762</v>
      </c>
      <c r="P476">
        <v>1611</v>
      </c>
      <c r="Q476">
        <v>66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>
        <v>6518</v>
      </c>
      <c r="H477">
        <v>3</v>
      </c>
      <c r="I477">
        <v>9777</v>
      </c>
      <c r="J477">
        <v>205317</v>
      </c>
      <c r="K477" t="s">
        <v>45</v>
      </c>
      <c r="L477" s="1">
        <v>0.85763888888888884</v>
      </c>
      <c r="M477" t="s">
        <v>36</v>
      </c>
      <c r="N477">
        <v>19554</v>
      </c>
      <c r="O477">
        <v>4761904762</v>
      </c>
      <c r="P477">
        <v>9777</v>
      </c>
      <c r="Q477">
        <v>63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>
        <v>3326</v>
      </c>
      <c r="H478">
        <v>5</v>
      </c>
      <c r="I478">
        <v>8315</v>
      </c>
      <c r="J478">
        <v>174615</v>
      </c>
      <c r="K478" t="s">
        <v>323</v>
      </c>
      <c r="L478" s="1">
        <v>0.67361111111111116</v>
      </c>
      <c r="M478" t="s">
        <v>36</v>
      </c>
      <c r="N478">
        <v>1663</v>
      </c>
      <c r="O478">
        <v>4761904762</v>
      </c>
      <c r="P478">
        <v>8315</v>
      </c>
      <c r="Q478">
        <v>42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>
        <v>8407</v>
      </c>
      <c r="H479">
        <v>4</v>
      </c>
      <c r="I479">
        <v>16814</v>
      </c>
      <c r="J479">
        <v>353094</v>
      </c>
      <c r="K479" t="s">
        <v>128</v>
      </c>
      <c r="L479" s="1">
        <v>0.70416666666666672</v>
      </c>
      <c r="M479" t="s">
        <v>24</v>
      </c>
      <c r="N479">
        <v>33628</v>
      </c>
      <c r="O479">
        <v>4761904762</v>
      </c>
      <c r="P479">
        <v>16814</v>
      </c>
      <c r="Q479">
        <v>44</v>
      </c>
    </row>
    <row r="480" spans="1:17" x14ac:dyDescent="0.3">
      <c r="A480" t="s">
        <v>603</v>
      </c>
      <c r="B480" t="s">
        <v>51</v>
      </c>
      <c r="C480" t="s">
        <v>52</v>
      </c>
      <c r="D480" t="s">
        <v>28</v>
      </c>
      <c r="E480" t="s">
        <v>33</v>
      </c>
      <c r="F480" t="s">
        <v>40</v>
      </c>
      <c r="G480">
        <v>3437</v>
      </c>
      <c r="H480">
        <v>10</v>
      </c>
      <c r="I480">
        <v>17185</v>
      </c>
      <c r="J480">
        <v>360885</v>
      </c>
      <c r="K480" t="s">
        <v>113</v>
      </c>
      <c r="L480" s="1">
        <v>0.42430555555555555</v>
      </c>
      <c r="M480" t="s">
        <v>24</v>
      </c>
      <c r="N480">
        <v>3437</v>
      </c>
      <c r="O480">
        <v>4761904762</v>
      </c>
      <c r="P480">
        <v>17185</v>
      </c>
      <c r="Q480">
        <v>67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>
        <v>386</v>
      </c>
      <c r="H481">
        <v>1</v>
      </c>
      <c r="I481">
        <v>193</v>
      </c>
      <c r="J481">
        <v>4053</v>
      </c>
      <c r="K481" t="s">
        <v>260</v>
      </c>
      <c r="L481" s="1">
        <v>0.47638888888888886</v>
      </c>
      <c r="M481" t="s">
        <v>24</v>
      </c>
      <c r="N481">
        <v>386</v>
      </c>
      <c r="O481">
        <v>4761904762</v>
      </c>
      <c r="P481">
        <v>193</v>
      </c>
      <c r="Q481">
        <v>67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33</v>
      </c>
      <c r="F482" t="s">
        <v>53</v>
      </c>
      <c r="G482">
        <v>6597</v>
      </c>
      <c r="H482">
        <v>8</v>
      </c>
      <c r="I482">
        <v>26388</v>
      </c>
      <c r="J482">
        <v>554148</v>
      </c>
      <c r="K482" t="s">
        <v>108</v>
      </c>
      <c r="L482" s="1">
        <v>0.85347222222222219</v>
      </c>
      <c r="M482" t="s">
        <v>31</v>
      </c>
      <c r="N482">
        <v>52776</v>
      </c>
      <c r="O482">
        <v>4761904762</v>
      </c>
      <c r="P482">
        <v>26388</v>
      </c>
      <c r="Q482">
        <v>84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328</v>
      </c>
      <c r="H483">
        <v>10</v>
      </c>
      <c r="I483">
        <v>164</v>
      </c>
      <c r="J483">
        <v>3444</v>
      </c>
      <c r="K483" t="s">
        <v>139</v>
      </c>
      <c r="L483" s="1">
        <v>0.5083333333333333</v>
      </c>
      <c r="M483" t="s">
        <v>31</v>
      </c>
      <c r="N483">
        <v>328</v>
      </c>
      <c r="O483">
        <v>4761904762</v>
      </c>
      <c r="P483">
        <v>164</v>
      </c>
      <c r="Q483">
        <v>62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>
        <v>3714</v>
      </c>
      <c r="H484">
        <v>5</v>
      </c>
      <c r="I484">
        <v>9285</v>
      </c>
      <c r="J484">
        <v>194985</v>
      </c>
      <c r="K484" t="s">
        <v>230</v>
      </c>
      <c r="L484" s="1">
        <v>0.54513888888888884</v>
      </c>
      <c r="M484" t="s">
        <v>24</v>
      </c>
      <c r="N484">
        <v>1857</v>
      </c>
      <c r="O484">
        <v>4761904762</v>
      </c>
      <c r="P484">
        <v>9285</v>
      </c>
      <c r="Q484">
        <v>5</v>
      </c>
    </row>
    <row r="485" spans="1:17" x14ac:dyDescent="0.3">
      <c r="A485" t="s">
        <v>608</v>
      </c>
      <c r="B485" t="s">
        <v>51</v>
      </c>
      <c r="C485" t="s">
        <v>52</v>
      </c>
      <c r="D485" t="s">
        <v>20</v>
      </c>
      <c r="E485" t="s">
        <v>33</v>
      </c>
      <c r="F485" t="s">
        <v>34</v>
      </c>
      <c r="G485">
        <v>6038</v>
      </c>
      <c r="H485">
        <v>10</v>
      </c>
      <c r="I485">
        <v>3019</v>
      </c>
      <c r="J485">
        <v>63399</v>
      </c>
      <c r="K485" t="s">
        <v>61</v>
      </c>
      <c r="L485" s="1">
        <v>0.67986111111111114</v>
      </c>
      <c r="M485" t="s">
        <v>31</v>
      </c>
      <c r="N485">
        <v>6038</v>
      </c>
      <c r="O485">
        <v>4761904762</v>
      </c>
      <c r="P485">
        <v>3019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>
        <v>3698</v>
      </c>
      <c r="H486">
        <v>10</v>
      </c>
      <c r="I486">
        <v>1849</v>
      </c>
      <c r="J486">
        <v>38829</v>
      </c>
      <c r="K486" t="s">
        <v>71</v>
      </c>
      <c r="L486" s="1">
        <v>0.82499999999999996</v>
      </c>
      <c r="M486" t="s">
        <v>36</v>
      </c>
      <c r="N486">
        <v>3698</v>
      </c>
      <c r="O486">
        <v>4761904762</v>
      </c>
      <c r="P486">
        <v>1849</v>
      </c>
      <c r="Q486">
        <v>7</v>
      </c>
    </row>
    <row r="487" spans="1:17" x14ac:dyDescent="0.3">
      <c r="A487" t="s">
        <v>610</v>
      </c>
      <c r="B487" t="s">
        <v>51</v>
      </c>
      <c r="C487" t="s">
        <v>52</v>
      </c>
      <c r="D487" t="s">
        <v>20</v>
      </c>
      <c r="E487" t="s">
        <v>21</v>
      </c>
      <c r="F487" t="s">
        <v>40</v>
      </c>
      <c r="G487">
        <v>4949</v>
      </c>
      <c r="H487">
        <v>4</v>
      </c>
      <c r="I487">
        <v>9898</v>
      </c>
      <c r="J487">
        <v>207858</v>
      </c>
      <c r="K487" t="s">
        <v>288</v>
      </c>
      <c r="L487" s="1">
        <v>0.64236111111111116</v>
      </c>
      <c r="M487" t="s">
        <v>24</v>
      </c>
      <c r="N487">
        <v>19796</v>
      </c>
      <c r="O487">
        <v>4761904762</v>
      </c>
      <c r="P487">
        <v>9898</v>
      </c>
      <c r="Q487">
        <v>66</v>
      </c>
    </row>
    <row r="488" spans="1:17" x14ac:dyDescent="0.3">
      <c r="A488" t="s">
        <v>611</v>
      </c>
      <c r="B488" t="s">
        <v>51</v>
      </c>
      <c r="C488" t="s">
        <v>52</v>
      </c>
      <c r="D488" t="s">
        <v>28</v>
      </c>
      <c r="E488" t="s">
        <v>21</v>
      </c>
      <c r="F488" t="s">
        <v>56</v>
      </c>
      <c r="G488">
        <v>4109</v>
      </c>
      <c r="H488">
        <v>10</v>
      </c>
      <c r="I488">
        <v>20545</v>
      </c>
      <c r="J488">
        <v>431445</v>
      </c>
      <c r="K488" t="s">
        <v>130</v>
      </c>
      <c r="L488" s="1">
        <v>0.61250000000000004</v>
      </c>
      <c r="M488" t="s">
        <v>31</v>
      </c>
      <c r="N488">
        <v>4109</v>
      </c>
      <c r="O488">
        <v>4761904762</v>
      </c>
      <c r="P488">
        <v>20545</v>
      </c>
      <c r="Q488">
        <v>73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33</v>
      </c>
      <c r="F489" t="s">
        <v>56</v>
      </c>
      <c r="G489">
        <v>3715</v>
      </c>
      <c r="H489">
        <v>4</v>
      </c>
      <c r="I489">
        <v>743</v>
      </c>
      <c r="J489">
        <v>15603</v>
      </c>
      <c r="K489" t="s">
        <v>103</v>
      </c>
      <c r="L489" s="1">
        <v>0.79097222222222219</v>
      </c>
      <c r="M489" t="s">
        <v>24</v>
      </c>
      <c r="N489">
        <v>1486</v>
      </c>
      <c r="O489">
        <v>4761904762</v>
      </c>
      <c r="P489">
        <v>743</v>
      </c>
      <c r="Q489">
        <v>83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>
        <v>2296</v>
      </c>
      <c r="H490">
        <v>1</v>
      </c>
      <c r="I490">
        <v>1148</v>
      </c>
      <c r="J490">
        <v>24108</v>
      </c>
      <c r="K490" t="s">
        <v>274</v>
      </c>
      <c r="L490" s="1">
        <v>0.86597222222222225</v>
      </c>
      <c r="M490" t="s">
        <v>31</v>
      </c>
      <c r="N490">
        <v>2296</v>
      </c>
      <c r="O490">
        <v>4761904762</v>
      </c>
      <c r="P490">
        <v>1148</v>
      </c>
      <c r="Q490">
        <v>43</v>
      </c>
    </row>
    <row r="491" spans="1:17" x14ac:dyDescent="0.3">
      <c r="A491" t="s">
        <v>614</v>
      </c>
      <c r="B491" t="s">
        <v>51</v>
      </c>
      <c r="C491" t="s">
        <v>52</v>
      </c>
      <c r="D491" t="s">
        <v>20</v>
      </c>
      <c r="E491" t="s">
        <v>21</v>
      </c>
      <c r="F491" t="s">
        <v>34</v>
      </c>
      <c r="G491">
        <v>7768</v>
      </c>
      <c r="H491">
        <v>9</v>
      </c>
      <c r="I491">
        <v>34956</v>
      </c>
      <c r="J491">
        <v>734076</v>
      </c>
      <c r="K491" t="s">
        <v>470</v>
      </c>
      <c r="L491" s="1">
        <v>0.55625000000000002</v>
      </c>
      <c r="M491" t="s">
        <v>24</v>
      </c>
      <c r="N491">
        <v>69912</v>
      </c>
      <c r="O491">
        <v>4761904762</v>
      </c>
      <c r="P491">
        <v>34956</v>
      </c>
      <c r="Q491">
        <v>98</v>
      </c>
    </row>
    <row r="492" spans="1:17" x14ac:dyDescent="0.3">
      <c r="A492" t="s">
        <v>615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>
        <v>347</v>
      </c>
      <c r="H492">
        <v>2</v>
      </c>
      <c r="I492">
        <v>347</v>
      </c>
      <c r="J492">
        <v>7287</v>
      </c>
      <c r="K492" t="s">
        <v>147</v>
      </c>
      <c r="L492" s="1">
        <v>0.82499999999999996</v>
      </c>
      <c r="M492" t="s">
        <v>24</v>
      </c>
      <c r="N492">
        <v>694</v>
      </c>
      <c r="O492">
        <v>4761904762</v>
      </c>
      <c r="P492">
        <v>347</v>
      </c>
      <c r="Q492">
        <v>82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56</v>
      </c>
      <c r="G493">
        <v>1966</v>
      </c>
      <c r="H493">
        <v>10</v>
      </c>
      <c r="I493">
        <v>983</v>
      </c>
      <c r="J493">
        <v>20643</v>
      </c>
      <c r="K493" t="s">
        <v>79</v>
      </c>
      <c r="L493" s="1">
        <v>0.76388888888888884</v>
      </c>
      <c r="M493" t="s">
        <v>36</v>
      </c>
      <c r="N493">
        <v>1966</v>
      </c>
      <c r="O493">
        <v>4761904762</v>
      </c>
      <c r="P493">
        <v>983</v>
      </c>
      <c r="Q493">
        <v>72</v>
      </c>
    </row>
    <row r="494" spans="1:17" x14ac:dyDescent="0.3">
      <c r="A494" t="s">
        <v>617</v>
      </c>
      <c r="B494" t="s">
        <v>51</v>
      </c>
      <c r="C494" t="s">
        <v>52</v>
      </c>
      <c r="D494" t="s">
        <v>20</v>
      </c>
      <c r="E494" t="s">
        <v>21</v>
      </c>
      <c r="F494" t="s">
        <v>22</v>
      </c>
      <c r="G494">
        <v>2532</v>
      </c>
      <c r="H494">
        <v>8</v>
      </c>
      <c r="I494">
        <v>10128</v>
      </c>
      <c r="J494">
        <v>212688</v>
      </c>
      <c r="K494" t="s">
        <v>77</v>
      </c>
      <c r="L494" s="1">
        <v>0.85</v>
      </c>
      <c r="M494" t="s">
        <v>24</v>
      </c>
      <c r="N494">
        <v>20256</v>
      </c>
      <c r="O494">
        <v>4761904762</v>
      </c>
      <c r="P494">
        <v>10128</v>
      </c>
      <c r="Q494">
        <v>87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>
        <v>1212</v>
      </c>
      <c r="H495">
        <v>10</v>
      </c>
      <c r="I495">
        <v>606</v>
      </c>
      <c r="J495">
        <v>12726</v>
      </c>
      <c r="K495" t="s">
        <v>77</v>
      </c>
      <c r="L495" s="1">
        <v>0.57222222222222219</v>
      </c>
      <c r="M495" t="s">
        <v>36</v>
      </c>
      <c r="N495">
        <v>1212</v>
      </c>
      <c r="O495">
        <v>4761904762</v>
      </c>
      <c r="P495">
        <v>606</v>
      </c>
      <c r="Q495">
        <v>84</v>
      </c>
    </row>
    <row r="496" spans="1:17" x14ac:dyDescent="0.3">
      <c r="A496" t="s">
        <v>619</v>
      </c>
      <c r="B496" t="s">
        <v>51</v>
      </c>
      <c r="C496" t="s">
        <v>52</v>
      </c>
      <c r="D496" t="s">
        <v>28</v>
      </c>
      <c r="E496" t="s">
        <v>33</v>
      </c>
      <c r="F496" t="s">
        <v>56</v>
      </c>
      <c r="G496">
        <v>9989</v>
      </c>
      <c r="H496">
        <v>2</v>
      </c>
      <c r="I496">
        <v>9989</v>
      </c>
      <c r="J496">
        <v>209769</v>
      </c>
      <c r="K496" t="s">
        <v>349</v>
      </c>
      <c r="L496" s="1">
        <v>0.49166666666666664</v>
      </c>
      <c r="M496" t="s">
        <v>24</v>
      </c>
      <c r="N496">
        <v>19978</v>
      </c>
      <c r="O496">
        <v>4761904762</v>
      </c>
      <c r="P496">
        <v>9989</v>
      </c>
      <c r="Q496">
        <v>71</v>
      </c>
    </row>
    <row r="497" spans="1:17" x14ac:dyDescent="0.3">
      <c r="A497" t="s">
        <v>620</v>
      </c>
      <c r="B497" t="s">
        <v>51</v>
      </c>
      <c r="C497" t="s">
        <v>52</v>
      </c>
      <c r="D497" t="s">
        <v>28</v>
      </c>
      <c r="E497" t="s">
        <v>33</v>
      </c>
      <c r="F497" t="s">
        <v>40</v>
      </c>
      <c r="G497">
        <v>7592</v>
      </c>
      <c r="H497">
        <v>8</v>
      </c>
      <c r="I497">
        <v>30368</v>
      </c>
      <c r="J497">
        <v>637728</v>
      </c>
      <c r="K497" t="s">
        <v>329</v>
      </c>
      <c r="L497" s="1">
        <v>0.59305555555555556</v>
      </c>
      <c r="M497" t="s">
        <v>31</v>
      </c>
      <c r="N497">
        <v>60736</v>
      </c>
      <c r="O497">
        <v>4761904762</v>
      </c>
      <c r="P497">
        <v>30368</v>
      </c>
      <c r="Q497">
        <v>55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6322</v>
      </c>
      <c r="H498">
        <v>2</v>
      </c>
      <c r="I498">
        <v>6322</v>
      </c>
      <c r="J498">
        <v>132762</v>
      </c>
      <c r="K498" t="s">
        <v>71</v>
      </c>
      <c r="L498" s="1">
        <v>0.66041666666666665</v>
      </c>
      <c r="M498" t="s">
        <v>31</v>
      </c>
      <c r="N498">
        <v>12644</v>
      </c>
      <c r="O498">
        <v>4761904762</v>
      </c>
      <c r="P498">
        <v>6322</v>
      </c>
      <c r="Q498">
        <v>85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53</v>
      </c>
      <c r="G499">
        <v>9024</v>
      </c>
      <c r="H499">
        <v>6</v>
      </c>
      <c r="I499">
        <v>27072</v>
      </c>
      <c r="J499">
        <v>568512</v>
      </c>
      <c r="K499" t="s">
        <v>38</v>
      </c>
      <c r="L499" s="1">
        <v>0.47013888888888888</v>
      </c>
      <c r="M499" t="s">
        <v>31</v>
      </c>
      <c r="N499">
        <v>54144</v>
      </c>
      <c r="O499">
        <v>4761904762</v>
      </c>
      <c r="P499">
        <v>27072</v>
      </c>
      <c r="Q499">
        <v>62</v>
      </c>
    </row>
    <row r="500" spans="1:17" x14ac:dyDescent="0.3">
      <c r="A500" t="s">
        <v>623</v>
      </c>
      <c r="B500" t="s">
        <v>51</v>
      </c>
      <c r="C500" t="s">
        <v>52</v>
      </c>
      <c r="D500" t="s">
        <v>20</v>
      </c>
      <c r="E500" t="s">
        <v>21</v>
      </c>
      <c r="F500" t="s">
        <v>40</v>
      </c>
      <c r="G500">
        <v>9813</v>
      </c>
      <c r="H500">
        <v>1</v>
      </c>
      <c r="I500">
        <v>49065</v>
      </c>
      <c r="J500">
        <v>1030365</v>
      </c>
      <c r="K500" t="s">
        <v>73</v>
      </c>
      <c r="L500" s="1">
        <v>0.73333333333333328</v>
      </c>
      <c r="M500" t="s">
        <v>31</v>
      </c>
      <c r="N500">
        <v>9813</v>
      </c>
      <c r="O500">
        <v>4761904762</v>
      </c>
      <c r="P500">
        <v>49065</v>
      </c>
      <c r="Q500">
        <v>89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>
        <v>5152</v>
      </c>
      <c r="H501">
        <v>8</v>
      </c>
      <c r="I501">
        <v>20608</v>
      </c>
      <c r="J501">
        <v>432768</v>
      </c>
      <c r="K501" t="s">
        <v>108</v>
      </c>
      <c r="L501" s="1">
        <v>0.65763888888888888</v>
      </c>
      <c r="M501" t="s">
        <v>31</v>
      </c>
      <c r="N501">
        <v>41216</v>
      </c>
      <c r="O501">
        <v>4761904762</v>
      </c>
      <c r="P501">
        <v>20608</v>
      </c>
      <c r="Q501">
        <v>96</v>
      </c>
    </row>
    <row r="502" spans="1:17" x14ac:dyDescent="0.3">
      <c r="A502" t="s">
        <v>625</v>
      </c>
      <c r="B502" t="s">
        <v>51</v>
      </c>
      <c r="C502" t="s">
        <v>52</v>
      </c>
      <c r="D502" t="s">
        <v>20</v>
      </c>
      <c r="E502" t="s">
        <v>33</v>
      </c>
      <c r="F502" t="s">
        <v>40</v>
      </c>
      <c r="G502">
        <v>7397</v>
      </c>
      <c r="H502">
        <v>1</v>
      </c>
      <c r="I502">
        <v>36985</v>
      </c>
      <c r="J502">
        <v>776685</v>
      </c>
      <c r="K502" t="s">
        <v>123</v>
      </c>
      <c r="L502" s="1">
        <v>0.66180555555555554</v>
      </c>
      <c r="M502" t="s">
        <v>36</v>
      </c>
      <c r="N502">
        <v>7397</v>
      </c>
      <c r="O502">
        <v>4761904762</v>
      </c>
      <c r="P502">
        <v>36985</v>
      </c>
      <c r="Q502">
        <v>54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56</v>
      </c>
      <c r="G503">
        <v>319</v>
      </c>
      <c r="H503">
        <v>1</v>
      </c>
      <c r="I503">
        <v>1595</v>
      </c>
      <c r="J503">
        <v>33495</v>
      </c>
      <c r="K503" t="s">
        <v>23</v>
      </c>
      <c r="L503" s="1">
        <v>0.52777777777777779</v>
      </c>
      <c r="M503" t="s">
        <v>24</v>
      </c>
      <c r="N503">
        <v>319</v>
      </c>
      <c r="O503">
        <v>4761904762</v>
      </c>
      <c r="P503">
        <v>1595</v>
      </c>
      <c r="Q503">
        <v>91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>
        <v>694</v>
      </c>
      <c r="H504">
        <v>2</v>
      </c>
      <c r="I504">
        <v>694</v>
      </c>
      <c r="J504">
        <v>14574</v>
      </c>
      <c r="K504" t="s">
        <v>38</v>
      </c>
      <c r="L504" s="1">
        <v>0.82499999999999996</v>
      </c>
      <c r="M504" t="s">
        <v>24</v>
      </c>
      <c r="N504">
        <v>1388</v>
      </c>
      <c r="O504">
        <v>4761904762</v>
      </c>
      <c r="P504">
        <v>694</v>
      </c>
      <c r="Q504">
        <v>9</v>
      </c>
    </row>
    <row r="505" spans="1:17" x14ac:dyDescent="0.3">
      <c r="A505" t="s">
        <v>628</v>
      </c>
      <c r="B505" t="s">
        <v>51</v>
      </c>
      <c r="C505" t="s">
        <v>52</v>
      </c>
      <c r="D505" t="s">
        <v>28</v>
      </c>
      <c r="E505" t="s">
        <v>21</v>
      </c>
      <c r="F505" t="s">
        <v>40</v>
      </c>
      <c r="G505">
        <v>9331</v>
      </c>
      <c r="H505">
        <v>2</v>
      </c>
      <c r="I505">
        <v>9331</v>
      </c>
      <c r="J505">
        <v>195951</v>
      </c>
      <c r="K505" t="s">
        <v>43</v>
      </c>
      <c r="L505" s="1">
        <v>0.74513888888888891</v>
      </c>
      <c r="M505" t="s">
        <v>31</v>
      </c>
      <c r="N505">
        <v>18662</v>
      </c>
      <c r="O505">
        <v>4761904762</v>
      </c>
      <c r="P505">
        <v>9331</v>
      </c>
      <c r="Q505">
        <v>63</v>
      </c>
    </row>
    <row r="506" spans="1:17" x14ac:dyDescent="0.3">
      <c r="A506" t="s">
        <v>629</v>
      </c>
      <c r="B506" t="s">
        <v>51</v>
      </c>
      <c r="C506" t="s">
        <v>52</v>
      </c>
      <c r="D506" t="s">
        <v>28</v>
      </c>
      <c r="E506" t="s">
        <v>33</v>
      </c>
      <c r="F506" t="s">
        <v>40</v>
      </c>
      <c r="G506">
        <v>8845</v>
      </c>
      <c r="H506">
        <v>1</v>
      </c>
      <c r="I506">
        <v>44225</v>
      </c>
      <c r="J506">
        <v>928725</v>
      </c>
      <c r="K506" t="s">
        <v>45</v>
      </c>
      <c r="L506" s="1">
        <v>0.69166666666666665</v>
      </c>
      <c r="M506" t="s">
        <v>36</v>
      </c>
      <c r="N506">
        <v>8845</v>
      </c>
      <c r="O506">
        <v>4761904762</v>
      </c>
      <c r="P506">
        <v>44225</v>
      </c>
      <c r="Q506">
        <v>95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>
        <v>2418</v>
      </c>
      <c r="H507">
        <v>8</v>
      </c>
      <c r="I507">
        <v>9672</v>
      </c>
      <c r="J507">
        <v>203112</v>
      </c>
      <c r="K507" t="s">
        <v>94</v>
      </c>
      <c r="L507" s="1">
        <v>0.87083333333333335</v>
      </c>
      <c r="M507" t="s">
        <v>24</v>
      </c>
      <c r="N507">
        <v>19344</v>
      </c>
      <c r="O507">
        <v>4761904762</v>
      </c>
      <c r="P507">
        <v>9672</v>
      </c>
      <c r="Q507">
        <v>98</v>
      </c>
    </row>
    <row r="508" spans="1:17" x14ac:dyDescent="0.3">
      <c r="A508" t="s">
        <v>631</v>
      </c>
      <c r="B508" t="s">
        <v>51</v>
      </c>
      <c r="C508" t="s">
        <v>52</v>
      </c>
      <c r="D508" t="s">
        <v>20</v>
      </c>
      <c r="E508" t="s">
        <v>21</v>
      </c>
      <c r="F508" t="s">
        <v>40</v>
      </c>
      <c r="G508">
        <v>485</v>
      </c>
      <c r="H508">
        <v>3</v>
      </c>
      <c r="I508">
        <v>7275</v>
      </c>
      <c r="J508">
        <v>152775</v>
      </c>
      <c r="K508" t="s">
        <v>230</v>
      </c>
      <c r="L508" s="1">
        <v>0.53472222222222221</v>
      </c>
      <c r="M508" t="s">
        <v>31</v>
      </c>
      <c r="N508">
        <v>1455</v>
      </c>
      <c r="O508">
        <v>4761904762</v>
      </c>
      <c r="P508">
        <v>7275</v>
      </c>
      <c r="Q508">
        <v>67</v>
      </c>
    </row>
    <row r="509" spans="1:17" x14ac:dyDescent="0.3">
      <c r="A509" t="s">
        <v>632</v>
      </c>
      <c r="B509" t="s">
        <v>51</v>
      </c>
      <c r="C509" t="s">
        <v>52</v>
      </c>
      <c r="D509" t="s">
        <v>28</v>
      </c>
      <c r="E509" t="s">
        <v>21</v>
      </c>
      <c r="F509" t="s">
        <v>53</v>
      </c>
      <c r="G509">
        <v>8405</v>
      </c>
      <c r="H509">
        <v>6</v>
      </c>
      <c r="I509">
        <v>25215</v>
      </c>
      <c r="J509">
        <v>529515</v>
      </c>
      <c r="K509" t="s">
        <v>260</v>
      </c>
      <c r="L509" s="1">
        <v>0.45</v>
      </c>
      <c r="M509" t="s">
        <v>36</v>
      </c>
      <c r="N509">
        <v>5043</v>
      </c>
      <c r="O509">
        <v>4761904762</v>
      </c>
      <c r="P509">
        <v>25215</v>
      </c>
      <c r="Q509">
        <v>77</v>
      </c>
    </row>
    <row r="510" spans="1:17" x14ac:dyDescent="0.3">
      <c r="A510" t="s">
        <v>633</v>
      </c>
      <c r="B510" t="s">
        <v>51</v>
      </c>
      <c r="C510" t="s">
        <v>52</v>
      </c>
      <c r="D510" t="s">
        <v>20</v>
      </c>
      <c r="E510" t="s">
        <v>33</v>
      </c>
      <c r="F510" t="s">
        <v>22</v>
      </c>
      <c r="G510">
        <v>6129</v>
      </c>
      <c r="H510">
        <v>5</v>
      </c>
      <c r="I510">
        <v>153225</v>
      </c>
      <c r="J510">
        <v>3217725</v>
      </c>
      <c r="K510" t="s">
        <v>65</v>
      </c>
      <c r="L510" s="1">
        <v>0.60277777777777775</v>
      </c>
      <c r="M510" t="s">
        <v>31</v>
      </c>
      <c r="N510">
        <v>30645</v>
      </c>
      <c r="O510">
        <v>4761904762</v>
      </c>
      <c r="P510">
        <v>153225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>
        <v>1595</v>
      </c>
      <c r="H511">
        <v>6</v>
      </c>
      <c r="I511">
        <v>4785</v>
      </c>
      <c r="J511">
        <v>100485</v>
      </c>
      <c r="K511" t="s">
        <v>191</v>
      </c>
      <c r="L511" s="1">
        <v>0.71875</v>
      </c>
      <c r="M511" t="s">
        <v>36</v>
      </c>
      <c r="N511">
        <v>957</v>
      </c>
      <c r="O511">
        <v>4761904762</v>
      </c>
      <c r="P511">
        <v>4785</v>
      </c>
      <c r="Q511">
        <v>51</v>
      </c>
    </row>
    <row r="512" spans="1:17" x14ac:dyDescent="0.3">
      <c r="A512" t="s">
        <v>635</v>
      </c>
      <c r="B512" t="s">
        <v>51</v>
      </c>
      <c r="C512" t="s">
        <v>52</v>
      </c>
      <c r="D512" t="s">
        <v>20</v>
      </c>
      <c r="E512" t="s">
        <v>21</v>
      </c>
      <c r="F512" t="s">
        <v>40</v>
      </c>
      <c r="G512">
        <v>9074</v>
      </c>
      <c r="H512">
        <v>7</v>
      </c>
      <c r="I512">
        <v>31759</v>
      </c>
      <c r="J512">
        <v>666939</v>
      </c>
      <c r="K512" t="s">
        <v>219</v>
      </c>
      <c r="L512" s="1">
        <v>0.75208333333333333</v>
      </c>
      <c r="M512" t="s">
        <v>36</v>
      </c>
      <c r="N512">
        <v>63518</v>
      </c>
      <c r="O512">
        <v>4761904762</v>
      </c>
      <c r="P512">
        <v>31759</v>
      </c>
      <c r="Q512">
        <v>62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>
        <v>4291</v>
      </c>
      <c r="H513">
        <v>5</v>
      </c>
      <c r="I513">
        <v>107275</v>
      </c>
      <c r="J513">
        <v>2252775</v>
      </c>
      <c r="K513" t="s">
        <v>23</v>
      </c>
      <c r="L513" s="1">
        <v>0.72847222222222219</v>
      </c>
      <c r="M513" t="s">
        <v>24</v>
      </c>
      <c r="N513">
        <v>21455</v>
      </c>
      <c r="O513">
        <v>4761904762</v>
      </c>
      <c r="P513">
        <v>107275</v>
      </c>
      <c r="Q513">
        <v>61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56</v>
      </c>
      <c r="G514">
        <v>5428</v>
      </c>
      <c r="H514">
        <v>7</v>
      </c>
      <c r="I514">
        <v>18998</v>
      </c>
      <c r="J514">
        <v>398958</v>
      </c>
      <c r="K514" t="s">
        <v>38</v>
      </c>
      <c r="L514" s="1">
        <v>0.75347222222222221</v>
      </c>
      <c r="M514" t="s">
        <v>24</v>
      </c>
      <c r="N514">
        <v>37996</v>
      </c>
      <c r="O514">
        <v>4761904762</v>
      </c>
      <c r="P514">
        <v>18998</v>
      </c>
      <c r="Q514">
        <v>93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>
        <v>9955</v>
      </c>
      <c r="H515">
        <v>7</v>
      </c>
      <c r="I515">
        <v>348425</v>
      </c>
      <c r="J515">
        <v>7316925</v>
      </c>
      <c r="K515" t="s">
        <v>389</v>
      </c>
      <c r="L515" s="1">
        <v>0.50486111111111109</v>
      </c>
      <c r="M515" t="s">
        <v>31</v>
      </c>
      <c r="N515">
        <v>69685</v>
      </c>
      <c r="O515">
        <v>4761904762</v>
      </c>
      <c r="P515">
        <v>348425</v>
      </c>
      <c r="Q515">
        <v>76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>
        <v>5839</v>
      </c>
      <c r="H516">
        <v>7</v>
      </c>
      <c r="I516">
        <v>204365</v>
      </c>
      <c r="J516">
        <v>4291665</v>
      </c>
      <c r="K516" t="s">
        <v>175</v>
      </c>
      <c r="L516" s="1">
        <v>0.8256944444444444</v>
      </c>
      <c r="M516" t="s">
        <v>36</v>
      </c>
      <c r="N516">
        <v>40873</v>
      </c>
      <c r="O516">
        <v>4761904762</v>
      </c>
      <c r="P516">
        <v>204365</v>
      </c>
      <c r="Q516">
        <v>82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56</v>
      </c>
      <c r="G517">
        <v>5147</v>
      </c>
      <c r="H517">
        <v>1</v>
      </c>
      <c r="I517">
        <v>25735</v>
      </c>
      <c r="J517">
        <v>540435</v>
      </c>
      <c r="K517" t="s">
        <v>323</v>
      </c>
      <c r="L517" s="1">
        <v>0.66111111111111109</v>
      </c>
      <c r="M517" t="s">
        <v>24</v>
      </c>
      <c r="N517">
        <v>5147</v>
      </c>
      <c r="O517">
        <v>4761904762</v>
      </c>
      <c r="P517">
        <v>25735</v>
      </c>
      <c r="Q517">
        <v>85</v>
      </c>
    </row>
    <row r="518" spans="1:17" x14ac:dyDescent="0.3">
      <c r="A518" t="s">
        <v>641</v>
      </c>
      <c r="B518" t="s">
        <v>51</v>
      </c>
      <c r="C518" t="s">
        <v>52</v>
      </c>
      <c r="D518" t="s">
        <v>20</v>
      </c>
      <c r="E518" t="s">
        <v>33</v>
      </c>
      <c r="F518" t="s">
        <v>22</v>
      </c>
      <c r="G518">
        <v>5486</v>
      </c>
      <c r="H518">
        <v>5</v>
      </c>
      <c r="I518">
        <v>13715</v>
      </c>
      <c r="J518">
        <v>288015</v>
      </c>
      <c r="K518" t="s">
        <v>65</v>
      </c>
      <c r="L518" s="1">
        <v>0.7</v>
      </c>
      <c r="M518" t="s">
        <v>24</v>
      </c>
      <c r="N518">
        <v>2743</v>
      </c>
      <c r="O518">
        <v>4761904762</v>
      </c>
      <c r="P518">
        <v>13715</v>
      </c>
      <c r="Q518">
        <v>98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>
        <v>3939</v>
      </c>
      <c r="H519">
        <v>5</v>
      </c>
      <c r="I519">
        <v>98475</v>
      </c>
      <c r="J519">
        <v>2067975</v>
      </c>
      <c r="K519" t="s">
        <v>160</v>
      </c>
      <c r="L519" s="1">
        <v>0.86527777777777781</v>
      </c>
      <c r="M519" t="s">
        <v>36</v>
      </c>
      <c r="N519">
        <v>19695</v>
      </c>
      <c r="O519">
        <v>4761904762</v>
      </c>
      <c r="P519">
        <v>98475</v>
      </c>
      <c r="Q519">
        <v>87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>
        <v>3473</v>
      </c>
      <c r="H520">
        <v>2</v>
      </c>
      <c r="I520">
        <v>3473</v>
      </c>
      <c r="J520">
        <v>72933</v>
      </c>
      <c r="K520" t="s">
        <v>197</v>
      </c>
      <c r="L520" s="1">
        <v>0.75972222222222219</v>
      </c>
      <c r="M520" t="s">
        <v>24</v>
      </c>
      <c r="N520">
        <v>6946</v>
      </c>
      <c r="O520">
        <v>4761904762</v>
      </c>
      <c r="P520">
        <v>3473</v>
      </c>
      <c r="Q520">
        <v>97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>
        <v>7192</v>
      </c>
      <c r="H521">
        <v>5</v>
      </c>
      <c r="I521">
        <v>1798</v>
      </c>
      <c r="J521">
        <v>37758</v>
      </c>
      <c r="K521" t="s">
        <v>106</v>
      </c>
      <c r="L521" s="1">
        <v>0.62847222222222221</v>
      </c>
      <c r="M521" t="s">
        <v>36</v>
      </c>
      <c r="N521">
        <v>3596</v>
      </c>
      <c r="O521">
        <v>4761904762</v>
      </c>
      <c r="P521">
        <v>1798</v>
      </c>
      <c r="Q521">
        <v>43</v>
      </c>
    </row>
    <row r="522" spans="1:17" x14ac:dyDescent="0.3">
      <c r="A522" t="s">
        <v>645</v>
      </c>
      <c r="B522" t="s">
        <v>51</v>
      </c>
      <c r="C522" t="s">
        <v>52</v>
      </c>
      <c r="D522" t="s">
        <v>28</v>
      </c>
      <c r="E522" t="s">
        <v>21</v>
      </c>
      <c r="F522" t="s">
        <v>29</v>
      </c>
      <c r="G522">
        <v>4571</v>
      </c>
      <c r="H522">
        <v>3</v>
      </c>
      <c r="I522">
        <v>68565</v>
      </c>
      <c r="J522">
        <v>1439865</v>
      </c>
      <c r="K522" t="s">
        <v>195</v>
      </c>
      <c r="L522" s="1">
        <v>0.44027777777777777</v>
      </c>
      <c r="M522" t="s">
        <v>36</v>
      </c>
      <c r="N522">
        <v>13713</v>
      </c>
      <c r="O522">
        <v>4761904762</v>
      </c>
      <c r="P522">
        <v>68565</v>
      </c>
      <c r="Q522">
        <v>77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>
        <v>8317</v>
      </c>
      <c r="H523">
        <v>6</v>
      </c>
      <c r="I523">
        <v>24951</v>
      </c>
      <c r="J523">
        <v>523971</v>
      </c>
      <c r="K523" t="s">
        <v>329</v>
      </c>
      <c r="L523" s="1">
        <v>0.47430555555555554</v>
      </c>
      <c r="M523" t="s">
        <v>31</v>
      </c>
      <c r="N523">
        <v>49902</v>
      </c>
      <c r="O523">
        <v>4761904762</v>
      </c>
      <c r="P523">
        <v>24951</v>
      </c>
      <c r="Q523">
        <v>73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>
        <v>3744</v>
      </c>
      <c r="H524">
        <v>6</v>
      </c>
      <c r="I524">
        <v>11232</v>
      </c>
      <c r="J524">
        <v>235872</v>
      </c>
      <c r="K524" t="s">
        <v>57</v>
      </c>
      <c r="L524" s="1">
        <v>0.57986111111111116</v>
      </c>
      <c r="M524" t="s">
        <v>36</v>
      </c>
      <c r="N524">
        <v>22464</v>
      </c>
      <c r="O524">
        <v>4761904762</v>
      </c>
      <c r="P524">
        <v>11232</v>
      </c>
      <c r="Q524">
        <v>59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>
        <v>6287</v>
      </c>
      <c r="H525">
        <v>2</v>
      </c>
      <c r="I525">
        <v>6287</v>
      </c>
      <c r="J525">
        <v>132027</v>
      </c>
      <c r="K525" t="s">
        <v>71</v>
      </c>
      <c r="L525" s="1">
        <v>0.48819444444444443</v>
      </c>
      <c r="M525" t="s">
        <v>31</v>
      </c>
      <c r="N525">
        <v>12574</v>
      </c>
      <c r="O525">
        <v>4761904762</v>
      </c>
      <c r="P525">
        <v>6287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33</v>
      </c>
      <c r="F526" t="s">
        <v>53</v>
      </c>
      <c r="G526">
        <v>8171</v>
      </c>
      <c r="H526">
        <v>6</v>
      </c>
      <c r="I526">
        <v>24513</v>
      </c>
      <c r="J526">
        <v>514773</v>
      </c>
      <c r="K526" t="s">
        <v>38</v>
      </c>
      <c r="L526" s="1">
        <v>0.60833333333333328</v>
      </c>
      <c r="M526" t="s">
        <v>36</v>
      </c>
      <c r="N526">
        <v>49026</v>
      </c>
      <c r="O526">
        <v>4761904762</v>
      </c>
      <c r="P526">
        <v>24513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9141</v>
      </c>
      <c r="H527">
        <v>5</v>
      </c>
      <c r="I527">
        <v>228525</v>
      </c>
      <c r="J527">
        <v>4799025</v>
      </c>
      <c r="K527" t="s">
        <v>45</v>
      </c>
      <c r="L527" s="1">
        <v>0.66874999999999996</v>
      </c>
      <c r="M527" t="s">
        <v>24</v>
      </c>
      <c r="N527">
        <v>45705</v>
      </c>
      <c r="O527">
        <v>4761904762</v>
      </c>
      <c r="P527">
        <v>228525</v>
      </c>
      <c r="Q527">
        <v>71</v>
      </c>
    </row>
    <row r="528" spans="1:17" x14ac:dyDescent="0.3">
      <c r="A528" t="s">
        <v>651</v>
      </c>
      <c r="B528" t="s">
        <v>51</v>
      </c>
      <c r="C528" t="s">
        <v>52</v>
      </c>
      <c r="D528" t="s">
        <v>28</v>
      </c>
      <c r="E528" t="s">
        <v>33</v>
      </c>
      <c r="F528" t="s">
        <v>56</v>
      </c>
      <c r="G528">
        <v>3921</v>
      </c>
      <c r="H528">
        <v>4</v>
      </c>
      <c r="I528">
        <v>7842</v>
      </c>
      <c r="J528">
        <v>164682</v>
      </c>
      <c r="K528" t="s">
        <v>219</v>
      </c>
      <c r="L528" s="1">
        <v>0.8354166666666667</v>
      </c>
      <c r="M528" t="s">
        <v>36</v>
      </c>
      <c r="N528">
        <v>15684</v>
      </c>
      <c r="O528">
        <v>4761904762</v>
      </c>
      <c r="P528">
        <v>7842</v>
      </c>
      <c r="Q528">
        <v>9</v>
      </c>
    </row>
    <row r="529" spans="1:17" x14ac:dyDescent="0.3">
      <c r="A529" t="s">
        <v>652</v>
      </c>
      <c r="B529" t="s">
        <v>51</v>
      </c>
      <c r="C529" t="s">
        <v>52</v>
      </c>
      <c r="D529" t="s">
        <v>20</v>
      </c>
      <c r="E529" t="s">
        <v>33</v>
      </c>
      <c r="F529" t="s">
        <v>56</v>
      </c>
      <c r="G529">
        <v>5986</v>
      </c>
      <c r="H529">
        <v>2</v>
      </c>
      <c r="I529">
        <v>5986</v>
      </c>
      <c r="J529">
        <v>125706</v>
      </c>
      <c r="K529" t="s">
        <v>162</v>
      </c>
      <c r="L529" s="1">
        <v>0.62152777777777779</v>
      </c>
      <c r="M529" t="s">
        <v>24</v>
      </c>
      <c r="N529">
        <v>11972</v>
      </c>
      <c r="O529">
        <v>4761904762</v>
      </c>
      <c r="P529">
        <v>5986</v>
      </c>
      <c r="Q529">
        <v>67</v>
      </c>
    </row>
    <row r="530" spans="1:17" x14ac:dyDescent="0.3">
      <c r="A530" t="s">
        <v>653</v>
      </c>
      <c r="B530" t="s">
        <v>51</v>
      </c>
      <c r="C530" t="s">
        <v>52</v>
      </c>
      <c r="D530" t="s">
        <v>20</v>
      </c>
      <c r="E530" t="s">
        <v>21</v>
      </c>
      <c r="F530" t="s">
        <v>53</v>
      </c>
      <c r="G530">
        <v>5436</v>
      </c>
      <c r="H530">
        <v>10</v>
      </c>
      <c r="I530">
        <v>2718</v>
      </c>
      <c r="J530">
        <v>57078</v>
      </c>
      <c r="K530" t="s">
        <v>63</v>
      </c>
      <c r="L530" s="1">
        <v>0.4777777777777778</v>
      </c>
      <c r="M530" t="s">
        <v>36</v>
      </c>
      <c r="N530">
        <v>5436</v>
      </c>
      <c r="O530">
        <v>4761904762</v>
      </c>
      <c r="P530">
        <v>2718</v>
      </c>
      <c r="Q530">
        <v>61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>
        <v>9809</v>
      </c>
      <c r="H531">
        <v>9</v>
      </c>
      <c r="I531">
        <v>441405</v>
      </c>
      <c r="J531">
        <v>9269505</v>
      </c>
      <c r="K531" t="s">
        <v>81</v>
      </c>
      <c r="L531" s="1">
        <v>0.82013888888888886</v>
      </c>
      <c r="M531" t="s">
        <v>31</v>
      </c>
      <c r="N531">
        <v>88281</v>
      </c>
      <c r="O531">
        <v>4761904762</v>
      </c>
      <c r="P531">
        <v>441405</v>
      </c>
      <c r="Q531">
        <v>93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>
        <v>2543</v>
      </c>
      <c r="H532">
        <v>6</v>
      </c>
      <c r="I532">
        <v>7629</v>
      </c>
      <c r="J532">
        <v>160209</v>
      </c>
      <c r="K532" t="s">
        <v>61</v>
      </c>
      <c r="L532" s="1">
        <v>0.79236111111111107</v>
      </c>
      <c r="M532" t="s">
        <v>24</v>
      </c>
      <c r="N532">
        <v>15258</v>
      </c>
      <c r="O532">
        <v>4761904762</v>
      </c>
      <c r="P532">
        <v>7629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33</v>
      </c>
      <c r="F533" t="s">
        <v>56</v>
      </c>
      <c r="G533">
        <v>8668</v>
      </c>
      <c r="H533">
        <v>8</v>
      </c>
      <c r="I533">
        <v>34672</v>
      </c>
      <c r="J533">
        <v>728112</v>
      </c>
      <c r="K533" t="s">
        <v>151</v>
      </c>
      <c r="L533" s="1">
        <v>0.75277777777777777</v>
      </c>
      <c r="M533" t="s">
        <v>36</v>
      </c>
      <c r="N533">
        <v>69344</v>
      </c>
      <c r="O533">
        <v>4761904762</v>
      </c>
      <c r="P533">
        <v>34672</v>
      </c>
      <c r="Q533">
        <v>72</v>
      </c>
    </row>
    <row r="534" spans="1:17" x14ac:dyDescent="0.3">
      <c r="A534" t="s">
        <v>657</v>
      </c>
      <c r="B534" t="s">
        <v>51</v>
      </c>
      <c r="C534" t="s">
        <v>52</v>
      </c>
      <c r="D534" t="s">
        <v>28</v>
      </c>
      <c r="E534" t="s">
        <v>33</v>
      </c>
      <c r="F534" t="s">
        <v>29</v>
      </c>
      <c r="G534">
        <v>2295</v>
      </c>
      <c r="H534">
        <v>10</v>
      </c>
      <c r="I534">
        <v>11475</v>
      </c>
      <c r="J534">
        <v>240975</v>
      </c>
      <c r="K534" t="s">
        <v>57</v>
      </c>
      <c r="L534" s="1">
        <v>0.80555555555555558</v>
      </c>
      <c r="M534" t="s">
        <v>24</v>
      </c>
      <c r="N534">
        <v>2295</v>
      </c>
      <c r="O534">
        <v>4761904762</v>
      </c>
      <c r="P534">
        <v>11475</v>
      </c>
      <c r="Q534">
        <v>82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53</v>
      </c>
      <c r="G535">
        <v>1631</v>
      </c>
      <c r="H535">
        <v>9</v>
      </c>
      <c r="I535">
        <v>73395</v>
      </c>
      <c r="J535">
        <v>1541295</v>
      </c>
      <c r="K535" t="s">
        <v>195</v>
      </c>
      <c r="L535" s="1">
        <v>0.43819444444444444</v>
      </c>
      <c r="M535" t="s">
        <v>24</v>
      </c>
      <c r="N535">
        <v>14679</v>
      </c>
      <c r="O535">
        <v>4761904762</v>
      </c>
      <c r="P535">
        <v>73395</v>
      </c>
      <c r="Q535">
        <v>84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>
        <v>2832</v>
      </c>
      <c r="H536">
        <v>5</v>
      </c>
      <c r="I536">
        <v>708</v>
      </c>
      <c r="J536">
        <v>14868</v>
      </c>
      <c r="K536" t="s">
        <v>69</v>
      </c>
      <c r="L536" s="1">
        <v>0.56111111111111112</v>
      </c>
      <c r="M536" t="s">
        <v>24</v>
      </c>
      <c r="N536">
        <v>1416</v>
      </c>
      <c r="O536">
        <v>4761904762</v>
      </c>
      <c r="P536">
        <v>708</v>
      </c>
      <c r="Q536">
        <v>62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>
        <v>1667</v>
      </c>
      <c r="H537">
        <v>7</v>
      </c>
      <c r="I537">
        <v>58345</v>
      </c>
      <c r="J537">
        <v>1225245</v>
      </c>
      <c r="K537" t="s">
        <v>63</v>
      </c>
      <c r="L537" s="1">
        <v>0.48333333333333334</v>
      </c>
      <c r="M537" t="s">
        <v>24</v>
      </c>
      <c r="N537">
        <v>11669</v>
      </c>
      <c r="O537">
        <v>4761904762</v>
      </c>
      <c r="P537">
        <v>58345</v>
      </c>
      <c r="Q537">
        <v>74</v>
      </c>
    </row>
    <row r="538" spans="1:17" x14ac:dyDescent="0.3">
      <c r="A538" t="s">
        <v>661</v>
      </c>
      <c r="B538" t="s">
        <v>51</v>
      </c>
      <c r="C538" t="s">
        <v>52</v>
      </c>
      <c r="D538" t="s">
        <v>20</v>
      </c>
      <c r="E538" t="s">
        <v>21</v>
      </c>
      <c r="F538" t="s">
        <v>56</v>
      </c>
      <c r="G538">
        <v>7396</v>
      </c>
      <c r="H538">
        <v>1</v>
      </c>
      <c r="I538">
        <v>3698</v>
      </c>
      <c r="J538">
        <v>77658</v>
      </c>
      <c r="K538" t="s">
        <v>23</v>
      </c>
      <c r="L538" s="1">
        <v>0.48055555555555557</v>
      </c>
      <c r="M538" t="s">
        <v>36</v>
      </c>
      <c r="N538">
        <v>7396</v>
      </c>
      <c r="O538">
        <v>4761904762</v>
      </c>
      <c r="P538">
        <v>3698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>
        <v>9794</v>
      </c>
      <c r="H539">
        <v>1</v>
      </c>
      <c r="I539">
        <v>4897</v>
      </c>
      <c r="J539">
        <v>102837</v>
      </c>
      <c r="K539" t="s">
        <v>128</v>
      </c>
      <c r="L539" s="1">
        <v>0.48888888888888887</v>
      </c>
      <c r="M539" t="s">
        <v>24</v>
      </c>
      <c r="N539">
        <v>9794</v>
      </c>
      <c r="O539">
        <v>4761904762</v>
      </c>
      <c r="P539">
        <v>4897</v>
      </c>
      <c r="Q539">
        <v>69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56</v>
      </c>
      <c r="G540">
        <v>7305</v>
      </c>
      <c r="H540">
        <v>4</v>
      </c>
      <c r="I540">
        <v>1461</v>
      </c>
      <c r="J540">
        <v>30681</v>
      </c>
      <c r="K540" t="s">
        <v>45</v>
      </c>
      <c r="L540" s="1">
        <v>0.71944444444444444</v>
      </c>
      <c r="M540" t="s">
        <v>36</v>
      </c>
      <c r="N540">
        <v>2922</v>
      </c>
      <c r="O540">
        <v>4761904762</v>
      </c>
      <c r="P540">
        <v>1461</v>
      </c>
      <c r="Q540">
        <v>49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53</v>
      </c>
      <c r="G541">
        <v>8748</v>
      </c>
      <c r="H541">
        <v>6</v>
      </c>
      <c r="I541">
        <v>26244</v>
      </c>
      <c r="J541">
        <v>551124</v>
      </c>
      <c r="K541" t="s">
        <v>199</v>
      </c>
      <c r="L541" s="1">
        <v>0.77986111111111112</v>
      </c>
      <c r="M541" t="s">
        <v>24</v>
      </c>
      <c r="N541">
        <v>52488</v>
      </c>
      <c r="O541">
        <v>4761904762</v>
      </c>
      <c r="P541">
        <v>26244</v>
      </c>
      <c r="Q541">
        <v>51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>
        <v>3068</v>
      </c>
      <c r="H542">
        <v>3</v>
      </c>
      <c r="I542">
        <v>4602</v>
      </c>
      <c r="J542">
        <v>96642</v>
      </c>
      <c r="K542" t="s">
        <v>160</v>
      </c>
      <c r="L542" s="1">
        <v>0.45833333333333331</v>
      </c>
      <c r="M542" t="s">
        <v>24</v>
      </c>
      <c r="N542">
        <v>9204</v>
      </c>
      <c r="O542">
        <v>4761904762</v>
      </c>
      <c r="P542">
        <v>4602</v>
      </c>
      <c r="Q542">
        <v>91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>
        <v>7588</v>
      </c>
      <c r="H543">
        <v>1</v>
      </c>
      <c r="I543">
        <v>3794</v>
      </c>
      <c r="J543">
        <v>79674</v>
      </c>
      <c r="K543" t="s">
        <v>282</v>
      </c>
      <c r="L543" s="1">
        <v>0.4375</v>
      </c>
      <c r="M543" t="s">
        <v>36</v>
      </c>
      <c r="N543">
        <v>7588</v>
      </c>
      <c r="O543">
        <v>4761904762</v>
      </c>
      <c r="P543">
        <v>3794</v>
      </c>
      <c r="Q543">
        <v>71</v>
      </c>
    </row>
    <row r="544" spans="1:17" x14ac:dyDescent="0.3">
      <c r="A544" t="s">
        <v>667</v>
      </c>
      <c r="B544" t="s">
        <v>51</v>
      </c>
      <c r="C544" t="s">
        <v>52</v>
      </c>
      <c r="D544" t="s">
        <v>20</v>
      </c>
      <c r="E544" t="s">
        <v>21</v>
      </c>
      <c r="F544" t="s">
        <v>40</v>
      </c>
      <c r="G544">
        <v>2018</v>
      </c>
      <c r="H544">
        <v>4</v>
      </c>
      <c r="I544">
        <v>4036</v>
      </c>
      <c r="J544">
        <v>84756</v>
      </c>
      <c r="K544" t="s">
        <v>291</v>
      </c>
      <c r="L544" s="1">
        <v>0.50972222222222219</v>
      </c>
      <c r="M544" t="s">
        <v>36</v>
      </c>
      <c r="N544">
        <v>8072</v>
      </c>
      <c r="O544">
        <v>4761904762</v>
      </c>
      <c r="P544">
        <v>4036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>
        <v>1877</v>
      </c>
      <c r="H545">
        <v>6</v>
      </c>
      <c r="I545">
        <v>5631</v>
      </c>
      <c r="J545">
        <v>118251</v>
      </c>
      <c r="K545" t="s">
        <v>94</v>
      </c>
      <c r="L545" s="1">
        <v>0.69652777777777775</v>
      </c>
      <c r="M545" t="s">
        <v>36</v>
      </c>
      <c r="N545">
        <v>11262</v>
      </c>
      <c r="O545">
        <v>4761904762</v>
      </c>
      <c r="P545">
        <v>5631</v>
      </c>
      <c r="Q545">
        <v>55</v>
      </c>
    </row>
    <row r="546" spans="1:17" x14ac:dyDescent="0.3">
      <c r="A546" t="s">
        <v>669</v>
      </c>
      <c r="B546" t="s">
        <v>51</v>
      </c>
      <c r="C546" t="s">
        <v>52</v>
      </c>
      <c r="D546" t="s">
        <v>28</v>
      </c>
      <c r="E546" t="s">
        <v>21</v>
      </c>
      <c r="F546" t="s">
        <v>53</v>
      </c>
      <c r="G546">
        <v>712</v>
      </c>
      <c r="H546">
        <v>1</v>
      </c>
      <c r="I546">
        <v>356</v>
      </c>
      <c r="J546">
        <v>7476</v>
      </c>
      <c r="K546" t="s">
        <v>23</v>
      </c>
      <c r="L546" s="1">
        <v>0.86111111111111116</v>
      </c>
      <c r="M546" t="s">
        <v>36</v>
      </c>
      <c r="N546">
        <v>712</v>
      </c>
      <c r="O546">
        <v>4761904762</v>
      </c>
      <c r="P546">
        <v>356</v>
      </c>
      <c r="Q546">
        <v>92</v>
      </c>
    </row>
    <row r="547" spans="1:17" x14ac:dyDescent="0.3">
      <c r="A547" t="s">
        <v>670</v>
      </c>
      <c r="B547" t="s">
        <v>51</v>
      </c>
      <c r="C547" t="s">
        <v>52</v>
      </c>
      <c r="D547" t="s">
        <v>20</v>
      </c>
      <c r="E547" t="s">
        <v>33</v>
      </c>
      <c r="F547" t="s">
        <v>34</v>
      </c>
      <c r="G547">
        <v>3881</v>
      </c>
      <c r="H547">
        <v>4</v>
      </c>
      <c r="I547">
        <v>7762</v>
      </c>
      <c r="J547">
        <v>163002</v>
      </c>
      <c r="K547" t="s">
        <v>121</v>
      </c>
      <c r="L547" s="1">
        <v>0.56944444444444442</v>
      </c>
      <c r="M547" t="s">
        <v>24</v>
      </c>
      <c r="N547">
        <v>15524</v>
      </c>
      <c r="O547">
        <v>4761904762</v>
      </c>
      <c r="P547">
        <v>7762</v>
      </c>
      <c r="Q547">
        <v>49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56</v>
      </c>
      <c r="G548">
        <v>2942</v>
      </c>
      <c r="H548">
        <v>10</v>
      </c>
      <c r="I548">
        <v>1471</v>
      </c>
      <c r="J548">
        <v>30891</v>
      </c>
      <c r="K548" t="s">
        <v>166</v>
      </c>
      <c r="L548" s="1">
        <v>0.68263888888888891</v>
      </c>
      <c r="M548" t="s">
        <v>24</v>
      </c>
      <c r="N548">
        <v>2942</v>
      </c>
      <c r="O548">
        <v>4761904762</v>
      </c>
      <c r="P548">
        <v>1471</v>
      </c>
      <c r="Q548">
        <v>89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>
        <v>6095</v>
      </c>
      <c r="H549">
        <v>9</v>
      </c>
      <c r="I549">
        <v>274275</v>
      </c>
      <c r="J549">
        <v>5759775</v>
      </c>
      <c r="K549" t="s">
        <v>99</v>
      </c>
      <c r="L549" s="1">
        <v>0.50555555555555554</v>
      </c>
      <c r="M549" t="s">
        <v>36</v>
      </c>
      <c r="N549">
        <v>54855</v>
      </c>
      <c r="O549">
        <v>4761904762</v>
      </c>
      <c r="P549">
        <v>274275</v>
      </c>
      <c r="Q549">
        <v>6</v>
      </c>
    </row>
    <row r="550" spans="1:17" x14ac:dyDescent="0.3">
      <c r="A550" t="s">
        <v>673</v>
      </c>
      <c r="B550" t="s">
        <v>51</v>
      </c>
      <c r="C550" t="s">
        <v>52</v>
      </c>
      <c r="D550" t="s">
        <v>28</v>
      </c>
      <c r="E550" t="s">
        <v>21</v>
      </c>
      <c r="F550" t="s">
        <v>40</v>
      </c>
      <c r="G550">
        <v>5154</v>
      </c>
      <c r="H550">
        <v>5</v>
      </c>
      <c r="I550">
        <v>12885</v>
      </c>
      <c r="J550">
        <v>270585</v>
      </c>
      <c r="K550" t="s">
        <v>171</v>
      </c>
      <c r="L550" s="1">
        <v>0.73958333333333337</v>
      </c>
      <c r="M550" t="s">
        <v>31</v>
      </c>
      <c r="N550">
        <v>2577</v>
      </c>
      <c r="O550">
        <v>4761904762</v>
      </c>
      <c r="P550">
        <v>12885</v>
      </c>
      <c r="Q550">
        <v>42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6606</v>
      </c>
      <c r="H551">
        <v>6</v>
      </c>
      <c r="I551">
        <v>19818</v>
      </c>
      <c r="J551">
        <v>416178</v>
      </c>
      <c r="K551" t="s">
        <v>173</v>
      </c>
      <c r="L551" s="1">
        <v>0.43611111111111112</v>
      </c>
      <c r="M551" t="s">
        <v>31</v>
      </c>
      <c r="N551">
        <v>39636</v>
      </c>
      <c r="O551">
        <v>4761904762</v>
      </c>
      <c r="P551">
        <v>19818</v>
      </c>
      <c r="Q551">
        <v>73</v>
      </c>
    </row>
    <row r="552" spans="1:17" x14ac:dyDescent="0.3">
      <c r="A552" t="s">
        <v>675</v>
      </c>
      <c r="B552" t="s">
        <v>51</v>
      </c>
      <c r="C552" t="s">
        <v>52</v>
      </c>
      <c r="D552" t="s">
        <v>28</v>
      </c>
      <c r="E552" t="s">
        <v>33</v>
      </c>
      <c r="F552" t="s">
        <v>56</v>
      </c>
      <c r="G552">
        <v>5727</v>
      </c>
      <c r="H552">
        <v>3</v>
      </c>
      <c r="I552">
        <v>85905</v>
      </c>
      <c r="J552">
        <v>1804005</v>
      </c>
      <c r="K552" t="s">
        <v>191</v>
      </c>
      <c r="L552" s="1">
        <v>0.85486111111111107</v>
      </c>
      <c r="M552" t="s">
        <v>24</v>
      </c>
      <c r="N552">
        <v>17181</v>
      </c>
      <c r="O552">
        <v>4761904762</v>
      </c>
      <c r="P552">
        <v>85905</v>
      </c>
      <c r="Q552">
        <v>65</v>
      </c>
    </row>
    <row r="553" spans="1:17" x14ac:dyDescent="0.3">
      <c r="A553" t="s">
        <v>676</v>
      </c>
      <c r="B553" t="s">
        <v>51</v>
      </c>
      <c r="C553" t="s">
        <v>52</v>
      </c>
      <c r="D553" t="s">
        <v>28</v>
      </c>
      <c r="E553" t="s">
        <v>21</v>
      </c>
      <c r="F553" t="s">
        <v>56</v>
      </c>
      <c r="G553">
        <v>5431</v>
      </c>
      <c r="H553">
        <v>9</v>
      </c>
      <c r="I553">
        <v>244395</v>
      </c>
      <c r="J553">
        <v>5132295</v>
      </c>
      <c r="K553" t="s">
        <v>250</v>
      </c>
      <c r="L553" s="1">
        <v>0.45069444444444445</v>
      </c>
      <c r="M553" t="s">
        <v>31</v>
      </c>
      <c r="N553">
        <v>48879</v>
      </c>
      <c r="O553">
        <v>4761904762</v>
      </c>
      <c r="P553">
        <v>244395</v>
      </c>
      <c r="Q553">
        <v>89</v>
      </c>
    </row>
    <row r="554" spans="1:17" x14ac:dyDescent="0.3">
      <c r="A554" t="s">
        <v>677</v>
      </c>
      <c r="B554" t="s">
        <v>51</v>
      </c>
      <c r="C554" t="s">
        <v>52</v>
      </c>
      <c r="D554" t="s">
        <v>28</v>
      </c>
      <c r="E554" t="s">
        <v>21</v>
      </c>
      <c r="F554" t="s">
        <v>22</v>
      </c>
      <c r="G554">
        <v>5824</v>
      </c>
      <c r="H554">
        <v>9</v>
      </c>
      <c r="I554">
        <v>26208</v>
      </c>
      <c r="J554">
        <v>550368</v>
      </c>
      <c r="K554" t="s">
        <v>210</v>
      </c>
      <c r="L554" s="1">
        <v>0.52361111111111114</v>
      </c>
      <c r="M554" t="s">
        <v>31</v>
      </c>
      <c r="N554">
        <v>52416</v>
      </c>
      <c r="O554">
        <v>4761904762</v>
      </c>
      <c r="P554">
        <v>26208</v>
      </c>
      <c r="Q554">
        <v>97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>
        <v>2221</v>
      </c>
      <c r="H555">
        <v>6</v>
      </c>
      <c r="I555">
        <v>6663</v>
      </c>
      <c r="J555">
        <v>139923</v>
      </c>
      <c r="K555" t="s">
        <v>128</v>
      </c>
      <c r="L555" s="1">
        <v>0.43263888888888891</v>
      </c>
      <c r="M555" t="s">
        <v>36</v>
      </c>
      <c r="N555">
        <v>13326</v>
      </c>
      <c r="O555">
        <v>4761904762</v>
      </c>
      <c r="P555">
        <v>6663</v>
      </c>
      <c r="Q555">
        <v>86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>
        <v>1932</v>
      </c>
      <c r="H556">
        <v>7</v>
      </c>
      <c r="I556">
        <v>6762</v>
      </c>
      <c r="J556">
        <v>142002</v>
      </c>
      <c r="K556" t="s">
        <v>43</v>
      </c>
      <c r="L556" s="1">
        <v>0.78541666666666665</v>
      </c>
      <c r="M556" t="s">
        <v>31</v>
      </c>
      <c r="N556">
        <v>13524</v>
      </c>
      <c r="O556">
        <v>4761904762</v>
      </c>
      <c r="P556">
        <v>6762</v>
      </c>
      <c r="Q556">
        <v>69</v>
      </c>
    </row>
    <row r="557" spans="1:17" x14ac:dyDescent="0.3">
      <c r="A557" t="s">
        <v>680</v>
      </c>
      <c r="B557" t="s">
        <v>51</v>
      </c>
      <c r="C557" t="s">
        <v>52</v>
      </c>
      <c r="D557" t="s">
        <v>28</v>
      </c>
      <c r="E557" t="s">
        <v>33</v>
      </c>
      <c r="F557" t="s">
        <v>34</v>
      </c>
      <c r="G557">
        <v>3748</v>
      </c>
      <c r="H557">
        <v>3</v>
      </c>
      <c r="I557">
        <v>5622</v>
      </c>
      <c r="J557">
        <v>118062</v>
      </c>
      <c r="K557" t="s">
        <v>135</v>
      </c>
      <c r="L557" s="1">
        <v>0.57291666666666663</v>
      </c>
      <c r="M557" t="s">
        <v>36</v>
      </c>
      <c r="N557">
        <v>11244</v>
      </c>
      <c r="O557">
        <v>4761904762</v>
      </c>
      <c r="P557">
        <v>5622</v>
      </c>
      <c r="Q557">
        <v>77</v>
      </c>
    </row>
    <row r="558" spans="1:17" x14ac:dyDescent="0.3">
      <c r="A558" t="s">
        <v>681</v>
      </c>
      <c r="B558" t="s">
        <v>51</v>
      </c>
      <c r="C558" t="s">
        <v>52</v>
      </c>
      <c r="D558" t="s">
        <v>20</v>
      </c>
      <c r="E558" t="s">
        <v>21</v>
      </c>
      <c r="F558" t="s">
        <v>56</v>
      </c>
      <c r="G558">
        <v>7204</v>
      </c>
      <c r="H558">
        <v>2</v>
      </c>
      <c r="I558">
        <v>7204</v>
      </c>
      <c r="J558">
        <v>151284</v>
      </c>
      <c r="K558" t="s">
        <v>470</v>
      </c>
      <c r="L558" s="1">
        <v>0.81805555555555554</v>
      </c>
      <c r="M558" t="s">
        <v>31</v>
      </c>
      <c r="N558">
        <v>14408</v>
      </c>
      <c r="O558">
        <v>4761904762</v>
      </c>
      <c r="P558">
        <v>7204</v>
      </c>
      <c r="Q558">
        <v>95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53</v>
      </c>
      <c r="G559">
        <v>9852</v>
      </c>
      <c r="H559">
        <v>10</v>
      </c>
      <c r="I559">
        <v>4926</v>
      </c>
      <c r="J559">
        <v>103446</v>
      </c>
      <c r="K559" t="s">
        <v>274</v>
      </c>
      <c r="L559" s="1">
        <v>0.84930555555555554</v>
      </c>
      <c r="M559" t="s">
        <v>24</v>
      </c>
      <c r="N559">
        <v>9852</v>
      </c>
      <c r="O559">
        <v>4761904762</v>
      </c>
      <c r="P559">
        <v>4926</v>
      </c>
      <c r="Q559">
        <v>45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33</v>
      </c>
      <c r="F560" t="s">
        <v>53</v>
      </c>
      <c r="G560">
        <v>4166</v>
      </c>
      <c r="H560">
        <v>6</v>
      </c>
      <c r="I560">
        <v>12498</v>
      </c>
      <c r="J560">
        <v>262458</v>
      </c>
      <c r="K560" t="s">
        <v>181</v>
      </c>
      <c r="L560" s="1">
        <v>0.64166666666666672</v>
      </c>
      <c r="M560" t="s">
        <v>24</v>
      </c>
      <c r="N560">
        <v>24996</v>
      </c>
      <c r="O560">
        <v>4761904762</v>
      </c>
      <c r="P560">
        <v>12498</v>
      </c>
      <c r="Q560">
        <v>56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>
        <v>7242</v>
      </c>
      <c r="H561">
        <v>3</v>
      </c>
      <c r="I561">
        <v>10863</v>
      </c>
      <c r="J561">
        <v>228123</v>
      </c>
      <c r="K561" t="s">
        <v>65</v>
      </c>
      <c r="L561" s="1">
        <v>0.70416666666666672</v>
      </c>
      <c r="M561" t="s">
        <v>24</v>
      </c>
      <c r="N561">
        <v>21726</v>
      </c>
      <c r="O561">
        <v>4761904762</v>
      </c>
      <c r="P561">
        <v>10863</v>
      </c>
      <c r="Q561">
        <v>82</v>
      </c>
    </row>
    <row r="562" spans="1:17" x14ac:dyDescent="0.3">
      <c r="A562" t="s">
        <v>685</v>
      </c>
      <c r="B562" t="s">
        <v>51</v>
      </c>
      <c r="C562" t="s">
        <v>52</v>
      </c>
      <c r="D562" t="s">
        <v>28</v>
      </c>
      <c r="E562" t="s">
        <v>33</v>
      </c>
      <c r="F562" t="s">
        <v>29</v>
      </c>
      <c r="G562">
        <v>2158</v>
      </c>
      <c r="H562">
        <v>9</v>
      </c>
      <c r="I562">
        <v>9711</v>
      </c>
      <c r="J562">
        <v>203931</v>
      </c>
      <c r="K562" t="s">
        <v>389</v>
      </c>
      <c r="L562" s="1">
        <v>0.52222222222222225</v>
      </c>
      <c r="M562" t="s">
        <v>31</v>
      </c>
      <c r="N562">
        <v>19422</v>
      </c>
      <c r="O562">
        <v>4761904762</v>
      </c>
      <c r="P562">
        <v>9711</v>
      </c>
      <c r="Q562">
        <v>73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33</v>
      </c>
      <c r="F563" t="s">
        <v>53</v>
      </c>
      <c r="G563">
        <v>892</v>
      </c>
      <c r="H563">
        <v>10</v>
      </c>
      <c r="I563">
        <v>446</v>
      </c>
      <c r="J563">
        <v>9366</v>
      </c>
      <c r="K563" t="s">
        <v>156</v>
      </c>
      <c r="L563" s="1">
        <v>0.65416666666666667</v>
      </c>
      <c r="M563" t="s">
        <v>36</v>
      </c>
      <c r="N563">
        <v>892</v>
      </c>
      <c r="O563">
        <v>4761904762</v>
      </c>
      <c r="P563">
        <v>446</v>
      </c>
      <c r="Q563">
        <v>44</v>
      </c>
    </row>
    <row r="564" spans="1:17" x14ac:dyDescent="0.3">
      <c r="A564" t="s">
        <v>687</v>
      </c>
      <c r="B564" t="s">
        <v>51</v>
      </c>
      <c r="C564" t="s">
        <v>52</v>
      </c>
      <c r="D564" t="s">
        <v>28</v>
      </c>
      <c r="E564" t="s">
        <v>21</v>
      </c>
      <c r="F564" t="s">
        <v>29</v>
      </c>
      <c r="G564">
        <v>4242</v>
      </c>
      <c r="H564">
        <v>8</v>
      </c>
      <c r="I564">
        <v>16968</v>
      </c>
      <c r="J564">
        <v>356328</v>
      </c>
      <c r="K564" t="s">
        <v>274</v>
      </c>
      <c r="L564" s="1">
        <v>0.58194444444444449</v>
      </c>
      <c r="M564" t="s">
        <v>24</v>
      </c>
      <c r="N564">
        <v>33936</v>
      </c>
      <c r="O564">
        <v>4761904762</v>
      </c>
      <c r="P564">
        <v>16968</v>
      </c>
      <c r="Q564">
        <v>57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>
        <v>7451</v>
      </c>
      <c r="H565">
        <v>6</v>
      </c>
      <c r="I565">
        <v>22353</v>
      </c>
      <c r="J565">
        <v>469413</v>
      </c>
      <c r="K565" t="s">
        <v>329</v>
      </c>
      <c r="L565" s="1">
        <v>0.63055555555555554</v>
      </c>
      <c r="M565" t="s">
        <v>24</v>
      </c>
      <c r="N565">
        <v>44706</v>
      </c>
      <c r="O565">
        <v>4761904762</v>
      </c>
      <c r="P565">
        <v>22353</v>
      </c>
      <c r="Q565">
        <v>5</v>
      </c>
    </row>
    <row r="566" spans="1:17" x14ac:dyDescent="0.3">
      <c r="A566" t="s">
        <v>689</v>
      </c>
      <c r="B566" t="s">
        <v>51</v>
      </c>
      <c r="C566" t="s">
        <v>52</v>
      </c>
      <c r="D566" t="s">
        <v>28</v>
      </c>
      <c r="E566" t="s">
        <v>33</v>
      </c>
      <c r="F566" t="s">
        <v>56</v>
      </c>
      <c r="G566">
        <v>9925</v>
      </c>
      <c r="H566">
        <v>2</v>
      </c>
      <c r="I566">
        <v>9925</v>
      </c>
      <c r="J566">
        <v>208425</v>
      </c>
      <c r="K566" t="s">
        <v>329</v>
      </c>
      <c r="L566" s="1">
        <v>0.54305555555555551</v>
      </c>
      <c r="M566" t="s">
        <v>31</v>
      </c>
      <c r="N566">
        <v>1985</v>
      </c>
      <c r="O566">
        <v>4761904762</v>
      </c>
      <c r="P566">
        <v>9925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53</v>
      </c>
      <c r="G567">
        <v>8121</v>
      </c>
      <c r="H567">
        <v>10</v>
      </c>
      <c r="I567">
        <v>40605</v>
      </c>
      <c r="J567">
        <v>852705</v>
      </c>
      <c r="K567" t="s">
        <v>106</v>
      </c>
      <c r="L567" s="1">
        <v>0.54236111111111107</v>
      </c>
      <c r="M567" t="s">
        <v>36</v>
      </c>
      <c r="N567">
        <v>8121</v>
      </c>
      <c r="O567">
        <v>4761904762</v>
      </c>
      <c r="P567">
        <v>40605</v>
      </c>
      <c r="Q567">
        <v>63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>
        <v>4933</v>
      </c>
      <c r="H568">
        <v>10</v>
      </c>
      <c r="I568">
        <v>24665</v>
      </c>
      <c r="J568">
        <v>517965</v>
      </c>
      <c r="K568" t="s">
        <v>123</v>
      </c>
      <c r="L568" s="1">
        <v>0.69444444444444442</v>
      </c>
      <c r="M568" t="s">
        <v>36</v>
      </c>
      <c r="N568">
        <v>4933</v>
      </c>
      <c r="O568">
        <v>4761904762</v>
      </c>
      <c r="P568">
        <v>24665</v>
      </c>
      <c r="Q568">
        <v>94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56</v>
      </c>
      <c r="G569">
        <v>6574</v>
      </c>
      <c r="H569">
        <v>9</v>
      </c>
      <c r="I569">
        <v>29583</v>
      </c>
      <c r="J569">
        <v>621243</v>
      </c>
      <c r="K569" t="s">
        <v>71</v>
      </c>
      <c r="L569" s="1">
        <v>0.57986111111111116</v>
      </c>
      <c r="M569" t="s">
        <v>31</v>
      </c>
      <c r="N569">
        <v>59166</v>
      </c>
      <c r="O569">
        <v>4761904762</v>
      </c>
      <c r="P569">
        <v>29583</v>
      </c>
      <c r="Q569">
        <v>77</v>
      </c>
    </row>
    <row r="570" spans="1:17" x14ac:dyDescent="0.3">
      <c r="A570" t="s">
        <v>693</v>
      </c>
      <c r="B570" t="s">
        <v>51</v>
      </c>
      <c r="C570" t="s">
        <v>52</v>
      </c>
      <c r="D570" t="s">
        <v>28</v>
      </c>
      <c r="E570" t="s">
        <v>21</v>
      </c>
      <c r="F570" t="s">
        <v>56</v>
      </c>
      <c r="G570">
        <v>7986</v>
      </c>
      <c r="H570">
        <v>7</v>
      </c>
      <c r="I570">
        <v>27951</v>
      </c>
      <c r="J570">
        <v>586971</v>
      </c>
      <c r="K570" t="s">
        <v>49</v>
      </c>
      <c r="L570" s="1">
        <v>0.43958333333333333</v>
      </c>
      <c r="M570" t="s">
        <v>36</v>
      </c>
      <c r="N570">
        <v>55902</v>
      </c>
      <c r="O570">
        <v>4761904762</v>
      </c>
      <c r="P570">
        <v>27951</v>
      </c>
      <c r="Q570">
        <v>55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>
        <v>7398</v>
      </c>
      <c r="H571">
        <v>7</v>
      </c>
      <c r="I571">
        <v>25893</v>
      </c>
      <c r="J571">
        <v>543753</v>
      </c>
      <c r="K571" t="s">
        <v>83</v>
      </c>
      <c r="L571" s="1">
        <v>0.6958333333333333</v>
      </c>
      <c r="M571" t="s">
        <v>24</v>
      </c>
      <c r="N571">
        <v>51786</v>
      </c>
      <c r="O571">
        <v>4761904762</v>
      </c>
      <c r="P571">
        <v>25893</v>
      </c>
      <c r="Q571">
        <v>41</v>
      </c>
    </row>
    <row r="572" spans="1:17" x14ac:dyDescent="0.3">
      <c r="A572" t="s">
        <v>695</v>
      </c>
      <c r="B572" t="s">
        <v>51</v>
      </c>
      <c r="C572" t="s">
        <v>52</v>
      </c>
      <c r="D572" t="s">
        <v>20</v>
      </c>
      <c r="E572" t="s">
        <v>21</v>
      </c>
      <c r="F572" t="s">
        <v>34</v>
      </c>
      <c r="G572">
        <v>8204</v>
      </c>
      <c r="H572">
        <v>5</v>
      </c>
      <c r="I572">
        <v>2051</v>
      </c>
      <c r="J572">
        <v>43071</v>
      </c>
      <c r="K572" t="s">
        <v>45</v>
      </c>
      <c r="L572" s="1">
        <v>0.71944444444444444</v>
      </c>
      <c r="M572" t="s">
        <v>36</v>
      </c>
      <c r="N572">
        <v>4102</v>
      </c>
      <c r="O572">
        <v>4761904762</v>
      </c>
      <c r="P572">
        <v>2051</v>
      </c>
      <c r="Q572">
        <v>76</v>
      </c>
    </row>
    <row r="573" spans="1:17" x14ac:dyDescent="0.3">
      <c r="A573" t="s">
        <v>696</v>
      </c>
      <c r="B573" t="s">
        <v>51</v>
      </c>
      <c r="C573" t="s">
        <v>52</v>
      </c>
      <c r="D573" t="s">
        <v>20</v>
      </c>
      <c r="E573" t="s">
        <v>33</v>
      </c>
      <c r="F573" t="s">
        <v>40</v>
      </c>
      <c r="G573">
        <v>2667</v>
      </c>
      <c r="H573">
        <v>10</v>
      </c>
      <c r="I573">
        <v>13335</v>
      </c>
      <c r="J573">
        <v>280035</v>
      </c>
      <c r="K573" t="s">
        <v>260</v>
      </c>
      <c r="L573" s="1">
        <v>0.49166666666666664</v>
      </c>
      <c r="M573" t="s">
        <v>31</v>
      </c>
      <c r="N573">
        <v>2667</v>
      </c>
      <c r="O573">
        <v>4761904762</v>
      </c>
      <c r="P573">
        <v>13335</v>
      </c>
      <c r="Q573">
        <v>86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33</v>
      </c>
      <c r="F574" t="s">
        <v>53</v>
      </c>
      <c r="G574">
        <v>1013</v>
      </c>
      <c r="H574">
        <v>7</v>
      </c>
      <c r="I574">
        <v>35455</v>
      </c>
      <c r="J574">
        <v>744555</v>
      </c>
      <c r="K574" t="s">
        <v>88</v>
      </c>
      <c r="L574" s="1">
        <v>0.81597222222222221</v>
      </c>
      <c r="M574" t="s">
        <v>24</v>
      </c>
      <c r="N574">
        <v>7091</v>
      </c>
      <c r="O574">
        <v>4761904762</v>
      </c>
      <c r="P574">
        <v>35455</v>
      </c>
      <c r="Q574">
        <v>83</v>
      </c>
    </row>
    <row r="575" spans="1:17" x14ac:dyDescent="0.3">
      <c r="A575" t="s">
        <v>698</v>
      </c>
      <c r="B575" t="s">
        <v>51</v>
      </c>
      <c r="C575" t="s">
        <v>52</v>
      </c>
      <c r="D575" t="s">
        <v>28</v>
      </c>
      <c r="E575" t="s">
        <v>33</v>
      </c>
      <c r="F575" t="s">
        <v>53</v>
      </c>
      <c r="G575">
        <v>7239</v>
      </c>
      <c r="H575">
        <v>2</v>
      </c>
      <c r="I575">
        <v>7239</v>
      </c>
      <c r="J575">
        <v>152019</v>
      </c>
      <c r="K575" t="s">
        <v>162</v>
      </c>
      <c r="L575" s="1">
        <v>0.82986111111111116</v>
      </c>
      <c r="M575" t="s">
        <v>36</v>
      </c>
      <c r="N575">
        <v>14478</v>
      </c>
      <c r="O575">
        <v>4761904762</v>
      </c>
      <c r="P575">
        <v>7239</v>
      </c>
      <c r="Q575">
        <v>81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>
        <v>8591</v>
      </c>
      <c r="H576">
        <v>5</v>
      </c>
      <c r="I576">
        <v>214775</v>
      </c>
      <c r="J576">
        <v>4510275</v>
      </c>
      <c r="K576" t="s">
        <v>85</v>
      </c>
      <c r="L576" s="1">
        <v>0.60624999999999996</v>
      </c>
      <c r="M576" t="s">
        <v>36</v>
      </c>
      <c r="N576">
        <v>42955</v>
      </c>
      <c r="O576">
        <v>4761904762</v>
      </c>
      <c r="P576">
        <v>214775</v>
      </c>
      <c r="Q576">
        <v>86</v>
      </c>
    </row>
    <row r="577" spans="1:17" x14ac:dyDescent="0.3">
      <c r="A577" t="s">
        <v>700</v>
      </c>
      <c r="B577" t="s">
        <v>51</v>
      </c>
      <c r="C577" t="s">
        <v>52</v>
      </c>
      <c r="D577" t="s">
        <v>20</v>
      </c>
      <c r="E577" t="s">
        <v>33</v>
      </c>
      <c r="F577" t="s">
        <v>56</v>
      </c>
      <c r="G577">
        <v>8131</v>
      </c>
      <c r="H577">
        <v>7</v>
      </c>
      <c r="I577">
        <v>284585</v>
      </c>
      <c r="J577">
        <v>5976285</v>
      </c>
      <c r="K577" t="s">
        <v>197</v>
      </c>
      <c r="L577" s="1">
        <v>0.8256944444444444</v>
      </c>
      <c r="M577" t="s">
        <v>24</v>
      </c>
      <c r="N577">
        <v>56917</v>
      </c>
      <c r="O577">
        <v>4761904762</v>
      </c>
      <c r="P577">
        <v>284585</v>
      </c>
      <c r="Q577">
        <v>63</v>
      </c>
    </row>
    <row r="578" spans="1:17" x14ac:dyDescent="0.3">
      <c r="A578" t="s">
        <v>701</v>
      </c>
      <c r="B578" t="s">
        <v>51</v>
      </c>
      <c r="C578" t="s">
        <v>52</v>
      </c>
      <c r="D578" t="s">
        <v>28</v>
      </c>
      <c r="E578" t="s">
        <v>33</v>
      </c>
      <c r="F578" t="s">
        <v>53</v>
      </c>
      <c r="G578">
        <v>603</v>
      </c>
      <c r="H578">
        <v>4</v>
      </c>
      <c r="I578">
        <v>1206</v>
      </c>
      <c r="J578">
        <v>25326</v>
      </c>
      <c r="K578" t="s">
        <v>54</v>
      </c>
      <c r="L578" s="1">
        <v>0.77986111111111112</v>
      </c>
      <c r="M578" t="s">
        <v>31</v>
      </c>
      <c r="N578">
        <v>2412</v>
      </c>
      <c r="O578">
        <v>4761904762</v>
      </c>
      <c r="P578">
        <v>1206</v>
      </c>
      <c r="Q578">
        <v>58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33</v>
      </c>
      <c r="F579" t="s">
        <v>53</v>
      </c>
      <c r="G579">
        <v>3177</v>
      </c>
      <c r="H579">
        <v>4</v>
      </c>
      <c r="I579">
        <v>6354</v>
      </c>
      <c r="J579">
        <v>133434</v>
      </c>
      <c r="K579" t="s">
        <v>317</v>
      </c>
      <c r="L579" s="1">
        <v>0.61319444444444449</v>
      </c>
      <c r="M579" t="s">
        <v>24</v>
      </c>
      <c r="N579">
        <v>12708</v>
      </c>
      <c r="O579">
        <v>4761904762</v>
      </c>
      <c r="P579">
        <v>6354</v>
      </c>
      <c r="Q579">
        <v>62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6427</v>
      </c>
      <c r="H580">
        <v>4</v>
      </c>
      <c r="I580">
        <v>12854</v>
      </c>
      <c r="J580">
        <v>269934</v>
      </c>
      <c r="K580" t="s">
        <v>195</v>
      </c>
      <c r="L580" s="1">
        <v>0.57916666666666672</v>
      </c>
      <c r="M580" t="s">
        <v>31</v>
      </c>
      <c r="N580">
        <v>25708</v>
      </c>
      <c r="O580">
        <v>4761904762</v>
      </c>
      <c r="P580">
        <v>12854</v>
      </c>
      <c r="Q580">
        <v>77</v>
      </c>
    </row>
    <row r="581" spans="1:17" x14ac:dyDescent="0.3">
      <c r="A581" t="s">
        <v>704</v>
      </c>
      <c r="B581" t="s">
        <v>51</v>
      </c>
      <c r="C581" t="s">
        <v>52</v>
      </c>
      <c r="D581" t="s">
        <v>28</v>
      </c>
      <c r="E581" t="s">
        <v>33</v>
      </c>
      <c r="F581" t="s">
        <v>22</v>
      </c>
      <c r="G581">
        <v>6951</v>
      </c>
      <c r="H581">
        <v>2</v>
      </c>
      <c r="I581">
        <v>6951</v>
      </c>
      <c r="J581">
        <v>145971</v>
      </c>
      <c r="K581" t="s">
        <v>197</v>
      </c>
      <c r="L581" s="1">
        <v>0.51041666666666663</v>
      </c>
      <c r="M581" t="s">
        <v>24</v>
      </c>
      <c r="N581">
        <v>13902</v>
      </c>
      <c r="O581">
        <v>4761904762</v>
      </c>
      <c r="P581">
        <v>6951</v>
      </c>
      <c r="Q581">
        <v>81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33</v>
      </c>
      <c r="F582" t="s">
        <v>53</v>
      </c>
      <c r="G582">
        <v>2722</v>
      </c>
      <c r="H582">
        <v>3</v>
      </c>
      <c r="I582">
        <v>4083</v>
      </c>
      <c r="J582">
        <v>85743</v>
      </c>
      <c r="K582" t="s">
        <v>99</v>
      </c>
      <c r="L582" s="1">
        <v>0.52569444444444446</v>
      </c>
      <c r="M582" t="s">
        <v>31</v>
      </c>
      <c r="N582">
        <v>8166</v>
      </c>
      <c r="O582">
        <v>4761904762</v>
      </c>
      <c r="P582">
        <v>4083</v>
      </c>
      <c r="Q582">
        <v>73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7768</v>
      </c>
      <c r="H583">
        <v>4</v>
      </c>
      <c r="I583">
        <v>15536</v>
      </c>
      <c r="J583">
        <v>326256</v>
      </c>
      <c r="K583" t="s">
        <v>199</v>
      </c>
      <c r="L583" s="1">
        <v>0.82916666666666672</v>
      </c>
      <c r="M583" t="s">
        <v>31</v>
      </c>
      <c r="N583">
        <v>31072</v>
      </c>
      <c r="O583">
        <v>4761904762</v>
      </c>
      <c r="P583">
        <v>15536</v>
      </c>
      <c r="Q583">
        <v>84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56</v>
      </c>
      <c r="G584">
        <v>9298</v>
      </c>
      <c r="H584">
        <v>2</v>
      </c>
      <c r="I584">
        <v>9298</v>
      </c>
      <c r="J584">
        <v>195258</v>
      </c>
      <c r="K584" t="s">
        <v>291</v>
      </c>
      <c r="L584" s="1">
        <v>0.62916666666666665</v>
      </c>
      <c r="M584" t="s">
        <v>36</v>
      </c>
      <c r="N584">
        <v>18596</v>
      </c>
      <c r="O584">
        <v>4761904762</v>
      </c>
      <c r="P584">
        <v>9298</v>
      </c>
      <c r="Q584">
        <v>8</v>
      </c>
    </row>
    <row r="585" spans="1:17" x14ac:dyDescent="0.3">
      <c r="A585" t="s">
        <v>708</v>
      </c>
      <c r="B585" t="s">
        <v>51</v>
      </c>
      <c r="C585" t="s">
        <v>52</v>
      </c>
      <c r="D585" t="s">
        <v>20</v>
      </c>
      <c r="E585" t="s">
        <v>21</v>
      </c>
      <c r="F585" t="s">
        <v>56</v>
      </c>
      <c r="G585">
        <v>1808</v>
      </c>
      <c r="H585">
        <v>4</v>
      </c>
      <c r="I585">
        <v>3616</v>
      </c>
      <c r="J585">
        <v>75936</v>
      </c>
      <c r="K585" t="s">
        <v>317</v>
      </c>
      <c r="L585" s="1">
        <v>0.75208333333333333</v>
      </c>
      <c r="M585" t="s">
        <v>36</v>
      </c>
      <c r="N585">
        <v>7232</v>
      </c>
      <c r="O585">
        <v>4761904762</v>
      </c>
      <c r="P585">
        <v>3616</v>
      </c>
      <c r="Q585">
        <v>95</v>
      </c>
    </row>
    <row r="586" spans="1:17" x14ac:dyDescent="0.3">
      <c r="A586" t="s">
        <v>709</v>
      </c>
      <c r="B586" t="s">
        <v>51</v>
      </c>
      <c r="C586" t="s">
        <v>52</v>
      </c>
      <c r="D586" t="s">
        <v>28</v>
      </c>
      <c r="E586" t="s">
        <v>33</v>
      </c>
      <c r="F586" t="s">
        <v>40</v>
      </c>
      <c r="G586">
        <v>6306</v>
      </c>
      <c r="H586">
        <v>3</v>
      </c>
      <c r="I586">
        <v>9459</v>
      </c>
      <c r="J586">
        <v>198639</v>
      </c>
      <c r="K586" t="s">
        <v>214</v>
      </c>
      <c r="L586" s="1">
        <v>0.66527777777777775</v>
      </c>
      <c r="M586" t="s">
        <v>24</v>
      </c>
      <c r="N586">
        <v>18918</v>
      </c>
      <c r="O586">
        <v>4761904762</v>
      </c>
      <c r="P586">
        <v>9459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>
        <v>5171</v>
      </c>
      <c r="H587">
        <v>4</v>
      </c>
      <c r="I587">
        <v>10342</v>
      </c>
      <c r="J587">
        <v>217182</v>
      </c>
      <c r="K587" t="s">
        <v>59</v>
      </c>
      <c r="L587" s="1">
        <v>0.57847222222222228</v>
      </c>
      <c r="M587" t="s">
        <v>36</v>
      </c>
      <c r="N587">
        <v>20684</v>
      </c>
      <c r="O587">
        <v>4761904762</v>
      </c>
      <c r="P587">
        <v>10342</v>
      </c>
      <c r="Q587">
        <v>98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53</v>
      </c>
      <c r="G588">
        <v>5234</v>
      </c>
      <c r="H588">
        <v>3</v>
      </c>
      <c r="I588">
        <v>7851</v>
      </c>
      <c r="J588">
        <v>164871</v>
      </c>
      <c r="K588" t="s">
        <v>132</v>
      </c>
      <c r="L588" s="1">
        <v>0.5854166666666667</v>
      </c>
      <c r="M588" t="s">
        <v>31</v>
      </c>
      <c r="N588">
        <v>15702</v>
      </c>
      <c r="O588">
        <v>4761904762</v>
      </c>
      <c r="P588">
        <v>7851</v>
      </c>
      <c r="Q588">
        <v>92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>
        <v>4306</v>
      </c>
      <c r="H589">
        <v>5</v>
      </c>
      <c r="I589">
        <v>10765</v>
      </c>
      <c r="J589">
        <v>226065</v>
      </c>
      <c r="K589" t="s">
        <v>470</v>
      </c>
      <c r="L589" s="1">
        <v>0.69305555555555554</v>
      </c>
      <c r="M589" t="s">
        <v>24</v>
      </c>
      <c r="N589">
        <v>2153</v>
      </c>
      <c r="O589">
        <v>4761904762</v>
      </c>
      <c r="P589">
        <v>10765</v>
      </c>
      <c r="Q589">
        <v>77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33</v>
      </c>
      <c r="F590" t="s">
        <v>56</v>
      </c>
      <c r="G590">
        <v>5961</v>
      </c>
      <c r="H590">
        <v>10</v>
      </c>
      <c r="I590">
        <v>29805</v>
      </c>
      <c r="J590">
        <v>625905</v>
      </c>
      <c r="K590" t="s">
        <v>389</v>
      </c>
      <c r="L590" s="1">
        <v>0.46319444444444446</v>
      </c>
      <c r="M590" t="s">
        <v>31</v>
      </c>
      <c r="N590">
        <v>5961</v>
      </c>
      <c r="O590">
        <v>4761904762</v>
      </c>
      <c r="P590">
        <v>29805</v>
      </c>
      <c r="Q590">
        <v>53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>
        <v>1462</v>
      </c>
      <c r="H591">
        <v>5</v>
      </c>
      <c r="I591">
        <v>3655</v>
      </c>
      <c r="J591">
        <v>76755</v>
      </c>
      <c r="K591" t="s">
        <v>111</v>
      </c>
      <c r="L591" s="1">
        <v>0.51597222222222228</v>
      </c>
      <c r="M591" t="s">
        <v>31</v>
      </c>
      <c r="N591">
        <v>731</v>
      </c>
      <c r="O591">
        <v>4761904762</v>
      </c>
      <c r="P591">
        <v>3655</v>
      </c>
      <c r="Q591">
        <v>44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>
        <v>4653</v>
      </c>
      <c r="H592">
        <v>6</v>
      </c>
      <c r="I592">
        <v>13959</v>
      </c>
      <c r="J592">
        <v>293139</v>
      </c>
      <c r="K592" t="s">
        <v>35</v>
      </c>
      <c r="L592" s="1">
        <v>0.45416666666666666</v>
      </c>
      <c r="M592" t="s">
        <v>36</v>
      </c>
      <c r="N592">
        <v>27918</v>
      </c>
      <c r="O592">
        <v>4761904762</v>
      </c>
      <c r="P592">
        <v>13959</v>
      </c>
      <c r="Q592">
        <v>43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>
        <v>2424</v>
      </c>
      <c r="H593">
        <v>7</v>
      </c>
      <c r="I593">
        <v>8484</v>
      </c>
      <c r="J593">
        <v>178164</v>
      </c>
      <c r="K593" t="s">
        <v>38</v>
      </c>
      <c r="L593" s="1">
        <v>0.73472222222222228</v>
      </c>
      <c r="M593" t="s">
        <v>24</v>
      </c>
      <c r="N593">
        <v>16968</v>
      </c>
      <c r="O593">
        <v>4761904762</v>
      </c>
      <c r="P593">
        <v>8484</v>
      </c>
      <c r="Q593">
        <v>94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4558</v>
      </c>
      <c r="H594">
        <v>1</v>
      </c>
      <c r="I594">
        <v>2279</v>
      </c>
      <c r="J594">
        <v>47859</v>
      </c>
      <c r="K594" t="s">
        <v>63</v>
      </c>
      <c r="L594" s="1">
        <v>0.59236111111111112</v>
      </c>
      <c r="M594" t="s">
        <v>31</v>
      </c>
      <c r="N594">
        <v>4558</v>
      </c>
      <c r="O594">
        <v>4761904762</v>
      </c>
      <c r="P594">
        <v>2279</v>
      </c>
      <c r="Q594">
        <v>98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>
        <v>752</v>
      </c>
      <c r="H595">
        <v>3</v>
      </c>
      <c r="I595">
        <v>1128</v>
      </c>
      <c r="J595">
        <v>23688</v>
      </c>
      <c r="K595" t="s">
        <v>210</v>
      </c>
      <c r="L595" s="1">
        <v>0.49375000000000002</v>
      </c>
      <c r="M595" t="s">
        <v>24</v>
      </c>
      <c r="N595">
        <v>2256</v>
      </c>
      <c r="O595">
        <v>4761904762</v>
      </c>
      <c r="P595">
        <v>1128</v>
      </c>
      <c r="Q595">
        <v>48</v>
      </c>
    </row>
    <row r="596" spans="1:17" x14ac:dyDescent="0.3">
      <c r="A596" t="s">
        <v>719</v>
      </c>
      <c r="B596" t="s">
        <v>51</v>
      </c>
      <c r="C596" t="s">
        <v>52</v>
      </c>
      <c r="D596" t="s">
        <v>20</v>
      </c>
      <c r="E596" t="s">
        <v>33</v>
      </c>
      <c r="F596" t="s">
        <v>40</v>
      </c>
      <c r="G596">
        <v>968</v>
      </c>
      <c r="H596">
        <v>3</v>
      </c>
      <c r="I596">
        <v>1452</v>
      </c>
      <c r="J596">
        <v>30492</v>
      </c>
      <c r="K596" t="s">
        <v>79</v>
      </c>
      <c r="L596" s="1">
        <v>0.54513888888888884</v>
      </c>
      <c r="M596" t="s">
        <v>31</v>
      </c>
      <c r="N596">
        <v>2904</v>
      </c>
      <c r="O596">
        <v>4761904762</v>
      </c>
      <c r="P596">
        <v>1452</v>
      </c>
      <c r="Q596">
        <v>53</v>
      </c>
    </row>
    <row r="597" spans="1:17" x14ac:dyDescent="0.3">
      <c r="A597" t="s">
        <v>720</v>
      </c>
      <c r="B597" t="s">
        <v>51</v>
      </c>
      <c r="C597" t="s">
        <v>52</v>
      </c>
      <c r="D597" t="s">
        <v>28</v>
      </c>
      <c r="E597" t="s">
        <v>33</v>
      </c>
      <c r="F597" t="s">
        <v>22</v>
      </c>
      <c r="G597">
        <v>1482</v>
      </c>
      <c r="H597">
        <v>3</v>
      </c>
      <c r="I597">
        <v>2223</v>
      </c>
      <c r="J597">
        <v>46683</v>
      </c>
      <c r="K597" t="s">
        <v>197</v>
      </c>
      <c r="L597" s="1">
        <v>0.47916666666666669</v>
      </c>
      <c r="M597" t="s">
        <v>36</v>
      </c>
      <c r="N597">
        <v>4446</v>
      </c>
      <c r="O597">
        <v>4761904762</v>
      </c>
      <c r="P597">
        <v>2223</v>
      </c>
      <c r="Q597">
        <v>87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33</v>
      </c>
      <c r="F598" t="s">
        <v>53</v>
      </c>
      <c r="G598">
        <v>522</v>
      </c>
      <c r="H598">
        <v>3</v>
      </c>
      <c r="I598">
        <v>783</v>
      </c>
      <c r="J598">
        <v>16443</v>
      </c>
      <c r="K598" t="s">
        <v>139</v>
      </c>
      <c r="L598" s="1">
        <v>0.5625</v>
      </c>
      <c r="M598" t="s">
        <v>36</v>
      </c>
      <c r="N598">
        <v>1566</v>
      </c>
      <c r="O598">
        <v>4761904762</v>
      </c>
      <c r="P598">
        <v>783</v>
      </c>
      <c r="Q598">
        <v>95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>
        <v>4666</v>
      </c>
      <c r="H599">
        <v>9</v>
      </c>
      <c r="I599">
        <v>20997</v>
      </c>
      <c r="J599">
        <v>440937</v>
      </c>
      <c r="K599" t="s">
        <v>81</v>
      </c>
      <c r="L599" s="1">
        <v>0.7993055555555556</v>
      </c>
      <c r="M599" t="s">
        <v>24</v>
      </c>
      <c r="N599">
        <v>41994</v>
      </c>
      <c r="O599">
        <v>4761904762</v>
      </c>
      <c r="P599">
        <v>20997</v>
      </c>
      <c r="Q599">
        <v>53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56</v>
      </c>
      <c r="G600">
        <v>3685</v>
      </c>
      <c r="H600">
        <v>5</v>
      </c>
      <c r="I600">
        <v>92125</v>
      </c>
      <c r="J600">
        <v>1934625</v>
      </c>
      <c r="K600" t="s">
        <v>171</v>
      </c>
      <c r="L600" s="1">
        <v>0.78680555555555554</v>
      </c>
      <c r="M600" t="s">
        <v>31</v>
      </c>
      <c r="N600">
        <v>18425</v>
      </c>
      <c r="O600">
        <v>4761904762</v>
      </c>
      <c r="P600">
        <v>92125</v>
      </c>
      <c r="Q600">
        <v>92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>
        <v>7032</v>
      </c>
      <c r="H601">
        <v>2</v>
      </c>
      <c r="I601">
        <v>7032</v>
      </c>
      <c r="J601">
        <v>147672</v>
      </c>
      <c r="K601" t="s">
        <v>207</v>
      </c>
      <c r="L601" s="1">
        <v>0.59861111111111109</v>
      </c>
      <c r="M601" t="s">
        <v>24</v>
      </c>
      <c r="N601">
        <v>14064</v>
      </c>
      <c r="O601">
        <v>4761904762</v>
      </c>
      <c r="P601">
        <v>7032</v>
      </c>
      <c r="Q601">
        <v>96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>
        <v>8308</v>
      </c>
      <c r="H602">
        <v>1</v>
      </c>
      <c r="I602">
        <v>4154</v>
      </c>
      <c r="J602">
        <v>87234</v>
      </c>
      <c r="K602" t="s">
        <v>173</v>
      </c>
      <c r="L602" s="1">
        <v>0.71944444444444444</v>
      </c>
      <c r="M602" t="s">
        <v>24</v>
      </c>
      <c r="N602">
        <v>8308</v>
      </c>
      <c r="O602">
        <v>4761904762</v>
      </c>
      <c r="P602">
        <v>4154</v>
      </c>
      <c r="Q602">
        <v>64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56</v>
      </c>
      <c r="G603">
        <v>6499</v>
      </c>
      <c r="H603">
        <v>1</v>
      </c>
      <c r="I603">
        <v>32495</v>
      </c>
      <c r="J603">
        <v>682395</v>
      </c>
      <c r="K603" t="s">
        <v>171</v>
      </c>
      <c r="L603" s="1">
        <v>0.42083333333333334</v>
      </c>
      <c r="M603" t="s">
        <v>36</v>
      </c>
      <c r="N603">
        <v>6499</v>
      </c>
      <c r="O603">
        <v>4761904762</v>
      </c>
      <c r="P603">
        <v>32495</v>
      </c>
      <c r="Q603">
        <v>45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33</v>
      </c>
      <c r="F604" t="s">
        <v>53</v>
      </c>
      <c r="G604">
        <v>7756</v>
      </c>
      <c r="H604">
        <v>10</v>
      </c>
      <c r="I604">
        <v>3878</v>
      </c>
      <c r="J604">
        <v>81438</v>
      </c>
      <c r="K604" t="s">
        <v>389</v>
      </c>
      <c r="L604" s="1">
        <v>0.85763888888888884</v>
      </c>
      <c r="M604" t="s">
        <v>24</v>
      </c>
      <c r="N604">
        <v>7756</v>
      </c>
      <c r="O604">
        <v>4761904762</v>
      </c>
      <c r="P604">
        <v>3878</v>
      </c>
      <c r="Q604">
        <v>69</v>
      </c>
    </row>
    <row r="605" spans="1:17" x14ac:dyDescent="0.3">
      <c r="A605" t="s">
        <v>728</v>
      </c>
      <c r="B605" t="s">
        <v>51</v>
      </c>
      <c r="C605" t="s">
        <v>52</v>
      </c>
      <c r="D605" t="s">
        <v>28</v>
      </c>
      <c r="E605" t="s">
        <v>21</v>
      </c>
      <c r="F605" t="s">
        <v>40</v>
      </c>
      <c r="G605">
        <v>5451</v>
      </c>
      <c r="H605">
        <v>6</v>
      </c>
      <c r="I605">
        <v>16353</v>
      </c>
      <c r="J605">
        <v>343413</v>
      </c>
      <c r="K605" t="s">
        <v>373</v>
      </c>
      <c r="L605" s="1">
        <v>0.57916666666666672</v>
      </c>
      <c r="M605" t="s">
        <v>24</v>
      </c>
      <c r="N605">
        <v>32706</v>
      </c>
      <c r="O605">
        <v>4761904762</v>
      </c>
      <c r="P605">
        <v>16353</v>
      </c>
      <c r="Q605">
        <v>78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56</v>
      </c>
      <c r="G606">
        <v>5189</v>
      </c>
      <c r="H606">
        <v>7</v>
      </c>
      <c r="I606">
        <v>181615</v>
      </c>
      <c r="J606">
        <v>3813915</v>
      </c>
      <c r="K606" t="s">
        <v>230</v>
      </c>
      <c r="L606" s="1">
        <v>0.83888888888888891</v>
      </c>
      <c r="M606" t="s">
        <v>31</v>
      </c>
      <c r="N606">
        <v>36323</v>
      </c>
      <c r="O606">
        <v>4761904762</v>
      </c>
      <c r="P606">
        <v>181615</v>
      </c>
      <c r="Q606">
        <v>45</v>
      </c>
    </row>
    <row r="607" spans="1:17" x14ac:dyDescent="0.3">
      <c r="A607" t="s">
        <v>730</v>
      </c>
      <c r="B607" t="s">
        <v>51</v>
      </c>
      <c r="C607" t="s">
        <v>52</v>
      </c>
      <c r="D607" t="s">
        <v>28</v>
      </c>
      <c r="E607" t="s">
        <v>33</v>
      </c>
      <c r="F607" t="s">
        <v>34</v>
      </c>
      <c r="G607">
        <v>3175</v>
      </c>
      <c r="H607">
        <v>4</v>
      </c>
      <c r="I607">
        <v>635</v>
      </c>
      <c r="J607">
        <v>13335</v>
      </c>
      <c r="K607" t="s">
        <v>41</v>
      </c>
      <c r="L607" s="1">
        <v>0.6430555555555556</v>
      </c>
      <c r="M607" t="s">
        <v>31</v>
      </c>
      <c r="N607">
        <v>127</v>
      </c>
      <c r="O607">
        <v>4761904762</v>
      </c>
      <c r="P607">
        <v>635</v>
      </c>
      <c r="Q607">
        <v>86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56</v>
      </c>
      <c r="G608">
        <v>5365</v>
      </c>
      <c r="H608">
        <v>7</v>
      </c>
      <c r="I608">
        <v>187775</v>
      </c>
      <c r="J608">
        <v>3943275</v>
      </c>
      <c r="K608" t="s">
        <v>119</v>
      </c>
      <c r="L608" s="1">
        <v>0.53888888888888886</v>
      </c>
      <c r="M608" t="s">
        <v>24</v>
      </c>
      <c r="N608">
        <v>37555</v>
      </c>
      <c r="O608">
        <v>4761904762</v>
      </c>
      <c r="P608">
        <v>187775</v>
      </c>
      <c r="Q608">
        <v>52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53</v>
      </c>
      <c r="G609">
        <v>4979</v>
      </c>
      <c r="H609">
        <v>4</v>
      </c>
      <c r="I609">
        <v>9958</v>
      </c>
      <c r="J609">
        <v>209118</v>
      </c>
      <c r="K609" t="s">
        <v>201</v>
      </c>
      <c r="L609" s="1">
        <v>0.80277777777777781</v>
      </c>
      <c r="M609" t="s">
        <v>36</v>
      </c>
      <c r="N609">
        <v>19916</v>
      </c>
      <c r="O609">
        <v>4761904762</v>
      </c>
      <c r="P609">
        <v>9958</v>
      </c>
      <c r="Q609">
        <v>64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33</v>
      </c>
      <c r="F610" t="s">
        <v>56</v>
      </c>
      <c r="G610">
        <v>3061</v>
      </c>
      <c r="H610">
        <v>1</v>
      </c>
      <c r="I610">
        <v>15305</v>
      </c>
      <c r="J610">
        <v>321405</v>
      </c>
      <c r="K610" t="s">
        <v>173</v>
      </c>
      <c r="L610" s="1">
        <v>0.51388888888888884</v>
      </c>
      <c r="M610" t="s">
        <v>24</v>
      </c>
      <c r="N610">
        <v>3061</v>
      </c>
      <c r="O610">
        <v>4761904762</v>
      </c>
      <c r="P610">
        <v>15305</v>
      </c>
      <c r="Q610">
        <v>52</v>
      </c>
    </row>
    <row r="611" spans="1:17" x14ac:dyDescent="0.3">
      <c r="A611" t="s">
        <v>734</v>
      </c>
      <c r="B611" t="s">
        <v>51</v>
      </c>
      <c r="C611" t="s">
        <v>52</v>
      </c>
      <c r="D611" t="s">
        <v>20</v>
      </c>
      <c r="E611" t="s">
        <v>33</v>
      </c>
      <c r="F611" t="s">
        <v>53</v>
      </c>
      <c r="G611">
        <v>5789</v>
      </c>
      <c r="H611">
        <v>2</v>
      </c>
      <c r="I611">
        <v>5789</v>
      </c>
      <c r="J611">
        <v>121569</v>
      </c>
      <c r="K611" t="s">
        <v>106</v>
      </c>
      <c r="L611" s="1">
        <v>0.44236111111111109</v>
      </c>
      <c r="M611" t="s">
        <v>24</v>
      </c>
      <c r="N611">
        <v>11578</v>
      </c>
      <c r="O611">
        <v>4761904762</v>
      </c>
      <c r="P611">
        <v>5789</v>
      </c>
      <c r="Q611">
        <v>89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2896</v>
      </c>
      <c r="H612">
        <v>1</v>
      </c>
      <c r="I612">
        <v>1448</v>
      </c>
      <c r="J612">
        <v>30408</v>
      </c>
      <c r="K612" t="s">
        <v>63</v>
      </c>
      <c r="L612" s="1">
        <v>0.42916666666666664</v>
      </c>
      <c r="M612" t="s">
        <v>36</v>
      </c>
      <c r="N612">
        <v>2896</v>
      </c>
      <c r="O612">
        <v>4761904762</v>
      </c>
      <c r="P612">
        <v>1448</v>
      </c>
      <c r="Q612">
        <v>62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53</v>
      </c>
      <c r="G613">
        <v>9897</v>
      </c>
      <c r="H613">
        <v>9</v>
      </c>
      <c r="I613">
        <v>445365</v>
      </c>
      <c r="J613">
        <v>9352665</v>
      </c>
      <c r="K613" t="s">
        <v>59</v>
      </c>
      <c r="L613" s="1">
        <v>0.47430555555555554</v>
      </c>
      <c r="M613" t="s">
        <v>31</v>
      </c>
      <c r="N613">
        <v>89073</v>
      </c>
      <c r="O613">
        <v>4761904762</v>
      </c>
      <c r="P613">
        <v>445365</v>
      </c>
      <c r="Q613">
        <v>67</v>
      </c>
    </row>
    <row r="614" spans="1:17" x14ac:dyDescent="0.3">
      <c r="A614" t="s">
        <v>737</v>
      </c>
      <c r="B614" t="s">
        <v>51</v>
      </c>
      <c r="C614" t="s">
        <v>52</v>
      </c>
      <c r="D614" t="s">
        <v>20</v>
      </c>
      <c r="E614" t="s">
        <v>33</v>
      </c>
      <c r="F614" t="s">
        <v>56</v>
      </c>
      <c r="G614">
        <v>9322</v>
      </c>
      <c r="H614">
        <v>3</v>
      </c>
      <c r="I614">
        <v>13983</v>
      </c>
      <c r="J614">
        <v>293643</v>
      </c>
      <c r="K614" t="s">
        <v>151</v>
      </c>
      <c r="L614" s="1">
        <v>0.48958333333333331</v>
      </c>
      <c r="M614" t="s">
        <v>31</v>
      </c>
      <c r="N614">
        <v>27966</v>
      </c>
      <c r="O614">
        <v>4761904762</v>
      </c>
      <c r="P614">
        <v>13983</v>
      </c>
      <c r="Q614">
        <v>72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>
        <v>8093</v>
      </c>
      <c r="H615">
        <v>1</v>
      </c>
      <c r="I615">
        <v>40465</v>
      </c>
      <c r="J615">
        <v>849765</v>
      </c>
      <c r="K615" t="s">
        <v>214</v>
      </c>
      <c r="L615" s="1">
        <v>0.67222222222222228</v>
      </c>
      <c r="M615" t="s">
        <v>36</v>
      </c>
      <c r="N615">
        <v>8093</v>
      </c>
      <c r="O615">
        <v>4761904762</v>
      </c>
      <c r="P615">
        <v>40465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33</v>
      </c>
      <c r="F616" t="s">
        <v>53</v>
      </c>
      <c r="G616">
        <v>6745</v>
      </c>
      <c r="H616">
        <v>10</v>
      </c>
      <c r="I616">
        <v>33725</v>
      </c>
      <c r="J616">
        <v>708225</v>
      </c>
      <c r="K616" t="s">
        <v>123</v>
      </c>
      <c r="L616" s="1">
        <v>0.47569444444444442</v>
      </c>
      <c r="M616" t="s">
        <v>24</v>
      </c>
      <c r="N616">
        <v>6745</v>
      </c>
      <c r="O616">
        <v>4761904762</v>
      </c>
      <c r="P616">
        <v>33725</v>
      </c>
      <c r="Q616">
        <v>42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>
        <v>3872</v>
      </c>
      <c r="H617">
        <v>9</v>
      </c>
      <c r="I617">
        <v>17424</v>
      </c>
      <c r="J617">
        <v>365904</v>
      </c>
      <c r="K617" t="s">
        <v>329</v>
      </c>
      <c r="L617" s="1">
        <v>0.51666666666666672</v>
      </c>
      <c r="M617" t="s">
        <v>24</v>
      </c>
      <c r="N617">
        <v>34848</v>
      </c>
      <c r="O617">
        <v>4761904762</v>
      </c>
      <c r="P617">
        <v>17424</v>
      </c>
      <c r="Q617">
        <v>42</v>
      </c>
    </row>
    <row r="618" spans="1:17" x14ac:dyDescent="0.3">
      <c r="A618" t="s">
        <v>741</v>
      </c>
      <c r="B618" t="s">
        <v>51</v>
      </c>
      <c r="C618" t="s">
        <v>52</v>
      </c>
      <c r="D618" t="s">
        <v>20</v>
      </c>
      <c r="E618" t="s">
        <v>33</v>
      </c>
      <c r="F618" t="s">
        <v>40</v>
      </c>
      <c r="G618">
        <v>726</v>
      </c>
      <c r="H618">
        <v>6</v>
      </c>
      <c r="I618">
        <v>2178</v>
      </c>
      <c r="J618">
        <v>45738</v>
      </c>
      <c r="K618" t="s">
        <v>162</v>
      </c>
      <c r="L618" s="1">
        <v>0.82708333333333328</v>
      </c>
      <c r="M618" t="s">
        <v>31</v>
      </c>
      <c r="N618">
        <v>4356</v>
      </c>
      <c r="O618">
        <v>4761904762</v>
      </c>
      <c r="P618">
        <v>2178</v>
      </c>
      <c r="Q618">
        <v>69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>
        <v>8791</v>
      </c>
      <c r="H619">
        <v>5</v>
      </c>
      <c r="I619">
        <v>219775</v>
      </c>
      <c r="J619">
        <v>4615275</v>
      </c>
      <c r="K619" t="s">
        <v>389</v>
      </c>
      <c r="L619" s="1">
        <v>0.75694444444444442</v>
      </c>
      <c r="M619" t="s">
        <v>24</v>
      </c>
      <c r="N619">
        <v>43955</v>
      </c>
      <c r="O619">
        <v>4761904762</v>
      </c>
      <c r="P619">
        <v>219775</v>
      </c>
      <c r="Q619">
        <v>44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33</v>
      </c>
      <c r="F620" t="s">
        <v>53</v>
      </c>
      <c r="G620">
        <v>9853</v>
      </c>
      <c r="H620">
        <v>6</v>
      </c>
      <c r="I620">
        <v>29559</v>
      </c>
      <c r="J620">
        <v>620739</v>
      </c>
      <c r="K620" t="s">
        <v>173</v>
      </c>
      <c r="L620" s="1">
        <v>0.47361111111111109</v>
      </c>
      <c r="M620" t="s">
        <v>36</v>
      </c>
      <c r="N620">
        <v>59118</v>
      </c>
      <c r="O620">
        <v>4761904762</v>
      </c>
      <c r="P620">
        <v>29559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56</v>
      </c>
      <c r="G621">
        <v>4346</v>
      </c>
      <c r="H621">
        <v>6</v>
      </c>
      <c r="I621">
        <v>13038</v>
      </c>
      <c r="J621">
        <v>273798</v>
      </c>
      <c r="K621" t="s">
        <v>63</v>
      </c>
      <c r="L621" s="1">
        <v>0.74652777777777779</v>
      </c>
      <c r="M621" t="s">
        <v>24</v>
      </c>
      <c r="N621">
        <v>26076</v>
      </c>
      <c r="O621">
        <v>4761904762</v>
      </c>
      <c r="P621">
        <v>13038</v>
      </c>
      <c r="Q621">
        <v>85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53</v>
      </c>
      <c r="G622">
        <v>7168</v>
      </c>
      <c r="H622">
        <v>3</v>
      </c>
      <c r="I622">
        <v>10752</v>
      </c>
      <c r="J622">
        <v>225792</v>
      </c>
      <c r="K622" t="s">
        <v>201</v>
      </c>
      <c r="L622" s="1">
        <v>0.64583333333333337</v>
      </c>
      <c r="M622" t="s">
        <v>36</v>
      </c>
      <c r="N622">
        <v>21504</v>
      </c>
      <c r="O622">
        <v>4761904762</v>
      </c>
      <c r="P622">
        <v>10752</v>
      </c>
      <c r="Q622">
        <v>92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53</v>
      </c>
      <c r="G623">
        <v>9161</v>
      </c>
      <c r="H623">
        <v>1</v>
      </c>
      <c r="I623">
        <v>45805</v>
      </c>
      <c r="J623">
        <v>961905</v>
      </c>
      <c r="K623" t="s">
        <v>329</v>
      </c>
      <c r="L623" s="1">
        <v>0.82222222222222219</v>
      </c>
      <c r="M623" t="s">
        <v>31</v>
      </c>
      <c r="N623">
        <v>9161</v>
      </c>
      <c r="O623">
        <v>4761904762</v>
      </c>
      <c r="P623">
        <v>45805</v>
      </c>
      <c r="Q623">
        <v>98</v>
      </c>
    </row>
    <row r="624" spans="1:17" x14ac:dyDescent="0.3">
      <c r="A624" t="s">
        <v>747</v>
      </c>
      <c r="B624" t="s">
        <v>51</v>
      </c>
      <c r="C624" t="s">
        <v>52</v>
      </c>
      <c r="D624" t="s">
        <v>20</v>
      </c>
      <c r="E624" t="s">
        <v>21</v>
      </c>
      <c r="F624" t="s">
        <v>34</v>
      </c>
      <c r="G624">
        <v>9459</v>
      </c>
      <c r="H624">
        <v>7</v>
      </c>
      <c r="I624">
        <v>331065</v>
      </c>
      <c r="J624">
        <v>6952365</v>
      </c>
      <c r="K624" t="s">
        <v>106</v>
      </c>
      <c r="L624" s="1">
        <v>0.64375000000000004</v>
      </c>
      <c r="M624" t="s">
        <v>36</v>
      </c>
      <c r="N624">
        <v>66213</v>
      </c>
      <c r="O624">
        <v>4761904762</v>
      </c>
      <c r="P624">
        <v>331065</v>
      </c>
      <c r="Q624">
        <v>49</v>
      </c>
    </row>
    <row r="625" spans="1:17" x14ac:dyDescent="0.3">
      <c r="A625" t="s">
        <v>748</v>
      </c>
      <c r="B625" t="s">
        <v>51</v>
      </c>
      <c r="C625" t="s">
        <v>52</v>
      </c>
      <c r="D625" t="s">
        <v>28</v>
      </c>
      <c r="E625" t="s">
        <v>21</v>
      </c>
      <c r="F625" t="s">
        <v>56</v>
      </c>
      <c r="G625">
        <v>8325</v>
      </c>
      <c r="H625">
        <v>10</v>
      </c>
      <c r="I625">
        <v>41625</v>
      </c>
      <c r="J625">
        <v>874125</v>
      </c>
      <c r="K625" t="s">
        <v>166</v>
      </c>
      <c r="L625" s="1">
        <v>0.47569444444444442</v>
      </c>
      <c r="M625" t="s">
        <v>36</v>
      </c>
      <c r="N625">
        <v>8325</v>
      </c>
      <c r="O625">
        <v>4761904762</v>
      </c>
      <c r="P625">
        <v>41625</v>
      </c>
      <c r="Q625">
        <v>44</v>
      </c>
    </row>
    <row r="626" spans="1:17" x14ac:dyDescent="0.3">
      <c r="A626" t="s">
        <v>749</v>
      </c>
      <c r="B626" t="s">
        <v>51</v>
      </c>
      <c r="C626" t="s">
        <v>52</v>
      </c>
      <c r="D626" t="s">
        <v>20</v>
      </c>
      <c r="E626" t="s">
        <v>33</v>
      </c>
      <c r="F626" t="s">
        <v>56</v>
      </c>
      <c r="G626">
        <v>9135</v>
      </c>
      <c r="H626">
        <v>1</v>
      </c>
      <c r="I626">
        <v>45675</v>
      </c>
      <c r="J626">
        <v>959175</v>
      </c>
      <c r="K626" t="s">
        <v>244</v>
      </c>
      <c r="L626" s="1">
        <v>0.65416666666666667</v>
      </c>
      <c r="M626" t="s">
        <v>31</v>
      </c>
      <c r="N626">
        <v>9135</v>
      </c>
      <c r="O626">
        <v>4761904762</v>
      </c>
      <c r="P626">
        <v>45675</v>
      </c>
      <c r="Q626">
        <v>68</v>
      </c>
    </row>
    <row r="627" spans="1:17" x14ac:dyDescent="0.3">
      <c r="A627" t="s">
        <v>750</v>
      </c>
      <c r="B627" t="s">
        <v>51</v>
      </c>
      <c r="C627" t="s">
        <v>52</v>
      </c>
      <c r="D627" t="s">
        <v>20</v>
      </c>
      <c r="E627" t="s">
        <v>21</v>
      </c>
      <c r="F627" t="s">
        <v>53</v>
      </c>
      <c r="G627">
        <v>7888</v>
      </c>
      <c r="H627">
        <v>2</v>
      </c>
      <c r="I627">
        <v>7888</v>
      </c>
      <c r="J627">
        <v>165648</v>
      </c>
      <c r="K627" t="s">
        <v>171</v>
      </c>
      <c r="L627" s="1">
        <v>0.6694444444444444</v>
      </c>
      <c r="M627" t="s">
        <v>31</v>
      </c>
      <c r="N627">
        <v>15776</v>
      </c>
      <c r="O627">
        <v>4761904762</v>
      </c>
      <c r="P627">
        <v>7888</v>
      </c>
      <c r="Q627">
        <v>91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>
        <v>6087</v>
      </c>
      <c r="H628">
        <v>2</v>
      </c>
      <c r="I628">
        <v>6087</v>
      </c>
      <c r="J628">
        <v>127827</v>
      </c>
      <c r="K628" t="s">
        <v>59</v>
      </c>
      <c r="L628" s="1">
        <v>0.52569444444444446</v>
      </c>
      <c r="M628" t="s">
        <v>24</v>
      </c>
      <c r="N628">
        <v>12174</v>
      </c>
      <c r="O628">
        <v>4761904762</v>
      </c>
      <c r="P628">
        <v>6087</v>
      </c>
      <c r="Q628">
        <v>87</v>
      </c>
    </row>
    <row r="629" spans="1:17" x14ac:dyDescent="0.3">
      <c r="A629" t="s">
        <v>752</v>
      </c>
      <c r="B629" t="s">
        <v>51</v>
      </c>
      <c r="C629" t="s">
        <v>52</v>
      </c>
      <c r="D629" t="s">
        <v>20</v>
      </c>
      <c r="E629" t="s">
        <v>33</v>
      </c>
      <c r="F629" t="s">
        <v>22</v>
      </c>
      <c r="G629">
        <v>8258</v>
      </c>
      <c r="H629">
        <v>10</v>
      </c>
      <c r="I629">
        <v>4129</v>
      </c>
      <c r="J629">
        <v>86709</v>
      </c>
      <c r="K629" t="s">
        <v>389</v>
      </c>
      <c r="L629" s="1">
        <v>0.6118055555555556</v>
      </c>
      <c r="M629" t="s">
        <v>31</v>
      </c>
      <c r="N629">
        <v>8258</v>
      </c>
      <c r="O629">
        <v>4761904762</v>
      </c>
      <c r="P629">
        <v>4129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>
        <v>533</v>
      </c>
      <c r="H630">
        <v>3</v>
      </c>
      <c r="I630">
        <v>7995</v>
      </c>
      <c r="J630">
        <v>167895</v>
      </c>
      <c r="K630" t="s">
        <v>90</v>
      </c>
      <c r="L630" s="1">
        <v>0.59652777777777777</v>
      </c>
      <c r="M630" t="s">
        <v>24</v>
      </c>
      <c r="N630">
        <v>1599</v>
      </c>
      <c r="O630">
        <v>4761904762</v>
      </c>
      <c r="P630">
        <v>7995</v>
      </c>
      <c r="Q630">
        <v>75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56</v>
      </c>
      <c r="G631">
        <v>1209</v>
      </c>
      <c r="H631">
        <v>1</v>
      </c>
      <c r="I631">
        <v>6045</v>
      </c>
      <c r="J631">
        <v>126945</v>
      </c>
      <c r="K631" t="s">
        <v>171</v>
      </c>
      <c r="L631" s="1">
        <v>0.7631944444444444</v>
      </c>
      <c r="M631" t="s">
        <v>36</v>
      </c>
      <c r="N631">
        <v>1209</v>
      </c>
      <c r="O631">
        <v>4761904762</v>
      </c>
      <c r="P631">
        <v>6045</v>
      </c>
      <c r="Q631">
        <v>82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6419</v>
      </c>
      <c r="H632">
        <v>10</v>
      </c>
      <c r="I632">
        <v>32095</v>
      </c>
      <c r="J632">
        <v>673995</v>
      </c>
      <c r="K632" t="s">
        <v>214</v>
      </c>
      <c r="L632" s="1">
        <v>0.58888888888888891</v>
      </c>
      <c r="M632" t="s">
        <v>36</v>
      </c>
      <c r="N632">
        <v>6419</v>
      </c>
      <c r="O632">
        <v>4761904762</v>
      </c>
      <c r="P632">
        <v>32095</v>
      </c>
      <c r="Q632">
        <v>67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>
        <v>7831</v>
      </c>
      <c r="H633">
        <v>3</v>
      </c>
      <c r="I633">
        <v>117465</v>
      </c>
      <c r="J633">
        <v>2466765</v>
      </c>
      <c r="K633" t="s">
        <v>77</v>
      </c>
      <c r="L633" s="1">
        <v>0.69305555555555554</v>
      </c>
      <c r="M633" t="s">
        <v>24</v>
      </c>
      <c r="N633">
        <v>23493</v>
      </c>
      <c r="O633">
        <v>4761904762</v>
      </c>
      <c r="P633">
        <v>117465</v>
      </c>
      <c r="Q633">
        <v>54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33</v>
      </c>
      <c r="F634" t="s">
        <v>53</v>
      </c>
      <c r="G634">
        <v>8377</v>
      </c>
      <c r="H634">
        <v>2</v>
      </c>
      <c r="I634">
        <v>8377</v>
      </c>
      <c r="J634">
        <v>175917</v>
      </c>
      <c r="K634" t="s">
        <v>67</v>
      </c>
      <c r="L634" s="1">
        <v>0.45416666666666666</v>
      </c>
      <c r="M634" t="s">
        <v>36</v>
      </c>
      <c r="N634">
        <v>16754</v>
      </c>
      <c r="O634">
        <v>4761904762</v>
      </c>
      <c r="P634">
        <v>8377</v>
      </c>
      <c r="Q634">
        <v>7</v>
      </c>
    </row>
    <row r="635" spans="1:17" x14ac:dyDescent="0.3">
      <c r="A635" t="s">
        <v>758</v>
      </c>
      <c r="B635" t="s">
        <v>51</v>
      </c>
      <c r="C635" t="s">
        <v>52</v>
      </c>
      <c r="D635" t="s">
        <v>28</v>
      </c>
      <c r="E635" t="s">
        <v>33</v>
      </c>
      <c r="F635" t="s">
        <v>34</v>
      </c>
      <c r="G635">
        <v>997</v>
      </c>
      <c r="H635">
        <v>3</v>
      </c>
      <c r="I635">
        <v>14955</v>
      </c>
      <c r="J635">
        <v>314055</v>
      </c>
      <c r="K635" t="s">
        <v>323</v>
      </c>
      <c r="L635" s="1">
        <v>0.47847222222222224</v>
      </c>
      <c r="M635" t="s">
        <v>24</v>
      </c>
      <c r="N635">
        <v>2991</v>
      </c>
      <c r="O635">
        <v>4761904762</v>
      </c>
      <c r="P635">
        <v>14955</v>
      </c>
      <c r="Q635">
        <v>47</v>
      </c>
    </row>
    <row r="636" spans="1:17" x14ac:dyDescent="0.3">
      <c r="A636" t="s">
        <v>759</v>
      </c>
      <c r="B636" t="s">
        <v>51</v>
      </c>
      <c r="C636" t="s">
        <v>52</v>
      </c>
      <c r="D636" t="s">
        <v>20</v>
      </c>
      <c r="E636" t="s">
        <v>33</v>
      </c>
      <c r="F636" t="s">
        <v>53</v>
      </c>
      <c r="G636">
        <v>7991</v>
      </c>
      <c r="H636">
        <v>3</v>
      </c>
      <c r="I636">
        <v>119865</v>
      </c>
      <c r="J636">
        <v>2517165</v>
      </c>
      <c r="K636" t="s">
        <v>329</v>
      </c>
      <c r="L636" s="1">
        <v>0.81111111111111112</v>
      </c>
      <c r="M636" t="s">
        <v>36</v>
      </c>
      <c r="N636">
        <v>23973</v>
      </c>
      <c r="O636">
        <v>4761904762</v>
      </c>
      <c r="P636">
        <v>119865</v>
      </c>
      <c r="Q636">
        <v>5</v>
      </c>
    </row>
    <row r="637" spans="1:17" x14ac:dyDescent="0.3">
      <c r="A637" t="s">
        <v>760</v>
      </c>
      <c r="B637" t="s">
        <v>51</v>
      </c>
      <c r="C637" t="s">
        <v>52</v>
      </c>
      <c r="D637" t="s">
        <v>20</v>
      </c>
      <c r="E637" t="s">
        <v>33</v>
      </c>
      <c r="F637" t="s">
        <v>22</v>
      </c>
      <c r="G637">
        <v>6647</v>
      </c>
      <c r="H637">
        <v>10</v>
      </c>
      <c r="I637">
        <v>33235</v>
      </c>
      <c r="J637">
        <v>697935</v>
      </c>
      <c r="K637" t="s">
        <v>67</v>
      </c>
      <c r="L637" s="1">
        <v>0.62569444444444444</v>
      </c>
      <c r="M637" t="s">
        <v>36</v>
      </c>
      <c r="N637">
        <v>6647</v>
      </c>
      <c r="O637">
        <v>4761904762</v>
      </c>
      <c r="P637">
        <v>33235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>
        <v>2895</v>
      </c>
      <c r="H638">
        <v>7</v>
      </c>
      <c r="I638">
        <v>101325</v>
      </c>
      <c r="J638">
        <v>2127825</v>
      </c>
      <c r="K638" t="s">
        <v>35</v>
      </c>
      <c r="L638" s="1">
        <v>0.85486111111111107</v>
      </c>
      <c r="M638" t="s">
        <v>36</v>
      </c>
      <c r="N638">
        <v>20265</v>
      </c>
      <c r="O638">
        <v>4761904762</v>
      </c>
      <c r="P638">
        <v>101325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462</v>
      </c>
      <c r="H639">
        <v>1</v>
      </c>
      <c r="I639">
        <v>231</v>
      </c>
      <c r="J639">
        <v>4851</v>
      </c>
      <c r="K639" t="s">
        <v>121</v>
      </c>
      <c r="L639" s="1">
        <v>0.51111111111111107</v>
      </c>
      <c r="M639" t="s">
        <v>31</v>
      </c>
      <c r="N639">
        <v>462</v>
      </c>
      <c r="O639">
        <v>4761904762</v>
      </c>
      <c r="P639">
        <v>231</v>
      </c>
      <c r="Q639">
        <v>63</v>
      </c>
    </row>
    <row r="640" spans="1:17" x14ac:dyDescent="0.3">
      <c r="A640" t="s">
        <v>763</v>
      </c>
      <c r="B640" t="s">
        <v>51</v>
      </c>
      <c r="C640" t="s">
        <v>52</v>
      </c>
      <c r="D640" t="s">
        <v>20</v>
      </c>
      <c r="E640" t="s">
        <v>21</v>
      </c>
      <c r="F640" t="s">
        <v>53</v>
      </c>
      <c r="G640">
        <v>1763</v>
      </c>
      <c r="H640">
        <v>5</v>
      </c>
      <c r="I640">
        <v>44075</v>
      </c>
      <c r="J640">
        <v>925575</v>
      </c>
      <c r="K640" t="s">
        <v>30</v>
      </c>
      <c r="L640" s="1">
        <v>0.64375000000000004</v>
      </c>
      <c r="M640" t="s">
        <v>31</v>
      </c>
      <c r="N640">
        <v>8815</v>
      </c>
      <c r="O640">
        <v>4761904762</v>
      </c>
      <c r="P640">
        <v>44075</v>
      </c>
      <c r="Q640">
        <v>85</v>
      </c>
    </row>
    <row r="641" spans="1:17" x14ac:dyDescent="0.3">
      <c r="A641" t="s">
        <v>764</v>
      </c>
      <c r="B641" t="s">
        <v>51</v>
      </c>
      <c r="C641" t="s">
        <v>52</v>
      </c>
      <c r="D641" t="s">
        <v>28</v>
      </c>
      <c r="E641" t="s">
        <v>33</v>
      </c>
      <c r="F641" t="s">
        <v>56</v>
      </c>
      <c r="G641">
        <v>5242</v>
      </c>
      <c r="H641">
        <v>3</v>
      </c>
      <c r="I641">
        <v>7863</v>
      </c>
      <c r="J641">
        <v>165123</v>
      </c>
      <c r="K641" t="s">
        <v>116</v>
      </c>
      <c r="L641" s="1">
        <v>0.73333333333333328</v>
      </c>
      <c r="M641" t="s">
        <v>24</v>
      </c>
      <c r="N641">
        <v>15726</v>
      </c>
      <c r="O641">
        <v>4761904762</v>
      </c>
      <c r="P641">
        <v>7863</v>
      </c>
      <c r="Q641">
        <v>75</v>
      </c>
    </row>
    <row r="642" spans="1:17" x14ac:dyDescent="0.3">
      <c r="A642" t="s">
        <v>765</v>
      </c>
      <c r="B642" t="s">
        <v>51</v>
      </c>
      <c r="C642" t="s">
        <v>52</v>
      </c>
      <c r="D642" t="s">
        <v>20</v>
      </c>
      <c r="E642" t="s">
        <v>21</v>
      </c>
      <c r="F642" t="s">
        <v>53</v>
      </c>
      <c r="G642">
        <v>9879</v>
      </c>
      <c r="H642">
        <v>3</v>
      </c>
      <c r="I642">
        <v>148185</v>
      </c>
      <c r="J642">
        <v>3111885</v>
      </c>
      <c r="K642" t="s">
        <v>175</v>
      </c>
      <c r="L642" s="1">
        <v>0.83333333333333337</v>
      </c>
      <c r="M642" t="s">
        <v>24</v>
      </c>
      <c r="N642">
        <v>29637</v>
      </c>
      <c r="O642">
        <v>4761904762</v>
      </c>
      <c r="P642">
        <v>148185</v>
      </c>
      <c r="Q642">
        <v>64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8855</v>
      </c>
      <c r="H643">
        <v>8</v>
      </c>
      <c r="I643">
        <v>3542</v>
      </c>
      <c r="J643">
        <v>74382</v>
      </c>
      <c r="K643" t="s">
        <v>121</v>
      </c>
      <c r="L643" s="1">
        <v>0.64513888888888893</v>
      </c>
      <c r="M643" t="s">
        <v>24</v>
      </c>
      <c r="N643">
        <v>7084</v>
      </c>
      <c r="O643">
        <v>4761904762</v>
      </c>
      <c r="P643">
        <v>3542</v>
      </c>
      <c r="Q643">
        <v>47</v>
      </c>
    </row>
    <row r="644" spans="1:17" x14ac:dyDescent="0.3">
      <c r="A644" t="s">
        <v>767</v>
      </c>
      <c r="B644" t="s">
        <v>51</v>
      </c>
      <c r="C644" t="s">
        <v>52</v>
      </c>
      <c r="D644" t="s">
        <v>20</v>
      </c>
      <c r="E644" t="s">
        <v>33</v>
      </c>
      <c r="F644" t="s">
        <v>29</v>
      </c>
      <c r="G644">
        <v>5567</v>
      </c>
      <c r="H644">
        <v>2</v>
      </c>
      <c r="I644">
        <v>5567</v>
      </c>
      <c r="J644">
        <v>116907</v>
      </c>
      <c r="K644" t="s">
        <v>132</v>
      </c>
      <c r="L644" s="1">
        <v>0.63055555555555554</v>
      </c>
      <c r="M644" t="s">
        <v>24</v>
      </c>
      <c r="N644">
        <v>11134</v>
      </c>
      <c r="O644">
        <v>4761904762</v>
      </c>
      <c r="P644">
        <v>5567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53</v>
      </c>
      <c r="G645">
        <v>7252</v>
      </c>
      <c r="H645">
        <v>8</v>
      </c>
      <c r="I645">
        <v>29008</v>
      </c>
      <c r="J645">
        <v>609168</v>
      </c>
      <c r="K645" t="s">
        <v>268</v>
      </c>
      <c r="L645" s="1">
        <v>0.80972222222222223</v>
      </c>
      <c r="M645" t="s">
        <v>36</v>
      </c>
      <c r="N645">
        <v>58016</v>
      </c>
      <c r="O645">
        <v>4761904762</v>
      </c>
      <c r="P645">
        <v>29008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>
        <v>1205</v>
      </c>
      <c r="H646">
        <v>5</v>
      </c>
      <c r="I646">
        <v>30125</v>
      </c>
      <c r="J646">
        <v>632625</v>
      </c>
      <c r="K646" t="s">
        <v>244</v>
      </c>
      <c r="L646" s="1">
        <v>0.66180555555555554</v>
      </c>
      <c r="M646" t="s">
        <v>24</v>
      </c>
      <c r="N646">
        <v>6025</v>
      </c>
      <c r="O646">
        <v>4761904762</v>
      </c>
      <c r="P646">
        <v>30125</v>
      </c>
      <c r="Q646">
        <v>55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>
        <v>1936</v>
      </c>
      <c r="H647">
        <v>9</v>
      </c>
      <c r="I647">
        <v>8712</v>
      </c>
      <c r="J647">
        <v>182952</v>
      </c>
      <c r="K647" t="s">
        <v>241</v>
      </c>
      <c r="L647" s="1">
        <v>0.77986111111111112</v>
      </c>
      <c r="M647" t="s">
        <v>24</v>
      </c>
      <c r="N647">
        <v>17424</v>
      </c>
      <c r="O647">
        <v>4761904762</v>
      </c>
      <c r="P647">
        <v>8712</v>
      </c>
      <c r="Q647">
        <v>87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>
        <v>7021</v>
      </c>
      <c r="H648">
        <v>6</v>
      </c>
      <c r="I648">
        <v>21063</v>
      </c>
      <c r="J648">
        <v>442323</v>
      </c>
      <c r="K648" t="s">
        <v>268</v>
      </c>
      <c r="L648" s="1">
        <v>0.62361111111111112</v>
      </c>
      <c r="M648" t="s">
        <v>31</v>
      </c>
      <c r="N648">
        <v>42126</v>
      </c>
      <c r="O648">
        <v>4761904762</v>
      </c>
      <c r="P648">
        <v>21063</v>
      </c>
      <c r="Q648">
        <v>74</v>
      </c>
    </row>
    <row r="649" spans="1:17" x14ac:dyDescent="0.3">
      <c r="A649" t="s">
        <v>772</v>
      </c>
      <c r="B649" t="s">
        <v>51</v>
      </c>
      <c r="C649" t="s">
        <v>52</v>
      </c>
      <c r="D649" t="s">
        <v>20</v>
      </c>
      <c r="E649" t="s">
        <v>33</v>
      </c>
      <c r="F649" t="s">
        <v>56</v>
      </c>
      <c r="G649">
        <v>3363</v>
      </c>
      <c r="H649">
        <v>1</v>
      </c>
      <c r="I649">
        <v>16815</v>
      </c>
      <c r="J649">
        <v>353115</v>
      </c>
      <c r="K649" t="s">
        <v>329</v>
      </c>
      <c r="L649" s="1">
        <v>0.82986111111111116</v>
      </c>
      <c r="M649" t="s">
        <v>31</v>
      </c>
      <c r="N649">
        <v>3363</v>
      </c>
      <c r="O649">
        <v>4761904762</v>
      </c>
      <c r="P649">
        <v>16815</v>
      </c>
      <c r="Q649">
        <v>56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>
        <v>1549</v>
      </c>
      <c r="H650">
        <v>2</v>
      </c>
      <c r="I650">
        <v>1549</v>
      </c>
      <c r="J650">
        <v>32529</v>
      </c>
      <c r="K650" t="s">
        <v>219</v>
      </c>
      <c r="L650" s="1">
        <v>0.63194444444444442</v>
      </c>
      <c r="M650" t="s">
        <v>31</v>
      </c>
      <c r="N650">
        <v>3098</v>
      </c>
      <c r="O650">
        <v>4761904762</v>
      </c>
      <c r="P650">
        <v>1549</v>
      </c>
      <c r="Q650">
        <v>63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>
        <v>2474</v>
      </c>
      <c r="H651">
        <v>10</v>
      </c>
      <c r="I651">
        <v>1237</v>
      </c>
      <c r="J651">
        <v>25977</v>
      </c>
      <c r="K651" t="s">
        <v>47</v>
      </c>
      <c r="L651" s="1">
        <v>0.69722222222222219</v>
      </c>
      <c r="M651" t="s">
        <v>31</v>
      </c>
      <c r="N651">
        <v>2474</v>
      </c>
      <c r="O651">
        <v>4761904762</v>
      </c>
      <c r="P651">
        <v>1237</v>
      </c>
      <c r="Q651">
        <v>71</v>
      </c>
    </row>
    <row r="652" spans="1:17" x14ac:dyDescent="0.3">
      <c r="A652" t="s">
        <v>775</v>
      </c>
      <c r="B652" t="s">
        <v>51</v>
      </c>
      <c r="C652" t="s">
        <v>52</v>
      </c>
      <c r="D652" t="s">
        <v>28</v>
      </c>
      <c r="E652" t="s">
        <v>33</v>
      </c>
      <c r="F652" t="s">
        <v>29</v>
      </c>
      <c r="G652">
        <v>7566</v>
      </c>
      <c r="H652">
        <v>5</v>
      </c>
      <c r="I652">
        <v>18915</v>
      </c>
      <c r="J652">
        <v>397215</v>
      </c>
      <c r="K652" t="s">
        <v>67</v>
      </c>
      <c r="L652" s="1">
        <v>0.76527777777777772</v>
      </c>
      <c r="M652" t="s">
        <v>24</v>
      </c>
      <c r="N652">
        <v>3783</v>
      </c>
      <c r="O652">
        <v>4761904762</v>
      </c>
      <c r="P652">
        <v>18915</v>
      </c>
      <c r="Q652">
        <v>78</v>
      </c>
    </row>
    <row r="653" spans="1:17" x14ac:dyDescent="0.3">
      <c r="A653" t="s">
        <v>776</v>
      </c>
      <c r="B653" t="s">
        <v>51</v>
      </c>
      <c r="C653" t="s">
        <v>52</v>
      </c>
      <c r="D653" t="s">
        <v>28</v>
      </c>
      <c r="E653" t="s">
        <v>21</v>
      </c>
      <c r="F653" t="s">
        <v>22</v>
      </c>
      <c r="G653">
        <v>5581</v>
      </c>
      <c r="H653">
        <v>6</v>
      </c>
      <c r="I653">
        <v>16743</v>
      </c>
      <c r="J653">
        <v>351603</v>
      </c>
      <c r="K653" t="s">
        <v>160</v>
      </c>
      <c r="L653" s="1">
        <v>0.49444444444444446</v>
      </c>
      <c r="M653" t="s">
        <v>31</v>
      </c>
      <c r="N653">
        <v>33486</v>
      </c>
      <c r="O653">
        <v>4761904762</v>
      </c>
      <c r="P653">
        <v>16743</v>
      </c>
      <c r="Q653">
        <v>99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>
        <v>7278</v>
      </c>
      <c r="H654">
        <v>10</v>
      </c>
      <c r="I654">
        <v>3639</v>
      </c>
      <c r="J654">
        <v>76419</v>
      </c>
      <c r="K654" t="s">
        <v>123</v>
      </c>
      <c r="L654" s="1">
        <v>0.72499999999999998</v>
      </c>
      <c r="M654" t="s">
        <v>31</v>
      </c>
      <c r="N654">
        <v>7278</v>
      </c>
      <c r="O654">
        <v>4761904762</v>
      </c>
      <c r="P654">
        <v>3639</v>
      </c>
      <c r="Q654">
        <v>73</v>
      </c>
    </row>
    <row r="655" spans="1:17" x14ac:dyDescent="0.3">
      <c r="A655" t="s">
        <v>778</v>
      </c>
      <c r="B655" t="s">
        <v>51</v>
      </c>
      <c r="C655" t="s">
        <v>52</v>
      </c>
      <c r="D655" t="s">
        <v>20</v>
      </c>
      <c r="E655" t="s">
        <v>33</v>
      </c>
      <c r="F655" t="s">
        <v>40</v>
      </c>
      <c r="G655">
        <v>3732</v>
      </c>
      <c r="H655">
        <v>9</v>
      </c>
      <c r="I655">
        <v>16794</v>
      </c>
      <c r="J655">
        <v>352674</v>
      </c>
      <c r="K655" t="s">
        <v>143</v>
      </c>
      <c r="L655" s="1">
        <v>0.64652777777777781</v>
      </c>
      <c r="M655" t="s">
        <v>24</v>
      </c>
      <c r="N655">
        <v>33588</v>
      </c>
      <c r="O655">
        <v>4761904762</v>
      </c>
      <c r="P655">
        <v>16794</v>
      </c>
      <c r="Q655">
        <v>51</v>
      </c>
    </row>
    <row r="656" spans="1:17" x14ac:dyDescent="0.3">
      <c r="A656" t="s">
        <v>779</v>
      </c>
      <c r="B656" t="s">
        <v>51</v>
      </c>
      <c r="C656" t="s">
        <v>52</v>
      </c>
      <c r="D656" t="s">
        <v>20</v>
      </c>
      <c r="E656" t="s">
        <v>33</v>
      </c>
      <c r="F656" t="s">
        <v>56</v>
      </c>
      <c r="G656">
        <v>6018</v>
      </c>
      <c r="H656">
        <v>4</v>
      </c>
      <c r="I656">
        <v>12036</v>
      </c>
      <c r="J656">
        <v>252756</v>
      </c>
      <c r="K656" t="s">
        <v>244</v>
      </c>
      <c r="L656" s="1">
        <v>0.75277777777777777</v>
      </c>
      <c r="M656" t="s">
        <v>36</v>
      </c>
      <c r="N656">
        <v>24072</v>
      </c>
      <c r="O656">
        <v>4761904762</v>
      </c>
      <c r="P656">
        <v>12036</v>
      </c>
      <c r="Q656">
        <v>94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1569</v>
      </c>
      <c r="H657">
        <v>3</v>
      </c>
      <c r="I657">
        <v>23535</v>
      </c>
      <c r="J657">
        <v>494235</v>
      </c>
      <c r="K657" t="s">
        <v>389</v>
      </c>
      <c r="L657" s="1">
        <v>0.59236111111111112</v>
      </c>
      <c r="M657" t="s">
        <v>36</v>
      </c>
      <c r="N657">
        <v>4707</v>
      </c>
      <c r="O657">
        <v>4761904762</v>
      </c>
      <c r="P657">
        <v>23535</v>
      </c>
      <c r="Q657">
        <v>58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9969</v>
      </c>
      <c r="H658">
        <v>1</v>
      </c>
      <c r="I658">
        <v>49845</v>
      </c>
      <c r="J658">
        <v>1046745</v>
      </c>
      <c r="K658" t="s">
        <v>116</v>
      </c>
      <c r="L658" s="1">
        <v>0.43263888888888891</v>
      </c>
      <c r="M658" t="s">
        <v>36</v>
      </c>
      <c r="N658">
        <v>9969</v>
      </c>
      <c r="O658">
        <v>4761904762</v>
      </c>
      <c r="P658">
        <v>49845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56</v>
      </c>
      <c r="G659">
        <v>8815</v>
      </c>
      <c r="H659">
        <v>3</v>
      </c>
      <c r="I659">
        <v>132225</v>
      </c>
      <c r="J659">
        <v>2776725</v>
      </c>
      <c r="K659" t="s">
        <v>241</v>
      </c>
      <c r="L659" s="1">
        <v>0.42430555555555555</v>
      </c>
      <c r="M659" t="s">
        <v>24</v>
      </c>
      <c r="N659">
        <v>26445</v>
      </c>
      <c r="O659">
        <v>4761904762</v>
      </c>
      <c r="P659">
        <v>132225</v>
      </c>
      <c r="Q659">
        <v>79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>
        <v>2793</v>
      </c>
      <c r="H660">
        <v>5</v>
      </c>
      <c r="I660">
        <v>69825</v>
      </c>
      <c r="J660">
        <v>1466325</v>
      </c>
      <c r="K660" t="s">
        <v>260</v>
      </c>
      <c r="L660" s="1">
        <v>0.65833333333333333</v>
      </c>
      <c r="M660" t="s">
        <v>31</v>
      </c>
      <c r="N660">
        <v>13965</v>
      </c>
      <c r="O660">
        <v>4761904762</v>
      </c>
      <c r="P660">
        <v>69825</v>
      </c>
      <c r="Q660">
        <v>59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33</v>
      </c>
      <c r="F661" t="s">
        <v>56</v>
      </c>
      <c r="G661">
        <v>5545</v>
      </c>
      <c r="H661">
        <v>1</v>
      </c>
      <c r="I661">
        <v>27725</v>
      </c>
      <c r="J661">
        <v>582225</v>
      </c>
      <c r="K661" t="s">
        <v>349</v>
      </c>
      <c r="L661" s="1">
        <v>0.74027777777777781</v>
      </c>
      <c r="M661" t="s">
        <v>36</v>
      </c>
      <c r="N661">
        <v>5545</v>
      </c>
      <c r="O661">
        <v>4761904762</v>
      </c>
      <c r="P661">
        <v>27725</v>
      </c>
      <c r="Q661">
        <v>49</v>
      </c>
    </row>
    <row r="662" spans="1:17" x14ac:dyDescent="0.3">
      <c r="A662" t="s">
        <v>785</v>
      </c>
      <c r="B662" t="s">
        <v>51</v>
      </c>
      <c r="C662" t="s">
        <v>52</v>
      </c>
      <c r="D662" t="s">
        <v>28</v>
      </c>
      <c r="E662" t="s">
        <v>21</v>
      </c>
      <c r="F662" t="s">
        <v>40</v>
      </c>
      <c r="G662">
        <v>4297</v>
      </c>
      <c r="H662">
        <v>3</v>
      </c>
      <c r="I662">
        <v>64455</v>
      </c>
      <c r="J662">
        <v>1353555</v>
      </c>
      <c r="K662" t="s">
        <v>123</v>
      </c>
      <c r="L662" s="1">
        <v>0.49027777777777776</v>
      </c>
      <c r="M662" t="s">
        <v>31</v>
      </c>
      <c r="N662">
        <v>12891</v>
      </c>
      <c r="O662">
        <v>4761904762</v>
      </c>
      <c r="P662">
        <v>64455</v>
      </c>
      <c r="Q662">
        <v>93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>
        <v>1714</v>
      </c>
      <c r="H663">
        <v>7</v>
      </c>
      <c r="I663">
        <v>5999</v>
      </c>
      <c r="J663">
        <v>125979</v>
      </c>
      <c r="K663" t="s">
        <v>219</v>
      </c>
      <c r="L663" s="1">
        <v>0.50486111111111109</v>
      </c>
      <c r="M663" t="s">
        <v>36</v>
      </c>
      <c r="N663">
        <v>11998</v>
      </c>
      <c r="O663">
        <v>4761904762</v>
      </c>
      <c r="P663">
        <v>5999</v>
      </c>
      <c r="Q663">
        <v>79</v>
      </c>
    </row>
    <row r="664" spans="1:17" x14ac:dyDescent="0.3">
      <c r="A664" t="s">
        <v>787</v>
      </c>
      <c r="B664" t="s">
        <v>51</v>
      </c>
      <c r="C664" t="s">
        <v>52</v>
      </c>
      <c r="D664" t="s">
        <v>20</v>
      </c>
      <c r="E664" t="s">
        <v>21</v>
      </c>
      <c r="F664" t="s">
        <v>56</v>
      </c>
      <c r="G664">
        <v>5875</v>
      </c>
      <c r="H664">
        <v>6</v>
      </c>
      <c r="I664">
        <v>17625</v>
      </c>
      <c r="J664">
        <v>370125</v>
      </c>
      <c r="K664" t="s">
        <v>207</v>
      </c>
      <c r="L664" s="1">
        <v>0.75972222222222219</v>
      </c>
      <c r="M664" t="s">
        <v>36</v>
      </c>
      <c r="N664">
        <v>3525</v>
      </c>
      <c r="O664">
        <v>4761904762</v>
      </c>
      <c r="P664">
        <v>17625</v>
      </c>
      <c r="Q664">
        <v>59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53</v>
      </c>
      <c r="G665">
        <v>871</v>
      </c>
      <c r="H665">
        <v>10</v>
      </c>
      <c r="I665">
        <v>4355</v>
      </c>
      <c r="J665">
        <v>91455</v>
      </c>
      <c r="K665" t="s">
        <v>61</v>
      </c>
      <c r="L665" s="1">
        <v>0.61458333333333337</v>
      </c>
      <c r="M665" t="s">
        <v>36</v>
      </c>
      <c r="N665">
        <v>871</v>
      </c>
      <c r="O665">
        <v>4761904762</v>
      </c>
      <c r="P665">
        <v>4355</v>
      </c>
      <c r="Q665">
        <v>99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>
        <v>988</v>
      </c>
      <c r="H666">
        <v>2</v>
      </c>
      <c r="I666">
        <v>988</v>
      </c>
      <c r="J666">
        <v>20748</v>
      </c>
      <c r="K666" t="s">
        <v>335</v>
      </c>
      <c r="L666" s="1">
        <v>0.48541666666666666</v>
      </c>
      <c r="M666" t="s">
        <v>31</v>
      </c>
      <c r="N666">
        <v>1976</v>
      </c>
      <c r="O666">
        <v>4761904762</v>
      </c>
      <c r="P666">
        <v>988</v>
      </c>
      <c r="Q666">
        <v>77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>
        <v>4863</v>
      </c>
      <c r="H667">
        <v>4</v>
      </c>
      <c r="I667">
        <v>9726</v>
      </c>
      <c r="J667">
        <v>204246</v>
      </c>
      <c r="K667" t="s">
        <v>470</v>
      </c>
      <c r="L667" s="1">
        <v>0.65555555555555556</v>
      </c>
      <c r="M667" t="s">
        <v>24</v>
      </c>
      <c r="N667">
        <v>19452</v>
      </c>
      <c r="O667">
        <v>4761904762</v>
      </c>
      <c r="P667">
        <v>9726</v>
      </c>
      <c r="Q667">
        <v>76</v>
      </c>
    </row>
    <row r="668" spans="1:17" x14ac:dyDescent="0.3">
      <c r="A668" t="s">
        <v>791</v>
      </c>
      <c r="B668" t="s">
        <v>51</v>
      </c>
      <c r="C668" t="s">
        <v>52</v>
      </c>
      <c r="D668" t="s">
        <v>20</v>
      </c>
      <c r="E668" t="s">
        <v>33</v>
      </c>
      <c r="F668" t="s">
        <v>53</v>
      </c>
      <c r="G668">
        <v>5774</v>
      </c>
      <c r="H668">
        <v>3</v>
      </c>
      <c r="I668">
        <v>8661</v>
      </c>
      <c r="J668">
        <v>181881</v>
      </c>
      <c r="K668" t="s">
        <v>54</v>
      </c>
      <c r="L668" s="1">
        <v>0.54583333333333328</v>
      </c>
      <c r="M668" t="s">
        <v>24</v>
      </c>
      <c r="N668">
        <v>17322</v>
      </c>
      <c r="O668">
        <v>4761904762</v>
      </c>
      <c r="P668">
        <v>8661</v>
      </c>
      <c r="Q668">
        <v>77</v>
      </c>
    </row>
    <row r="669" spans="1:17" x14ac:dyDescent="0.3">
      <c r="A669" t="s">
        <v>792</v>
      </c>
      <c r="B669" t="s">
        <v>51</v>
      </c>
      <c r="C669" t="s">
        <v>52</v>
      </c>
      <c r="D669" t="s">
        <v>28</v>
      </c>
      <c r="E669" t="s">
        <v>21</v>
      </c>
      <c r="F669" t="s">
        <v>22</v>
      </c>
      <c r="G669">
        <v>1797</v>
      </c>
      <c r="H669">
        <v>4</v>
      </c>
      <c r="I669">
        <v>3594</v>
      </c>
      <c r="J669">
        <v>75474</v>
      </c>
      <c r="K669" t="s">
        <v>175</v>
      </c>
      <c r="L669" s="1">
        <v>0.86319444444444449</v>
      </c>
      <c r="M669" t="s">
        <v>24</v>
      </c>
      <c r="N669">
        <v>7188</v>
      </c>
      <c r="O669">
        <v>4761904762</v>
      </c>
      <c r="P669">
        <v>3594</v>
      </c>
      <c r="Q669">
        <v>64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4771</v>
      </c>
      <c r="H670">
        <v>6</v>
      </c>
      <c r="I670">
        <v>14313</v>
      </c>
      <c r="J670">
        <v>300573</v>
      </c>
      <c r="K670" t="s">
        <v>244</v>
      </c>
      <c r="L670" s="1">
        <v>0.59652777777777777</v>
      </c>
      <c r="M670" t="s">
        <v>24</v>
      </c>
      <c r="N670">
        <v>28626</v>
      </c>
      <c r="O670">
        <v>4761904762</v>
      </c>
      <c r="P670">
        <v>14313</v>
      </c>
      <c r="Q670">
        <v>44</v>
      </c>
    </row>
    <row r="671" spans="1:17" x14ac:dyDescent="0.3">
      <c r="A671" t="s">
        <v>794</v>
      </c>
      <c r="B671" t="s">
        <v>51</v>
      </c>
      <c r="C671" t="s">
        <v>52</v>
      </c>
      <c r="D671" t="s">
        <v>28</v>
      </c>
      <c r="E671" t="s">
        <v>21</v>
      </c>
      <c r="F671" t="s">
        <v>40</v>
      </c>
      <c r="G671">
        <v>4062</v>
      </c>
      <c r="H671">
        <v>2</v>
      </c>
      <c r="I671">
        <v>4062</v>
      </c>
      <c r="J671">
        <v>85302</v>
      </c>
      <c r="K671" t="s">
        <v>106</v>
      </c>
      <c r="L671" s="1">
        <v>0.41736111111111113</v>
      </c>
      <c r="M671" t="s">
        <v>36</v>
      </c>
      <c r="N671">
        <v>8124</v>
      </c>
      <c r="O671">
        <v>4761904762</v>
      </c>
      <c r="P671">
        <v>4062</v>
      </c>
      <c r="Q671">
        <v>41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33</v>
      </c>
      <c r="F672" t="s">
        <v>56</v>
      </c>
      <c r="G672">
        <v>5604</v>
      </c>
      <c r="H672">
        <v>10</v>
      </c>
      <c r="I672">
        <v>2802</v>
      </c>
      <c r="J672">
        <v>58842</v>
      </c>
      <c r="K672" t="s">
        <v>317</v>
      </c>
      <c r="L672" s="1">
        <v>0.8125</v>
      </c>
      <c r="M672" t="s">
        <v>24</v>
      </c>
      <c r="N672">
        <v>5604</v>
      </c>
      <c r="O672">
        <v>4761904762</v>
      </c>
      <c r="P672">
        <v>2802</v>
      </c>
      <c r="Q672">
        <v>44</v>
      </c>
    </row>
    <row r="673" spans="1:17" x14ac:dyDescent="0.3">
      <c r="A673" t="s">
        <v>796</v>
      </c>
      <c r="B673" t="s">
        <v>51</v>
      </c>
      <c r="C673" t="s">
        <v>52</v>
      </c>
      <c r="D673" t="s">
        <v>20</v>
      </c>
      <c r="E673" t="s">
        <v>33</v>
      </c>
      <c r="F673" t="s">
        <v>53</v>
      </c>
      <c r="G673">
        <v>934</v>
      </c>
      <c r="H673">
        <v>2</v>
      </c>
      <c r="I673">
        <v>934</v>
      </c>
      <c r="J673">
        <v>19614</v>
      </c>
      <c r="K673" t="s">
        <v>268</v>
      </c>
      <c r="L673" s="1">
        <v>0.69027777777777777</v>
      </c>
      <c r="M673" t="s">
        <v>31</v>
      </c>
      <c r="N673">
        <v>1868</v>
      </c>
      <c r="O673">
        <v>4761904762</v>
      </c>
      <c r="P673">
        <v>934</v>
      </c>
      <c r="Q673">
        <v>55</v>
      </c>
    </row>
    <row r="674" spans="1:17" x14ac:dyDescent="0.3">
      <c r="A674" t="s">
        <v>797</v>
      </c>
      <c r="B674" t="s">
        <v>51</v>
      </c>
      <c r="C674" t="s">
        <v>52</v>
      </c>
      <c r="D674" t="s">
        <v>28</v>
      </c>
      <c r="E674" t="s">
        <v>21</v>
      </c>
      <c r="F674" t="s">
        <v>22</v>
      </c>
      <c r="G674">
        <v>7341</v>
      </c>
      <c r="H674">
        <v>3</v>
      </c>
      <c r="I674">
        <v>110115</v>
      </c>
      <c r="J674">
        <v>2312415</v>
      </c>
      <c r="K674" t="s">
        <v>83</v>
      </c>
      <c r="L674" s="1">
        <v>0.54861111111111116</v>
      </c>
      <c r="M674" t="s">
        <v>24</v>
      </c>
      <c r="N674">
        <v>22023</v>
      </c>
      <c r="O674">
        <v>4761904762</v>
      </c>
      <c r="P674">
        <v>110115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>
        <v>3364</v>
      </c>
      <c r="H675">
        <v>8</v>
      </c>
      <c r="I675">
        <v>13456</v>
      </c>
      <c r="J675">
        <v>282576</v>
      </c>
      <c r="K675" t="s">
        <v>139</v>
      </c>
      <c r="L675" s="1">
        <v>0.71527777777777779</v>
      </c>
      <c r="M675" t="s">
        <v>36</v>
      </c>
      <c r="N675">
        <v>26912</v>
      </c>
      <c r="O675">
        <v>4761904762</v>
      </c>
      <c r="P675">
        <v>13456</v>
      </c>
      <c r="Q675">
        <v>93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4548</v>
      </c>
      <c r="H676">
        <v>10</v>
      </c>
      <c r="I676">
        <v>2274</v>
      </c>
      <c r="J676">
        <v>47754</v>
      </c>
      <c r="K676" t="s">
        <v>197</v>
      </c>
      <c r="L676" s="1">
        <v>0.43194444444444446</v>
      </c>
      <c r="M676" t="s">
        <v>36</v>
      </c>
      <c r="N676">
        <v>4548</v>
      </c>
      <c r="O676">
        <v>4761904762</v>
      </c>
      <c r="P676">
        <v>2274</v>
      </c>
      <c r="Q676">
        <v>48</v>
      </c>
    </row>
    <row r="677" spans="1:17" x14ac:dyDescent="0.3">
      <c r="A677" t="s">
        <v>800</v>
      </c>
      <c r="B677" t="s">
        <v>51</v>
      </c>
      <c r="C677" t="s">
        <v>52</v>
      </c>
      <c r="D677" t="s">
        <v>20</v>
      </c>
      <c r="E677" t="s">
        <v>33</v>
      </c>
      <c r="F677" t="s">
        <v>56</v>
      </c>
      <c r="G677">
        <v>8377</v>
      </c>
      <c r="H677">
        <v>2</v>
      </c>
      <c r="I677">
        <v>8377</v>
      </c>
      <c r="J677">
        <v>175917</v>
      </c>
      <c r="K677" t="s">
        <v>47</v>
      </c>
      <c r="L677" s="1">
        <v>0.83125000000000004</v>
      </c>
      <c r="M677" t="s">
        <v>31</v>
      </c>
      <c r="N677">
        <v>16754</v>
      </c>
      <c r="O677">
        <v>4761904762</v>
      </c>
      <c r="P677">
        <v>8377</v>
      </c>
      <c r="Q677">
        <v>46</v>
      </c>
    </row>
    <row r="678" spans="1:17" x14ac:dyDescent="0.3">
      <c r="A678" t="s">
        <v>801</v>
      </c>
      <c r="B678" t="s">
        <v>51</v>
      </c>
      <c r="C678" t="s">
        <v>52</v>
      </c>
      <c r="D678" t="s">
        <v>20</v>
      </c>
      <c r="E678" t="s">
        <v>21</v>
      </c>
      <c r="F678" t="s">
        <v>40</v>
      </c>
      <c r="G678">
        <v>6408</v>
      </c>
      <c r="H678">
        <v>7</v>
      </c>
      <c r="I678">
        <v>22428</v>
      </c>
      <c r="J678">
        <v>470988</v>
      </c>
      <c r="K678" t="s">
        <v>489</v>
      </c>
      <c r="L678" s="1">
        <v>0.81180555555555556</v>
      </c>
      <c r="M678" t="s">
        <v>36</v>
      </c>
      <c r="N678">
        <v>44856</v>
      </c>
      <c r="O678">
        <v>4761904762</v>
      </c>
      <c r="P678">
        <v>22428</v>
      </c>
      <c r="Q678">
        <v>73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53</v>
      </c>
      <c r="G679">
        <v>7347</v>
      </c>
      <c r="H679">
        <v>4</v>
      </c>
      <c r="I679">
        <v>14694</v>
      </c>
      <c r="J679">
        <v>308574</v>
      </c>
      <c r="K679" t="s">
        <v>175</v>
      </c>
      <c r="L679" s="1">
        <v>0.77083333333333337</v>
      </c>
      <c r="M679" t="s">
        <v>31</v>
      </c>
      <c r="N679">
        <v>29388</v>
      </c>
      <c r="O679">
        <v>4761904762</v>
      </c>
      <c r="P679">
        <v>14694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>
        <v>5895</v>
      </c>
      <c r="H680">
        <v>10</v>
      </c>
      <c r="I680">
        <v>29475</v>
      </c>
      <c r="J680">
        <v>618975</v>
      </c>
      <c r="K680" t="s">
        <v>63</v>
      </c>
      <c r="L680" s="1">
        <v>0.6020833333333333</v>
      </c>
      <c r="M680" t="s">
        <v>24</v>
      </c>
      <c r="N680">
        <v>5895</v>
      </c>
      <c r="O680">
        <v>4761904762</v>
      </c>
      <c r="P680">
        <v>29475</v>
      </c>
      <c r="Q680">
        <v>81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33</v>
      </c>
      <c r="F681" t="s">
        <v>53</v>
      </c>
      <c r="G681">
        <v>485</v>
      </c>
      <c r="H681">
        <v>6</v>
      </c>
      <c r="I681">
        <v>1455</v>
      </c>
      <c r="J681">
        <v>30555</v>
      </c>
      <c r="K681" t="s">
        <v>345</v>
      </c>
      <c r="L681" s="1">
        <v>0.58125000000000004</v>
      </c>
      <c r="M681" t="s">
        <v>24</v>
      </c>
      <c r="N681">
        <v>291</v>
      </c>
      <c r="O681">
        <v>4761904762</v>
      </c>
      <c r="P681">
        <v>1455</v>
      </c>
      <c r="Q681">
        <v>94</v>
      </c>
    </row>
    <row r="682" spans="1:17" x14ac:dyDescent="0.3">
      <c r="A682" t="s">
        <v>805</v>
      </c>
      <c r="B682" t="s">
        <v>51</v>
      </c>
      <c r="C682" t="s">
        <v>52</v>
      </c>
      <c r="D682" t="s">
        <v>20</v>
      </c>
      <c r="E682" t="s">
        <v>21</v>
      </c>
      <c r="F682" t="s">
        <v>29</v>
      </c>
      <c r="G682">
        <v>3948</v>
      </c>
      <c r="H682">
        <v>1</v>
      </c>
      <c r="I682">
        <v>1974</v>
      </c>
      <c r="J682">
        <v>41454</v>
      </c>
      <c r="K682" t="s">
        <v>61</v>
      </c>
      <c r="L682" s="1">
        <v>0.82152777777777775</v>
      </c>
      <c r="M682" t="s">
        <v>31</v>
      </c>
      <c r="N682">
        <v>3948</v>
      </c>
      <c r="O682">
        <v>4761904762</v>
      </c>
      <c r="P682">
        <v>1974</v>
      </c>
      <c r="Q682">
        <v>65</v>
      </c>
    </row>
    <row r="683" spans="1:17" x14ac:dyDescent="0.3">
      <c r="A683" t="s">
        <v>806</v>
      </c>
      <c r="B683" t="s">
        <v>51</v>
      </c>
      <c r="C683" t="s">
        <v>52</v>
      </c>
      <c r="D683" t="s">
        <v>28</v>
      </c>
      <c r="E683" t="s">
        <v>21</v>
      </c>
      <c r="F683" t="s">
        <v>40</v>
      </c>
      <c r="G683">
        <v>3481</v>
      </c>
      <c r="H683">
        <v>1</v>
      </c>
      <c r="I683">
        <v>17405</v>
      </c>
      <c r="J683">
        <v>365505</v>
      </c>
      <c r="K683" t="s">
        <v>317</v>
      </c>
      <c r="L683" s="1">
        <v>0.42430555555555555</v>
      </c>
      <c r="M683" t="s">
        <v>36</v>
      </c>
      <c r="N683">
        <v>3481</v>
      </c>
      <c r="O683">
        <v>4761904762</v>
      </c>
      <c r="P683">
        <v>17405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56</v>
      </c>
      <c r="G684">
        <v>4932</v>
      </c>
      <c r="H684">
        <v>6</v>
      </c>
      <c r="I684">
        <v>14796</v>
      </c>
      <c r="J684">
        <v>310716</v>
      </c>
      <c r="K684" t="s">
        <v>164</v>
      </c>
      <c r="L684" s="1">
        <v>0.57361111111111107</v>
      </c>
      <c r="M684" t="s">
        <v>24</v>
      </c>
      <c r="N684">
        <v>29592</v>
      </c>
      <c r="O684">
        <v>4761904762</v>
      </c>
      <c r="P684">
        <v>14796</v>
      </c>
      <c r="Q684">
        <v>71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33</v>
      </c>
      <c r="F685" t="s">
        <v>56</v>
      </c>
      <c r="G685">
        <v>2148</v>
      </c>
      <c r="H685">
        <v>2</v>
      </c>
      <c r="I685">
        <v>2148</v>
      </c>
      <c r="J685">
        <v>45108</v>
      </c>
      <c r="K685" t="s">
        <v>116</v>
      </c>
      <c r="L685" s="1">
        <v>0.51527777777777772</v>
      </c>
      <c r="M685" t="s">
        <v>24</v>
      </c>
      <c r="N685">
        <v>4296</v>
      </c>
      <c r="O685">
        <v>4761904762</v>
      </c>
      <c r="P685">
        <v>2148</v>
      </c>
      <c r="Q685">
        <v>66</v>
      </c>
    </row>
    <row r="686" spans="1:17" x14ac:dyDescent="0.3">
      <c r="A686" t="s">
        <v>809</v>
      </c>
      <c r="B686" t="s">
        <v>51</v>
      </c>
      <c r="C686" t="s">
        <v>52</v>
      </c>
      <c r="D686" t="s">
        <v>20</v>
      </c>
      <c r="E686" t="s">
        <v>21</v>
      </c>
      <c r="F686" t="s">
        <v>40</v>
      </c>
      <c r="G686">
        <v>2308</v>
      </c>
      <c r="H686">
        <v>6</v>
      </c>
      <c r="I686">
        <v>6924</v>
      </c>
      <c r="J686">
        <v>145404</v>
      </c>
      <c r="K686" t="s">
        <v>151</v>
      </c>
      <c r="L686" s="1">
        <v>0.80555555555555558</v>
      </c>
      <c r="M686" t="s">
        <v>24</v>
      </c>
      <c r="N686">
        <v>13848</v>
      </c>
      <c r="O686">
        <v>4761904762</v>
      </c>
      <c r="P686">
        <v>6924</v>
      </c>
      <c r="Q686">
        <v>49</v>
      </c>
    </row>
    <row r="687" spans="1:17" x14ac:dyDescent="0.3">
      <c r="A687" t="s">
        <v>810</v>
      </c>
      <c r="B687" t="s">
        <v>51</v>
      </c>
      <c r="C687" t="s">
        <v>52</v>
      </c>
      <c r="D687" t="s">
        <v>20</v>
      </c>
      <c r="E687" t="s">
        <v>21</v>
      </c>
      <c r="F687" t="s">
        <v>34</v>
      </c>
      <c r="G687">
        <v>491</v>
      </c>
      <c r="H687">
        <v>2</v>
      </c>
      <c r="I687">
        <v>491</v>
      </c>
      <c r="J687">
        <v>10311</v>
      </c>
      <c r="K687" t="s">
        <v>230</v>
      </c>
      <c r="L687" s="1">
        <v>0.54027777777777775</v>
      </c>
      <c r="M687" t="s">
        <v>36</v>
      </c>
      <c r="N687">
        <v>982</v>
      </c>
      <c r="O687">
        <v>4761904762</v>
      </c>
      <c r="P687">
        <v>491</v>
      </c>
      <c r="Q687">
        <v>64</v>
      </c>
    </row>
    <row r="688" spans="1:17" x14ac:dyDescent="0.3">
      <c r="A688" t="s">
        <v>811</v>
      </c>
      <c r="B688" t="s">
        <v>51</v>
      </c>
      <c r="C688" t="s">
        <v>52</v>
      </c>
      <c r="D688" t="s">
        <v>20</v>
      </c>
      <c r="E688" t="s">
        <v>21</v>
      </c>
      <c r="F688" t="s">
        <v>40</v>
      </c>
      <c r="G688">
        <v>6483</v>
      </c>
      <c r="H688">
        <v>2</v>
      </c>
      <c r="I688">
        <v>6483</v>
      </c>
      <c r="J688">
        <v>136143</v>
      </c>
      <c r="K688" t="s">
        <v>230</v>
      </c>
      <c r="L688" s="1">
        <v>0.49930555555555556</v>
      </c>
      <c r="M688" t="s">
        <v>36</v>
      </c>
      <c r="N688">
        <v>12966</v>
      </c>
      <c r="O688">
        <v>4761904762</v>
      </c>
      <c r="P688">
        <v>6483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>
        <v>6356</v>
      </c>
      <c r="H689">
        <v>10</v>
      </c>
      <c r="I689">
        <v>3178</v>
      </c>
      <c r="J689">
        <v>66738</v>
      </c>
      <c r="K689" t="s">
        <v>219</v>
      </c>
      <c r="L689" s="1">
        <v>0.74930555555555556</v>
      </c>
      <c r="M689" t="s">
        <v>31</v>
      </c>
      <c r="N689">
        <v>6356</v>
      </c>
      <c r="O689">
        <v>4761904762</v>
      </c>
      <c r="P689">
        <v>3178</v>
      </c>
      <c r="Q689">
        <v>43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>
        <v>7288</v>
      </c>
      <c r="H690">
        <v>2</v>
      </c>
      <c r="I690">
        <v>7288</v>
      </c>
      <c r="J690">
        <v>153048</v>
      </c>
      <c r="K690" t="s">
        <v>147</v>
      </c>
      <c r="L690" s="1">
        <v>0.53541666666666665</v>
      </c>
      <c r="M690" t="s">
        <v>31</v>
      </c>
      <c r="N690">
        <v>14576</v>
      </c>
      <c r="O690">
        <v>4761904762</v>
      </c>
      <c r="P690">
        <v>7288</v>
      </c>
      <c r="Q690">
        <v>61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53</v>
      </c>
      <c r="G691">
        <v>671</v>
      </c>
      <c r="H691">
        <v>3</v>
      </c>
      <c r="I691">
        <v>10065</v>
      </c>
      <c r="J691">
        <v>211365</v>
      </c>
      <c r="K691" t="s">
        <v>139</v>
      </c>
      <c r="L691" s="1">
        <v>0.44166666666666665</v>
      </c>
      <c r="M691" t="s">
        <v>31</v>
      </c>
      <c r="N691">
        <v>2013</v>
      </c>
      <c r="O691">
        <v>4761904762</v>
      </c>
      <c r="P691">
        <v>10065</v>
      </c>
      <c r="Q691">
        <v>75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>
        <v>7019</v>
      </c>
      <c r="H692">
        <v>9</v>
      </c>
      <c r="I692">
        <v>315855</v>
      </c>
      <c r="J692">
        <v>6632955</v>
      </c>
      <c r="K692" t="s">
        <v>90</v>
      </c>
      <c r="L692" s="1">
        <v>0.56805555555555554</v>
      </c>
      <c r="M692" t="s">
        <v>31</v>
      </c>
      <c r="N692">
        <v>63171</v>
      </c>
      <c r="O692">
        <v>4761904762</v>
      </c>
      <c r="P692">
        <v>315855</v>
      </c>
      <c r="Q692">
        <v>67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33</v>
      </c>
      <c r="F693" t="s">
        <v>53</v>
      </c>
      <c r="G693">
        <v>5504</v>
      </c>
      <c r="H693">
        <v>7</v>
      </c>
      <c r="I693">
        <v>19264</v>
      </c>
      <c r="J693">
        <v>404544</v>
      </c>
      <c r="K693" t="s">
        <v>137</v>
      </c>
      <c r="L693" s="1">
        <v>0.81874999999999998</v>
      </c>
      <c r="M693" t="s">
        <v>24</v>
      </c>
      <c r="N693">
        <v>38528</v>
      </c>
      <c r="O693">
        <v>4761904762</v>
      </c>
      <c r="P693">
        <v>19264</v>
      </c>
      <c r="Q693">
        <v>52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>
        <v>4863</v>
      </c>
      <c r="H694">
        <v>10</v>
      </c>
      <c r="I694">
        <v>24315</v>
      </c>
      <c r="J694">
        <v>510615</v>
      </c>
      <c r="K694" t="s">
        <v>111</v>
      </c>
      <c r="L694" s="1">
        <v>0.53055555555555556</v>
      </c>
      <c r="M694" t="s">
        <v>31</v>
      </c>
      <c r="N694">
        <v>4863</v>
      </c>
      <c r="O694">
        <v>4761904762</v>
      </c>
      <c r="P694">
        <v>24315</v>
      </c>
      <c r="Q694">
        <v>88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56</v>
      </c>
      <c r="G695">
        <v>7338</v>
      </c>
      <c r="H695">
        <v>7</v>
      </c>
      <c r="I695">
        <v>25683</v>
      </c>
      <c r="J695">
        <v>539343</v>
      </c>
      <c r="K695" t="s">
        <v>119</v>
      </c>
      <c r="L695" s="1">
        <v>0.5805555555555556</v>
      </c>
      <c r="M695" t="s">
        <v>31</v>
      </c>
      <c r="N695">
        <v>51366</v>
      </c>
      <c r="O695">
        <v>4761904762</v>
      </c>
      <c r="P695">
        <v>25683</v>
      </c>
      <c r="Q695">
        <v>95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53</v>
      </c>
      <c r="G696">
        <v>526</v>
      </c>
      <c r="H696">
        <v>9</v>
      </c>
      <c r="I696">
        <v>2367</v>
      </c>
      <c r="J696">
        <v>49707</v>
      </c>
      <c r="K696" t="s">
        <v>219</v>
      </c>
      <c r="L696" s="1">
        <v>0.61250000000000004</v>
      </c>
      <c r="M696" t="s">
        <v>31</v>
      </c>
      <c r="N696">
        <v>4734</v>
      </c>
      <c r="O696">
        <v>4761904762</v>
      </c>
      <c r="P696">
        <v>2367</v>
      </c>
      <c r="Q696">
        <v>76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>
        <v>8737</v>
      </c>
      <c r="H697">
        <v>5</v>
      </c>
      <c r="I697">
        <v>218425</v>
      </c>
      <c r="J697">
        <v>4586925</v>
      </c>
      <c r="K697" t="s">
        <v>260</v>
      </c>
      <c r="L697" s="1">
        <v>0.82291666666666663</v>
      </c>
      <c r="M697" t="s">
        <v>31</v>
      </c>
      <c r="N697">
        <v>43685</v>
      </c>
      <c r="O697">
        <v>4761904762</v>
      </c>
      <c r="P697">
        <v>218425</v>
      </c>
      <c r="Q697">
        <v>66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>
        <v>2704</v>
      </c>
      <c r="H698">
        <v>4</v>
      </c>
      <c r="I698">
        <v>5408</v>
      </c>
      <c r="J698">
        <v>113568</v>
      </c>
      <c r="K698" t="s">
        <v>71</v>
      </c>
      <c r="L698" s="1">
        <v>0.85138888888888886</v>
      </c>
      <c r="M698" t="s">
        <v>24</v>
      </c>
      <c r="N698">
        <v>10816</v>
      </c>
      <c r="O698">
        <v>4761904762</v>
      </c>
      <c r="P698">
        <v>5408</v>
      </c>
      <c r="Q698">
        <v>69</v>
      </c>
    </row>
    <row r="699" spans="1:17" x14ac:dyDescent="0.3">
      <c r="A699" t="s">
        <v>822</v>
      </c>
      <c r="B699" t="s">
        <v>51</v>
      </c>
      <c r="C699" t="s">
        <v>52</v>
      </c>
      <c r="D699" t="s">
        <v>28</v>
      </c>
      <c r="E699" t="s">
        <v>33</v>
      </c>
      <c r="F699" t="s">
        <v>34</v>
      </c>
      <c r="G699">
        <v>6219</v>
      </c>
      <c r="H699">
        <v>4</v>
      </c>
      <c r="I699">
        <v>12438</v>
      </c>
      <c r="J699">
        <v>261198</v>
      </c>
      <c r="K699" t="s">
        <v>154</v>
      </c>
      <c r="L699" s="1">
        <v>0.82361111111111107</v>
      </c>
      <c r="M699" t="s">
        <v>24</v>
      </c>
      <c r="N699">
        <v>24876</v>
      </c>
      <c r="O699">
        <v>4761904762</v>
      </c>
      <c r="P699">
        <v>12438</v>
      </c>
      <c r="Q699">
        <v>43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>
        <v>6958</v>
      </c>
      <c r="H700">
        <v>9</v>
      </c>
      <c r="I700">
        <v>31311</v>
      </c>
      <c r="J700">
        <v>657531</v>
      </c>
      <c r="K700" t="s">
        <v>489</v>
      </c>
      <c r="L700" s="1">
        <v>0.81805555555555554</v>
      </c>
      <c r="M700" t="s">
        <v>36</v>
      </c>
      <c r="N700">
        <v>62622</v>
      </c>
      <c r="O700">
        <v>4761904762</v>
      </c>
      <c r="P700">
        <v>31311</v>
      </c>
      <c r="Q700">
        <v>78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>
        <v>975</v>
      </c>
      <c r="H701">
        <v>10</v>
      </c>
      <c r="I701">
        <v>4875</v>
      </c>
      <c r="J701">
        <v>102375</v>
      </c>
      <c r="K701" t="s">
        <v>166</v>
      </c>
      <c r="L701" s="1">
        <v>0.6791666666666667</v>
      </c>
      <c r="M701" t="s">
        <v>24</v>
      </c>
      <c r="N701">
        <v>975</v>
      </c>
      <c r="O701">
        <v>4761904762</v>
      </c>
      <c r="P701">
        <v>4875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56</v>
      </c>
      <c r="G702">
        <v>6041</v>
      </c>
      <c r="H702">
        <v>8</v>
      </c>
      <c r="I702">
        <v>24164</v>
      </c>
      <c r="J702">
        <v>507444</v>
      </c>
      <c r="K702" t="s">
        <v>63</v>
      </c>
      <c r="L702" s="1">
        <v>0.51597222222222228</v>
      </c>
      <c r="M702" t="s">
        <v>24</v>
      </c>
      <c r="N702">
        <v>48328</v>
      </c>
      <c r="O702">
        <v>4761904762</v>
      </c>
      <c r="P702">
        <v>24164</v>
      </c>
      <c r="Q702">
        <v>96</v>
      </c>
    </row>
    <row r="703" spans="1:17" x14ac:dyDescent="0.3">
      <c r="A703" t="s">
        <v>826</v>
      </c>
      <c r="B703" t="s">
        <v>51</v>
      </c>
      <c r="C703" t="s">
        <v>52</v>
      </c>
      <c r="D703" t="s">
        <v>28</v>
      </c>
      <c r="E703" t="s">
        <v>33</v>
      </c>
      <c r="F703" t="s">
        <v>53</v>
      </c>
      <c r="G703">
        <v>3232</v>
      </c>
      <c r="H703">
        <v>3</v>
      </c>
      <c r="I703">
        <v>4848</v>
      </c>
      <c r="J703">
        <v>101808</v>
      </c>
      <c r="K703" t="s">
        <v>132</v>
      </c>
      <c r="L703" s="1">
        <v>0.7993055555555556</v>
      </c>
      <c r="M703" t="s">
        <v>36</v>
      </c>
      <c r="N703">
        <v>9696</v>
      </c>
      <c r="O703">
        <v>4761904762</v>
      </c>
      <c r="P703">
        <v>4848</v>
      </c>
      <c r="Q703">
        <v>43</v>
      </c>
    </row>
    <row r="704" spans="1:17" x14ac:dyDescent="0.3">
      <c r="A704" t="s">
        <v>827</v>
      </c>
      <c r="B704" t="s">
        <v>51</v>
      </c>
      <c r="C704" t="s">
        <v>52</v>
      </c>
      <c r="D704" t="s">
        <v>20</v>
      </c>
      <c r="E704" t="s">
        <v>21</v>
      </c>
      <c r="F704" t="s">
        <v>56</v>
      </c>
      <c r="G704">
        <v>1977</v>
      </c>
      <c r="H704">
        <v>10</v>
      </c>
      <c r="I704">
        <v>9885</v>
      </c>
      <c r="J704">
        <v>207585</v>
      </c>
      <c r="K704" t="s">
        <v>116</v>
      </c>
      <c r="L704" s="1">
        <v>0.7895833333333333</v>
      </c>
      <c r="M704" t="s">
        <v>36</v>
      </c>
      <c r="N704">
        <v>1977</v>
      </c>
      <c r="O704">
        <v>4761904762</v>
      </c>
      <c r="P704">
        <v>9885</v>
      </c>
      <c r="Q704">
        <v>5</v>
      </c>
    </row>
    <row r="705" spans="1:17" x14ac:dyDescent="0.3">
      <c r="A705" t="s">
        <v>828</v>
      </c>
      <c r="B705" t="s">
        <v>51</v>
      </c>
      <c r="C705" t="s">
        <v>52</v>
      </c>
      <c r="D705" t="s">
        <v>20</v>
      </c>
      <c r="E705" t="s">
        <v>33</v>
      </c>
      <c r="F705" t="s">
        <v>22</v>
      </c>
      <c r="G705">
        <v>8047</v>
      </c>
      <c r="H705">
        <v>9</v>
      </c>
      <c r="I705">
        <v>362115</v>
      </c>
      <c r="J705">
        <v>7604415</v>
      </c>
      <c r="K705" t="s">
        <v>154</v>
      </c>
      <c r="L705" s="1">
        <v>0.47083333333333333</v>
      </c>
      <c r="M705" t="s">
        <v>31</v>
      </c>
      <c r="N705">
        <v>72423</v>
      </c>
      <c r="O705">
        <v>4761904762</v>
      </c>
      <c r="P705">
        <v>362115</v>
      </c>
      <c r="Q705">
        <v>92</v>
      </c>
    </row>
    <row r="706" spans="1:17" x14ac:dyDescent="0.3">
      <c r="A706" t="s">
        <v>829</v>
      </c>
      <c r="B706" t="s">
        <v>51</v>
      </c>
      <c r="C706" t="s">
        <v>52</v>
      </c>
      <c r="D706" t="s">
        <v>20</v>
      </c>
      <c r="E706" t="s">
        <v>21</v>
      </c>
      <c r="F706" t="s">
        <v>34</v>
      </c>
      <c r="G706">
        <v>8839</v>
      </c>
      <c r="H706">
        <v>9</v>
      </c>
      <c r="I706">
        <v>397755</v>
      </c>
      <c r="J706">
        <v>8352855</v>
      </c>
      <c r="K706" t="s">
        <v>83</v>
      </c>
      <c r="L706" s="1">
        <v>0.52777777777777779</v>
      </c>
      <c r="M706" t="s">
        <v>31</v>
      </c>
      <c r="N706">
        <v>79551</v>
      </c>
      <c r="O706">
        <v>4761904762</v>
      </c>
      <c r="P706">
        <v>397755</v>
      </c>
      <c r="Q706">
        <v>63</v>
      </c>
    </row>
    <row r="707" spans="1:17" x14ac:dyDescent="0.3">
      <c r="A707" t="s">
        <v>830</v>
      </c>
      <c r="B707" t="s">
        <v>51</v>
      </c>
      <c r="C707" t="s">
        <v>52</v>
      </c>
      <c r="D707" t="s">
        <v>28</v>
      </c>
      <c r="E707" t="s">
        <v>33</v>
      </c>
      <c r="F707" t="s">
        <v>22</v>
      </c>
      <c r="G707">
        <v>7177</v>
      </c>
      <c r="H707">
        <v>7</v>
      </c>
      <c r="I707">
        <v>251195</v>
      </c>
      <c r="J707">
        <v>5275095</v>
      </c>
      <c r="K707" t="s">
        <v>65</v>
      </c>
      <c r="L707" s="1">
        <v>0.58750000000000002</v>
      </c>
      <c r="M707" t="s">
        <v>31</v>
      </c>
      <c r="N707">
        <v>50239</v>
      </c>
      <c r="O707">
        <v>4761904762</v>
      </c>
      <c r="P707">
        <v>251195</v>
      </c>
      <c r="Q707">
        <v>89</v>
      </c>
    </row>
    <row r="708" spans="1:17" x14ac:dyDescent="0.3">
      <c r="A708" t="s">
        <v>831</v>
      </c>
      <c r="B708" t="s">
        <v>51</v>
      </c>
      <c r="C708" t="s">
        <v>52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86</v>
      </c>
      <c r="J708">
        <v>1806</v>
      </c>
      <c r="K708" t="s">
        <v>339</v>
      </c>
      <c r="L708" s="1">
        <v>0.8666666666666667</v>
      </c>
      <c r="M708" t="s">
        <v>24</v>
      </c>
      <c r="N708">
        <v>172</v>
      </c>
      <c r="O708">
        <v>4761904762</v>
      </c>
      <c r="P708">
        <v>86</v>
      </c>
      <c r="Q708">
        <v>76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33</v>
      </c>
      <c r="F709" t="s">
        <v>53</v>
      </c>
      <c r="G709">
        <v>6898</v>
      </c>
      <c r="H709">
        <v>1</v>
      </c>
      <c r="I709">
        <v>3449</v>
      </c>
      <c r="J709">
        <v>72429</v>
      </c>
      <c r="K709" t="s">
        <v>73</v>
      </c>
      <c r="L709" s="1">
        <v>0.84236111111111112</v>
      </c>
      <c r="M709" t="s">
        <v>31</v>
      </c>
      <c r="N709">
        <v>6898</v>
      </c>
      <c r="O709">
        <v>4761904762</v>
      </c>
      <c r="P709">
        <v>3449</v>
      </c>
      <c r="Q709">
        <v>48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>
        <v>1562</v>
      </c>
      <c r="H710">
        <v>8</v>
      </c>
      <c r="I710">
        <v>6248</v>
      </c>
      <c r="J710">
        <v>131208</v>
      </c>
      <c r="K710" t="s">
        <v>135</v>
      </c>
      <c r="L710" s="1">
        <v>0.85902777777777772</v>
      </c>
      <c r="M710" t="s">
        <v>24</v>
      </c>
      <c r="N710">
        <v>12496</v>
      </c>
      <c r="O710">
        <v>4761904762</v>
      </c>
      <c r="P710">
        <v>6248</v>
      </c>
      <c r="Q710">
        <v>91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>
        <v>257</v>
      </c>
      <c r="H711">
        <v>3</v>
      </c>
      <c r="I711">
        <v>3855</v>
      </c>
      <c r="J711">
        <v>80955</v>
      </c>
      <c r="K711" t="s">
        <v>106</v>
      </c>
      <c r="L711" s="1">
        <v>0.74930555555555556</v>
      </c>
      <c r="M711" t="s">
        <v>24</v>
      </c>
      <c r="N711">
        <v>771</v>
      </c>
      <c r="O711">
        <v>4761904762</v>
      </c>
      <c r="P711">
        <v>3855</v>
      </c>
      <c r="Q711">
        <v>61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33</v>
      </c>
      <c r="F712" t="s">
        <v>53</v>
      </c>
      <c r="G712">
        <v>8062</v>
      </c>
      <c r="H712">
        <v>6</v>
      </c>
      <c r="I712">
        <v>24186</v>
      </c>
      <c r="J712">
        <v>507906</v>
      </c>
      <c r="K712" t="s">
        <v>130</v>
      </c>
      <c r="L712" s="1">
        <v>0.84583333333333333</v>
      </c>
      <c r="M712" t="s">
        <v>31</v>
      </c>
      <c r="N712">
        <v>48372</v>
      </c>
      <c r="O712">
        <v>4761904762</v>
      </c>
      <c r="P712">
        <v>24186</v>
      </c>
      <c r="Q712">
        <v>91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>
        <v>7553</v>
      </c>
      <c r="H713">
        <v>4</v>
      </c>
      <c r="I713">
        <v>15106</v>
      </c>
      <c r="J713">
        <v>317226</v>
      </c>
      <c r="K713" t="s">
        <v>121</v>
      </c>
      <c r="L713" s="1">
        <v>0.66111111111111109</v>
      </c>
      <c r="M713" t="s">
        <v>24</v>
      </c>
      <c r="N713">
        <v>30212</v>
      </c>
      <c r="O713">
        <v>4761904762</v>
      </c>
      <c r="P713">
        <v>15106</v>
      </c>
      <c r="Q713">
        <v>83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7763</v>
      </c>
      <c r="H714">
        <v>9</v>
      </c>
      <c r="I714">
        <v>349335</v>
      </c>
      <c r="J714">
        <v>7336035</v>
      </c>
      <c r="K714" t="s">
        <v>489</v>
      </c>
      <c r="L714" s="1">
        <v>0.63472222222222219</v>
      </c>
      <c r="M714" t="s">
        <v>24</v>
      </c>
      <c r="N714">
        <v>69867</v>
      </c>
      <c r="O714">
        <v>4761904762</v>
      </c>
      <c r="P714">
        <v>349335</v>
      </c>
      <c r="Q714">
        <v>72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1385</v>
      </c>
      <c r="H715">
        <v>9</v>
      </c>
      <c r="I715">
        <v>62325</v>
      </c>
      <c r="J715">
        <v>1308825</v>
      </c>
      <c r="K715" t="s">
        <v>470</v>
      </c>
      <c r="L715" s="1">
        <v>0.53472222222222221</v>
      </c>
      <c r="M715" t="s">
        <v>24</v>
      </c>
      <c r="N715">
        <v>12465</v>
      </c>
      <c r="O715">
        <v>4761904762</v>
      </c>
      <c r="P715">
        <v>62325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33</v>
      </c>
      <c r="F716" t="s">
        <v>56</v>
      </c>
      <c r="G716">
        <v>987</v>
      </c>
      <c r="H716">
        <v>8</v>
      </c>
      <c r="I716">
        <v>3948</v>
      </c>
      <c r="J716">
        <v>82908</v>
      </c>
      <c r="K716" t="s">
        <v>339</v>
      </c>
      <c r="L716" s="1">
        <v>0.44166666666666665</v>
      </c>
      <c r="M716" t="s">
        <v>24</v>
      </c>
      <c r="N716">
        <v>7896</v>
      </c>
      <c r="O716">
        <v>4761904762</v>
      </c>
      <c r="P716">
        <v>3948</v>
      </c>
      <c r="Q716">
        <v>85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3568</v>
      </c>
      <c r="H717">
        <v>5</v>
      </c>
      <c r="I717">
        <v>892</v>
      </c>
      <c r="J717">
        <v>18732</v>
      </c>
      <c r="K717" t="s">
        <v>57</v>
      </c>
      <c r="L717" s="1">
        <v>0.7729166666666667</v>
      </c>
      <c r="M717" t="s">
        <v>36</v>
      </c>
      <c r="N717">
        <v>1784</v>
      </c>
      <c r="O717">
        <v>4761904762</v>
      </c>
      <c r="P717">
        <v>892</v>
      </c>
      <c r="Q717">
        <v>66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56</v>
      </c>
      <c r="G718">
        <v>7146</v>
      </c>
      <c r="H718">
        <v>7</v>
      </c>
      <c r="I718">
        <v>25011</v>
      </c>
      <c r="J718">
        <v>525231</v>
      </c>
      <c r="K718" t="s">
        <v>201</v>
      </c>
      <c r="L718" s="1">
        <v>0.67083333333333328</v>
      </c>
      <c r="M718" t="s">
        <v>24</v>
      </c>
      <c r="N718">
        <v>50022</v>
      </c>
      <c r="O718">
        <v>4761904762</v>
      </c>
      <c r="P718">
        <v>25011</v>
      </c>
      <c r="Q718">
        <v>45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>
        <v>1194</v>
      </c>
      <c r="H719">
        <v>3</v>
      </c>
      <c r="I719">
        <v>1791</v>
      </c>
      <c r="J719">
        <v>37611</v>
      </c>
      <c r="K719" t="s">
        <v>214</v>
      </c>
      <c r="L719" s="1">
        <v>0.53263888888888888</v>
      </c>
      <c r="M719" t="s">
        <v>36</v>
      </c>
      <c r="N719">
        <v>3582</v>
      </c>
      <c r="O719">
        <v>4761904762</v>
      </c>
      <c r="P719">
        <v>1791</v>
      </c>
      <c r="Q719">
        <v>81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33</v>
      </c>
      <c r="F720" t="s">
        <v>56</v>
      </c>
      <c r="G720">
        <v>4538</v>
      </c>
      <c r="H720">
        <v>3</v>
      </c>
      <c r="I720">
        <v>6807</v>
      </c>
      <c r="J720">
        <v>142947</v>
      </c>
      <c r="K720" t="s">
        <v>81</v>
      </c>
      <c r="L720" s="1">
        <v>0.56527777777777777</v>
      </c>
      <c r="M720" t="s">
        <v>36</v>
      </c>
      <c r="N720">
        <v>13614</v>
      </c>
      <c r="O720">
        <v>4761904762</v>
      </c>
      <c r="P720">
        <v>6807</v>
      </c>
      <c r="Q720">
        <v>72</v>
      </c>
    </row>
    <row r="721" spans="1:17" x14ac:dyDescent="0.3">
      <c r="A721" t="s">
        <v>844</v>
      </c>
      <c r="B721" t="s">
        <v>51</v>
      </c>
      <c r="C721" t="s">
        <v>52</v>
      </c>
      <c r="D721" t="s">
        <v>20</v>
      </c>
      <c r="E721" t="s">
        <v>21</v>
      </c>
      <c r="F721" t="s">
        <v>56</v>
      </c>
      <c r="G721">
        <v>1748</v>
      </c>
      <c r="H721">
        <v>6</v>
      </c>
      <c r="I721">
        <v>5244</v>
      </c>
      <c r="J721">
        <v>110124</v>
      </c>
      <c r="K721" t="s">
        <v>241</v>
      </c>
      <c r="L721" s="1">
        <v>0.62777777777777777</v>
      </c>
      <c r="M721" t="s">
        <v>36</v>
      </c>
      <c r="N721">
        <v>10488</v>
      </c>
      <c r="O721">
        <v>4761904762</v>
      </c>
      <c r="P721">
        <v>5244</v>
      </c>
      <c r="Q721">
        <v>61</v>
      </c>
    </row>
    <row r="722" spans="1:17" x14ac:dyDescent="0.3">
      <c r="A722" t="s">
        <v>845</v>
      </c>
      <c r="B722" t="s">
        <v>51</v>
      </c>
      <c r="C722" t="s">
        <v>52</v>
      </c>
      <c r="D722" t="s">
        <v>28</v>
      </c>
      <c r="E722" t="s">
        <v>21</v>
      </c>
      <c r="F722" t="s">
        <v>56</v>
      </c>
      <c r="G722">
        <v>2556</v>
      </c>
      <c r="H722">
        <v>7</v>
      </c>
      <c r="I722">
        <v>8946</v>
      </c>
      <c r="J722">
        <v>187866</v>
      </c>
      <c r="K722" t="s">
        <v>108</v>
      </c>
      <c r="L722" s="1">
        <v>0.86250000000000004</v>
      </c>
      <c r="M722" t="s">
        <v>31</v>
      </c>
      <c r="N722">
        <v>17892</v>
      </c>
      <c r="O722">
        <v>4761904762</v>
      </c>
      <c r="P722">
        <v>8946</v>
      </c>
      <c r="Q722">
        <v>71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>
        <v>9063</v>
      </c>
      <c r="H723">
        <v>9</v>
      </c>
      <c r="I723">
        <v>407835</v>
      </c>
      <c r="J723">
        <v>8564535</v>
      </c>
      <c r="K723" t="s">
        <v>241</v>
      </c>
      <c r="L723" s="1">
        <v>0.64444444444444449</v>
      </c>
      <c r="M723" t="s">
        <v>31</v>
      </c>
      <c r="N723">
        <v>81567</v>
      </c>
      <c r="O723">
        <v>4761904762</v>
      </c>
      <c r="P723">
        <v>407835</v>
      </c>
      <c r="Q723">
        <v>51</v>
      </c>
    </row>
    <row r="724" spans="1:17" x14ac:dyDescent="0.3">
      <c r="A724" t="s">
        <v>847</v>
      </c>
      <c r="B724" t="s">
        <v>51</v>
      </c>
      <c r="C724" t="s">
        <v>52</v>
      </c>
      <c r="D724" t="s">
        <v>28</v>
      </c>
      <c r="E724" t="s">
        <v>33</v>
      </c>
      <c r="F724" t="s">
        <v>34</v>
      </c>
      <c r="G724">
        <v>4412</v>
      </c>
      <c r="H724">
        <v>3</v>
      </c>
      <c r="I724">
        <v>6618</v>
      </c>
      <c r="J724">
        <v>138978</v>
      </c>
      <c r="K724" t="s">
        <v>323</v>
      </c>
      <c r="L724" s="1">
        <v>0.57291666666666663</v>
      </c>
      <c r="M724" t="s">
        <v>36</v>
      </c>
      <c r="N724">
        <v>13236</v>
      </c>
      <c r="O724">
        <v>4761904762</v>
      </c>
      <c r="P724">
        <v>6618</v>
      </c>
      <c r="Q724">
        <v>79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53</v>
      </c>
      <c r="G725">
        <v>3677</v>
      </c>
      <c r="H725">
        <v>7</v>
      </c>
      <c r="I725">
        <v>128695</v>
      </c>
      <c r="J725">
        <v>2702595</v>
      </c>
      <c r="K725" t="s">
        <v>345</v>
      </c>
      <c r="L725" s="1">
        <v>0.84027777777777779</v>
      </c>
      <c r="M725" t="s">
        <v>31</v>
      </c>
      <c r="N725">
        <v>25739</v>
      </c>
      <c r="O725">
        <v>4761904762</v>
      </c>
      <c r="P725">
        <v>128695</v>
      </c>
      <c r="Q725">
        <v>74</v>
      </c>
    </row>
    <row r="726" spans="1:17" x14ac:dyDescent="0.3">
      <c r="A726" t="s">
        <v>849</v>
      </c>
      <c r="B726" t="s">
        <v>51</v>
      </c>
      <c r="C726" t="s">
        <v>52</v>
      </c>
      <c r="D726" t="s">
        <v>20</v>
      </c>
      <c r="E726" t="s">
        <v>33</v>
      </c>
      <c r="F726" t="s">
        <v>53</v>
      </c>
      <c r="G726">
        <v>2334</v>
      </c>
      <c r="H726">
        <v>4</v>
      </c>
      <c r="I726">
        <v>4668</v>
      </c>
      <c r="J726">
        <v>98028</v>
      </c>
      <c r="K726" t="s">
        <v>470</v>
      </c>
      <c r="L726" s="1">
        <v>0.78680555555555554</v>
      </c>
      <c r="M726" t="s">
        <v>24</v>
      </c>
      <c r="N726">
        <v>9336</v>
      </c>
      <c r="O726">
        <v>4761904762</v>
      </c>
      <c r="P726">
        <v>4668</v>
      </c>
      <c r="Q726">
        <v>74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285</v>
      </c>
      <c r="H727">
        <v>8</v>
      </c>
      <c r="I727">
        <v>114</v>
      </c>
      <c r="J727">
        <v>2394</v>
      </c>
      <c r="K727" t="s">
        <v>57</v>
      </c>
      <c r="L727" s="1">
        <v>0.6</v>
      </c>
      <c r="M727" t="s">
        <v>31</v>
      </c>
      <c r="N727">
        <v>228</v>
      </c>
      <c r="O727">
        <v>4761904762</v>
      </c>
      <c r="P727">
        <v>114</v>
      </c>
      <c r="Q727">
        <v>66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>
        <v>5557</v>
      </c>
      <c r="H728">
        <v>3</v>
      </c>
      <c r="I728">
        <v>83355</v>
      </c>
      <c r="J728">
        <v>1750455</v>
      </c>
      <c r="K728" t="s">
        <v>230</v>
      </c>
      <c r="L728" s="1">
        <v>0.48749999999999999</v>
      </c>
      <c r="M728" t="s">
        <v>36</v>
      </c>
      <c r="N728">
        <v>16671</v>
      </c>
      <c r="O728">
        <v>4761904762</v>
      </c>
      <c r="P728">
        <v>83355</v>
      </c>
      <c r="Q728">
        <v>59</v>
      </c>
    </row>
    <row r="729" spans="1:17" x14ac:dyDescent="0.3">
      <c r="A729" t="s">
        <v>852</v>
      </c>
      <c r="B729" t="s">
        <v>51</v>
      </c>
      <c r="C729" t="s">
        <v>52</v>
      </c>
      <c r="D729" t="s">
        <v>28</v>
      </c>
      <c r="E729" t="s">
        <v>33</v>
      </c>
      <c r="F729" t="s">
        <v>40</v>
      </c>
      <c r="G729">
        <v>6974</v>
      </c>
      <c r="H729">
        <v>10</v>
      </c>
      <c r="I729">
        <v>3487</v>
      </c>
      <c r="J729">
        <v>73227</v>
      </c>
      <c r="K729" t="s">
        <v>77</v>
      </c>
      <c r="L729" s="1">
        <v>0.74236111111111114</v>
      </c>
      <c r="M729" t="s">
        <v>36</v>
      </c>
      <c r="N729">
        <v>6974</v>
      </c>
      <c r="O729">
        <v>4761904762</v>
      </c>
      <c r="P729">
        <v>3487</v>
      </c>
      <c r="Q729">
        <v>89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33</v>
      </c>
      <c r="F730" t="s">
        <v>56</v>
      </c>
      <c r="G730">
        <v>9726</v>
      </c>
      <c r="H730">
        <v>4</v>
      </c>
      <c r="I730">
        <v>19452</v>
      </c>
      <c r="J730">
        <v>408492</v>
      </c>
      <c r="K730" t="s">
        <v>113</v>
      </c>
      <c r="L730" s="1">
        <v>0.6479166666666667</v>
      </c>
      <c r="M730" t="s">
        <v>24</v>
      </c>
      <c r="N730">
        <v>38904</v>
      </c>
      <c r="O730">
        <v>4761904762</v>
      </c>
      <c r="P730">
        <v>19452</v>
      </c>
      <c r="Q730">
        <v>68</v>
      </c>
    </row>
    <row r="731" spans="1:17" x14ac:dyDescent="0.3">
      <c r="A731" t="s">
        <v>854</v>
      </c>
      <c r="B731" t="s">
        <v>51</v>
      </c>
      <c r="C731" t="s">
        <v>52</v>
      </c>
      <c r="D731" t="s">
        <v>20</v>
      </c>
      <c r="E731" t="s">
        <v>21</v>
      </c>
      <c r="F731" t="s">
        <v>34</v>
      </c>
      <c r="G731">
        <v>5218</v>
      </c>
      <c r="H731">
        <v>7</v>
      </c>
      <c r="I731">
        <v>18263</v>
      </c>
      <c r="J731">
        <v>383523</v>
      </c>
      <c r="K731" t="s">
        <v>59</v>
      </c>
      <c r="L731" s="1">
        <v>0.45416666666666666</v>
      </c>
      <c r="M731" t="s">
        <v>31</v>
      </c>
      <c r="N731">
        <v>36526</v>
      </c>
      <c r="O731">
        <v>4761904762</v>
      </c>
      <c r="P731">
        <v>18263</v>
      </c>
      <c r="Q731">
        <v>93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56</v>
      </c>
      <c r="G732">
        <v>2232</v>
      </c>
      <c r="H732">
        <v>4</v>
      </c>
      <c r="I732">
        <v>4464</v>
      </c>
      <c r="J732">
        <v>93744</v>
      </c>
      <c r="K732" t="s">
        <v>197</v>
      </c>
      <c r="L732" s="1">
        <v>0.68263888888888891</v>
      </c>
      <c r="M732" t="s">
        <v>36</v>
      </c>
      <c r="N732">
        <v>8928</v>
      </c>
      <c r="O732">
        <v>4761904762</v>
      </c>
      <c r="P732">
        <v>4464</v>
      </c>
      <c r="Q732">
        <v>44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>
        <v>56</v>
      </c>
      <c r="H733">
        <v>3</v>
      </c>
      <c r="I733">
        <v>84</v>
      </c>
      <c r="J733">
        <v>1764</v>
      </c>
      <c r="K733" t="s">
        <v>130</v>
      </c>
      <c r="L733" s="1">
        <v>0.81458333333333333</v>
      </c>
      <c r="M733" t="s">
        <v>24</v>
      </c>
      <c r="N733">
        <v>168</v>
      </c>
      <c r="O733">
        <v>4761904762</v>
      </c>
      <c r="P733">
        <v>84</v>
      </c>
      <c r="Q733">
        <v>48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33</v>
      </c>
      <c r="F734" t="s">
        <v>56</v>
      </c>
      <c r="G734">
        <v>197</v>
      </c>
      <c r="H734">
        <v>1</v>
      </c>
      <c r="I734">
        <v>985</v>
      </c>
      <c r="J734">
        <v>20685</v>
      </c>
      <c r="K734" t="s">
        <v>41</v>
      </c>
      <c r="L734" s="1">
        <v>0.48541666666666666</v>
      </c>
      <c r="M734" t="s">
        <v>24</v>
      </c>
      <c r="N734">
        <v>197</v>
      </c>
      <c r="O734">
        <v>4761904762</v>
      </c>
      <c r="P734">
        <v>985</v>
      </c>
      <c r="Q734">
        <v>95</v>
      </c>
    </row>
    <row r="735" spans="1:17" x14ac:dyDescent="0.3">
      <c r="A735" t="s">
        <v>858</v>
      </c>
      <c r="B735" t="s">
        <v>51</v>
      </c>
      <c r="C735" t="s">
        <v>52</v>
      </c>
      <c r="D735" t="s">
        <v>28</v>
      </c>
      <c r="E735" t="s">
        <v>33</v>
      </c>
      <c r="F735" t="s">
        <v>29</v>
      </c>
      <c r="G735">
        <v>7588</v>
      </c>
      <c r="H735">
        <v>7</v>
      </c>
      <c r="I735">
        <v>26558</v>
      </c>
      <c r="J735">
        <v>557718</v>
      </c>
      <c r="K735" t="s">
        <v>151</v>
      </c>
      <c r="L735" s="1">
        <v>0.44305555555555554</v>
      </c>
      <c r="M735" t="s">
        <v>24</v>
      </c>
      <c r="N735">
        <v>53116</v>
      </c>
      <c r="O735">
        <v>4761904762</v>
      </c>
      <c r="P735">
        <v>26558</v>
      </c>
      <c r="Q735">
        <v>89</v>
      </c>
    </row>
    <row r="736" spans="1:17" x14ac:dyDescent="0.3">
      <c r="A736" t="s">
        <v>859</v>
      </c>
      <c r="B736" t="s">
        <v>51</v>
      </c>
      <c r="C736" t="s">
        <v>52</v>
      </c>
      <c r="D736" t="s">
        <v>20</v>
      </c>
      <c r="E736" t="s">
        <v>33</v>
      </c>
      <c r="F736" t="s">
        <v>53</v>
      </c>
      <c r="G736">
        <v>5372</v>
      </c>
      <c r="H736">
        <v>1</v>
      </c>
      <c r="I736">
        <v>2686</v>
      </c>
      <c r="J736">
        <v>56406</v>
      </c>
      <c r="K736" t="s">
        <v>197</v>
      </c>
      <c r="L736" s="1">
        <v>0.8354166666666667</v>
      </c>
      <c r="M736" t="s">
        <v>24</v>
      </c>
      <c r="N736">
        <v>5372</v>
      </c>
      <c r="O736">
        <v>4761904762</v>
      </c>
      <c r="P736">
        <v>2686</v>
      </c>
      <c r="Q736">
        <v>64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>
        <v>8195</v>
      </c>
      <c r="H737">
        <v>10</v>
      </c>
      <c r="I737">
        <v>40975</v>
      </c>
      <c r="J737">
        <v>860475</v>
      </c>
      <c r="K737" t="s">
        <v>88</v>
      </c>
      <c r="L737" s="1">
        <v>0.52708333333333335</v>
      </c>
      <c r="M737" t="s">
        <v>36</v>
      </c>
      <c r="N737">
        <v>8195</v>
      </c>
      <c r="O737">
        <v>4761904762</v>
      </c>
      <c r="P737">
        <v>40975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>
        <v>812</v>
      </c>
      <c r="H738">
        <v>7</v>
      </c>
      <c r="I738">
        <v>2842</v>
      </c>
      <c r="J738">
        <v>59682</v>
      </c>
      <c r="K738" t="s">
        <v>103</v>
      </c>
      <c r="L738" s="1">
        <v>0.66597222222222219</v>
      </c>
      <c r="M738" t="s">
        <v>36</v>
      </c>
      <c r="N738">
        <v>5684</v>
      </c>
      <c r="O738">
        <v>4761904762</v>
      </c>
      <c r="P738">
        <v>2842</v>
      </c>
      <c r="Q738">
        <v>81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>
        <v>5876</v>
      </c>
      <c r="H739">
        <v>10</v>
      </c>
      <c r="I739">
        <v>2938</v>
      </c>
      <c r="J739">
        <v>61698</v>
      </c>
      <c r="K739" t="s">
        <v>260</v>
      </c>
      <c r="L739" s="1">
        <v>0.60138888888888886</v>
      </c>
      <c r="M739" t="s">
        <v>24</v>
      </c>
      <c r="N739">
        <v>5876</v>
      </c>
      <c r="O739">
        <v>4761904762</v>
      </c>
      <c r="P739">
        <v>2938</v>
      </c>
      <c r="Q739">
        <v>9</v>
      </c>
    </row>
    <row r="740" spans="1:17" x14ac:dyDescent="0.3">
      <c r="A740" t="s">
        <v>863</v>
      </c>
      <c r="B740" t="s">
        <v>51</v>
      </c>
      <c r="C740" t="s">
        <v>52</v>
      </c>
      <c r="D740" t="s">
        <v>20</v>
      </c>
      <c r="E740" t="s">
        <v>33</v>
      </c>
      <c r="F740" t="s">
        <v>29</v>
      </c>
      <c r="G740">
        <v>9156</v>
      </c>
      <c r="H740">
        <v>8</v>
      </c>
      <c r="I740">
        <v>36624</v>
      </c>
      <c r="J740">
        <v>769104</v>
      </c>
      <c r="K740" t="s">
        <v>166</v>
      </c>
      <c r="L740" s="1">
        <v>0.76527777777777772</v>
      </c>
      <c r="M740" t="s">
        <v>24</v>
      </c>
      <c r="N740">
        <v>73248</v>
      </c>
      <c r="O740">
        <v>4761904762</v>
      </c>
      <c r="P740">
        <v>36624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>
        <v>9396</v>
      </c>
      <c r="H741">
        <v>9</v>
      </c>
      <c r="I741">
        <v>42282</v>
      </c>
      <c r="J741">
        <v>887922</v>
      </c>
      <c r="K741" t="s">
        <v>329</v>
      </c>
      <c r="L741" s="1">
        <v>0.48055555555555557</v>
      </c>
      <c r="M741" t="s">
        <v>31</v>
      </c>
      <c r="N741">
        <v>84564</v>
      </c>
      <c r="O741">
        <v>4761904762</v>
      </c>
      <c r="P741">
        <v>42282</v>
      </c>
      <c r="Q741">
        <v>98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>
        <v>5561</v>
      </c>
      <c r="H742">
        <v>7</v>
      </c>
      <c r="I742">
        <v>194635</v>
      </c>
      <c r="J742">
        <v>4087335</v>
      </c>
      <c r="K742" t="s">
        <v>103</v>
      </c>
      <c r="L742" s="1">
        <v>0.52847222222222223</v>
      </c>
      <c r="M742" t="s">
        <v>31</v>
      </c>
      <c r="N742">
        <v>38927</v>
      </c>
      <c r="O742">
        <v>4761904762</v>
      </c>
      <c r="P742">
        <v>194635</v>
      </c>
      <c r="Q742">
        <v>85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33</v>
      </c>
      <c r="F743" t="s">
        <v>53</v>
      </c>
      <c r="G743">
        <v>8483</v>
      </c>
      <c r="H743">
        <v>1</v>
      </c>
      <c r="I743">
        <v>42415</v>
      </c>
      <c r="J743">
        <v>890715</v>
      </c>
      <c r="K743" t="s">
        <v>317</v>
      </c>
      <c r="L743" s="1">
        <v>0.63888888888888884</v>
      </c>
      <c r="M743" t="s">
        <v>24</v>
      </c>
      <c r="N743">
        <v>8483</v>
      </c>
      <c r="O743">
        <v>4761904762</v>
      </c>
      <c r="P743">
        <v>42415</v>
      </c>
      <c r="Q743">
        <v>88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>
        <v>7163</v>
      </c>
      <c r="H744">
        <v>2</v>
      </c>
      <c r="I744">
        <v>7163</v>
      </c>
      <c r="J744">
        <v>150423</v>
      </c>
      <c r="K744" t="s">
        <v>61</v>
      </c>
      <c r="L744" s="1">
        <v>0.60624999999999996</v>
      </c>
      <c r="M744" t="s">
        <v>24</v>
      </c>
      <c r="N744">
        <v>14326</v>
      </c>
      <c r="O744">
        <v>4761904762</v>
      </c>
      <c r="P744">
        <v>7163</v>
      </c>
      <c r="Q744">
        <v>88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>
        <v>3769</v>
      </c>
      <c r="H745">
        <v>2</v>
      </c>
      <c r="I745">
        <v>3769</v>
      </c>
      <c r="J745">
        <v>79149</v>
      </c>
      <c r="K745" t="s">
        <v>54</v>
      </c>
      <c r="L745" s="1">
        <v>0.64513888888888893</v>
      </c>
      <c r="M745" t="s">
        <v>24</v>
      </c>
      <c r="N745">
        <v>7538</v>
      </c>
      <c r="O745">
        <v>4761904762</v>
      </c>
      <c r="P745">
        <v>3769</v>
      </c>
      <c r="Q745">
        <v>95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>
        <v>3167</v>
      </c>
      <c r="H746">
        <v>8</v>
      </c>
      <c r="I746">
        <v>12668</v>
      </c>
      <c r="J746">
        <v>266028</v>
      </c>
      <c r="K746" t="s">
        <v>181</v>
      </c>
      <c r="L746" s="1">
        <v>0.67986111111111114</v>
      </c>
      <c r="M746" t="s">
        <v>36</v>
      </c>
      <c r="N746">
        <v>25336</v>
      </c>
      <c r="O746">
        <v>4761904762</v>
      </c>
      <c r="P746">
        <v>12668</v>
      </c>
      <c r="Q746">
        <v>56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53</v>
      </c>
      <c r="G747">
        <v>3842</v>
      </c>
      <c r="H747">
        <v>1</v>
      </c>
      <c r="I747">
        <v>1921</v>
      </c>
      <c r="J747">
        <v>40341</v>
      </c>
      <c r="K747" t="s">
        <v>108</v>
      </c>
      <c r="L747" s="1">
        <v>0.68958333333333333</v>
      </c>
      <c r="M747" t="s">
        <v>31</v>
      </c>
      <c r="N747">
        <v>3842</v>
      </c>
      <c r="O747">
        <v>4761904762</v>
      </c>
      <c r="P747">
        <v>1921</v>
      </c>
      <c r="Q747">
        <v>86</v>
      </c>
    </row>
    <row r="748" spans="1:17" x14ac:dyDescent="0.3">
      <c r="A748" t="s">
        <v>871</v>
      </c>
      <c r="B748" t="s">
        <v>51</v>
      </c>
      <c r="C748" t="s">
        <v>52</v>
      </c>
      <c r="D748" t="s">
        <v>20</v>
      </c>
      <c r="E748" t="s">
        <v>33</v>
      </c>
      <c r="F748" t="s">
        <v>56</v>
      </c>
      <c r="G748">
        <v>6523</v>
      </c>
      <c r="H748">
        <v>10</v>
      </c>
      <c r="I748">
        <v>32615</v>
      </c>
      <c r="J748">
        <v>684915</v>
      </c>
      <c r="K748" t="s">
        <v>230</v>
      </c>
      <c r="L748" s="1">
        <v>0.79652777777777772</v>
      </c>
      <c r="M748" t="s">
        <v>36</v>
      </c>
      <c r="N748">
        <v>6523</v>
      </c>
      <c r="O748">
        <v>4761904762</v>
      </c>
      <c r="P748">
        <v>32615</v>
      </c>
      <c r="Q748">
        <v>52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>
        <v>1053</v>
      </c>
      <c r="H749">
        <v>5</v>
      </c>
      <c r="I749">
        <v>26325</v>
      </c>
      <c r="J749">
        <v>552825</v>
      </c>
      <c r="K749" t="s">
        <v>274</v>
      </c>
      <c r="L749" s="1">
        <v>0.61319444444444449</v>
      </c>
      <c r="M749" t="s">
        <v>36</v>
      </c>
      <c r="N749">
        <v>5265</v>
      </c>
      <c r="O749">
        <v>4761904762</v>
      </c>
      <c r="P749">
        <v>26325</v>
      </c>
      <c r="Q749">
        <v>58</v>
      </c>
    </row>
    <row r="750" spans="1:17" x14ac:dyDescent="0.3">
      <c r="A750" t="s">
        <v>873</v>
      </c>
      <c r="B750" t="s">
        <v>51</v>
      </c>
      <c r="C750" t="s">
        <v>52</v>
      </c>
      <c r="D750" t="s">
        <v>20</v>
      </c>
      <c r="E750" t="s">
        <v>21</v>
      </c>
      <c r="F750" t="s">
        <v>34</v>
      </c>
      <c r="G750">
        <v>1229</v>
      </c>
      <c r="H750">
        <v>9</v>
      </c>
      <c r="I750">
        <v>55305</v>
      </c>
      <c r="J750">
        <v>1161405</v>
      </c>
      <c r="K750" t="s">
        <v>195</v>
      </c>
      <c r="L750" s="1">
        <v>0.81111111111111112</v>
      </c>
      <c r="M750" t="s">
        <v>36</v>
      </c>
      <c r="N750">
        <v>11061</v>
      </c>
      <c r="O750">
        <v>4761904762</v>
      </c>
      <c r="P750">
        <v>55305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>
        <v>8123</v>
      </c>
      <c r="H751">
        <v>7</v>
      </c>
      <c r="I751">
        <v>284305</v>
      </c>
      <c r="J751">
        <v>5970405</v>
      </c>
      <c r="K751" t="s">
        <v>67</v>
      </c>
      <c r="L751" s="1">
        <v>0.86388888888888893</v>
      </c>
      <c r="M751" t="s">
        <v>31</v>
      </c>
      <c r="N751">
        <v>56861</v>
      </c>
      <c r="O751">
        <v>4761904762</v>
      </c>
      <c r="P751">
        <v>284305</v>
      </c>
      <c r="Q751">
        <v>9</v>
      </c>
    </row>
    <row r="752" spans="1:17" x14ac:dyDescent="0.3">
      <c r="A752" t="s">
        <v>875</v>
      </c>
      <c r="B752" t="s">
        <v>51</v>
      </c>
      <c r="C752" t="s">
        <v>52</v>
      </c>
      <c r="D752" t="s">
        <v>20</v>
      </c>
      <c r="E752" t="s">
        <v>21</v>
      </c>
      <c r="F752" t="s">
        <v>56</v>
      </c>
      <c r="G752">
        <v>2232</v>
      </c>
      <c r="H752">
        <v>4</v>
      </c>
      <c r="I752">
        <v>4464</v>
      </c>
      <c r="J752">
        <v>93744</v>
      </c>
      <c r="K752" t="s">
        <v>389</v>
      </c>
      <c r="L752" s="1">
        <v>0.46944444444444444</v>
      </c>
      <c r="M752" t="s">
        <v>24</v>
      </c>
      <c r="N752">
        <v>8928</v>
      </c>
      <c r="O752">
        <v>4761904762</v>
      </c>
      <c r="P752">
        <v>4464</v>
      </c>
      <c r="Q752">
        <v>41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53</v>
      </c>
      <c r="G753">
        <v>2728</v>
      </c>
      <c r="H753">
        <v>5</v>
      </c>
      <c r="I753">
        <v>682</v>
      </c>
      <c r="J753">
        <v>14322</v>
      </c>
      <c r="K753" t="s">
        <v>123</v>
      </c>
      <c r="L753" s="1">
        <v>0.43819444444444444</v>
      </c>
      <c r="M753" t="s">
        <v>36</v>
      </c>
      <c r="N753">
        <v>1364</v>
      </c>
      <c r="O753">
        <v>4761904762</v>
      </c>
      <c r="P753">
        <v>682</v>
      </c>
      <c r="Q753">
        <v>86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1742</v>
      </c>
      <c r="H754">
        <v>10</v>
      </c>
      <c r="I754">
        <v>871</v>
      </c>
      <c r="J754">
        <v>18291</v>
      </c>
      <c r="K754" t="s">
        <v>250</v>
      </c>
      <c r="L754" s="1">
        <v>0.52083333333333337</v>
      </c>
      <c r="M754" t="s">
        <v>24</v>
      </c>
      <c r="N754">
        <v>1742</v>
      </c>
      <c r="O754">
        <v>4761904762</v>
      </c>
      <c r="P754">
        <v>871</v>
      </c>
      <c r="Q754">
        <v>7</v>
      </c>
    </row>
    <row r="755" spans="1:17" x14ac:dyDescent="0.3">
      <c r="A755" t="s">
        <v>878</v>
      </c>
      <c r="B755" t="s">
        <v>51</v>
      </c>
      <c r="C755" t="s">
        <v>52</v>
      </c>
      <c r="D755" t="s">
        <v>28</v>
      </c>
      <c r="E755" t="s">
        <v>33</v>
      </c>
      <c r="F755" t="s">
        <v>34</v>
      </c>
      <c r="G755">
        <v>7328</v>
      </c>
      <c r="H755">
        <v>5</v>
      </c>
      <c r="I755">
        <v>1832</v>
      </c>
      <c r="J755">
        <v>38472</v>
      </c>
      <c r="K755" t="s">
        <v>151</v>
      </c>
      <c r="L755" s="1">
        <v>0.62847222222222221</v>
      </c>
      <c r="M755" t="s">
        <v>24</v>
      </c>
      <c r="N755">
        <v>3664</v>
      </c>
      <c r="O755">
        <v>4761904762</v>
      </c>
      <c r="P755">
        <v>1832</v>
      </c>
      <c r="Q755">
        <v>84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56</v>
      </c>
      <c r="G756">
        <v>8487</v>
      </c>
      <c r="H756">
        <v>3</v>
      </c>
      <c r="I756">
        <v>127305</v>
      </c>
      <c r="J756">
        <v>2673405</v>
      </c>
      <c r="K756" t="s">
        <v>90</v>
      </c>
      <c r="L756" s="1">
        <v>0.77083333333333337</v>
      </c>
      <c r="M756" t="s">
        <v>24</v>
      </c>
      <c r="N756">
        <v>25461</v>
      </c>
      <c r="O756">
        <v>4761904762</v>
      </c>
      <c r="P756">
        <v>127305</v>
      </c>
      <c r="Q756">
        <v>74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56</v>
      </c>
      <c r="G757">
        <v>9729</v>
      </c>
      <c r="H757">
        <v>8</v>
      </c>
      <c r="I757">
        <v>38916</v>
      </c>
      <c r="J757">
        <v>817236</v>
      </c>
      <c r="K757" t="s">
        <v>59</v>
      </c>
      <c r="L757" s="1">
        <v>0.5541666666666667</v>
      </c>
      <c r="M757" t="s">
        <v>36</v>
      </c>
      <c r="N757">
        <v>77832</v>
      </c>
      <c r="O757">
        <v>4761904762</v>
      </c>
      <c r="P757">
        <v>38916</v>
      </c>
      <c r="Q757">
        <v>62</v>
      </c>
    </row>
    <row r="758" spans="1:17" x14ac:dyDescent="0.3">
      <c r="A758" t="s">
        <v>881</v>
      </c>
      <c r="B758" t="s">
        <v>51</v>
      </c>
      <c r="C758" t="s">
        <v>52</v>
      </c>
      <c r="D758" t="s">
        <v>20</v>
      </c>
      <c r="E758" t="s">
        <v>21</v>
      </c>
      <c r="F758" t="s">
        <v>29</v>
      </c>
      <c r="G758">
        <v>3574</v>
      </c>
      <c r="H758">
        <v>8</v>
      </c>
      <c r="I758">
        <v>14296</v>
      </c>
      <c r="J758">
        <v>300216</v>
      </c>
      <c r="K758" t="s">
        <v>81</v>
      </c>
      <c r="L758" s="1">
        <v>0.64444444444444449</v>
      </c>
      <c r="M758" t="s">
        <v>24</v>
      </c>
      <c r="N758">
        <v>28592</v>
      </c>
      <c r="O758">
        <v>4761904762</v>
      </c>
      <c r="P758">
        <v>14296</v>
      </c>
      <c r="Q758">
        <v>49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>
        <v>9652</v>
      </c>
      <c r="H759">
        <v>6</v>
      </c>
      <c r="I759">
        <v>28956</v>
      </c>
      <c r="J759">
        <v>608076</v>
      </c>
      <c r="K759" t="s">
        <v>345</v>
      </c>
      <c r="L759" s="1">
        <v>0.49444444444444446</v>
      </c>
      <c r="M759" t="s">
        <v>31</v>
      </c>
      <c r="N759">
        <v>57912</v>
      </c>
      <c r="O759">
        <v>4761904762</v>
      </c>
      <c r="P759">
        <v>28956</v>
      </c>
      <c r="Q759">
        <v>45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33</v>
      </c>
      <c r="F760" t="s">
        <v>53</v>
      </c>
      <c r="G760">
        <v>1885</v>
      </c>
      <c r="H760">
        <v>10</v>
      </c>
      <c r="I760">
        <v>9425</v>
      </c>
      <c r="J760">
        <v>197925</v>
      </c>
      <c r="K760" t="s">
        <v>116</v>
      </c>
      <c r="L760" s="1">
        <v>0.76666666666666672</v>
      </c>
      <c r="M760" t="s">
        <v>24</v>
      </c>
      <c r="N760">
        <v>1885</v>
      </c>
      <c r="O760">
        <v>4761904762</v>
      </c>
      <c r="P760">
        <v>9425</v>
      </c>
      <c r="Q760">
        <v>56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53</v>
      </c>
      <c r="G761">
        <v>5539</v>
      </c>
      <c r="H761">
        <v>4</v>
      </c>
      <c r="I761">
        <v>11078</v>
      </c>
      <c r="J761">
        <v>232638</v>
      </c>
      <c r="K761" t="s">
        <v>43</v>
      </c>
      <c r="L761" s="1">
        <v>0.6381944444444444</v>
      </c>
      <c r="M761" t="s">
        <v>24</v>
      </c>
      <c r="N761">
        <v>22156</v>
      </c>
      <c r="O761">
        <v>4761904762</v>
      </c>
      <c r="P761">
        <v>11078</v>
      </c>
      <c r="Q761">
        <v>8</v>
      </c>
    </row>
    <row r="762" spans="1:17" x14ac:dyDescent="0.3">
      <c r="A762" t="s">
        <v>885</v>
      </c>
      <c r="B762" t="s">
        <v>51</v>
      </c>
      <c r="C762" t="s">
        <v>52</v>
      </c>
      <c r="D762" t="s">
        <v>20</v>
      </c>
      <c r="E762" t="s">
        <v>21</v>
      </c>
      <c r="F762" t="s">
        <v>53</v>
      </c>
      <c r="G762">
        <v>772</v>
      </c>
      <c r="H762">
        <v>10</v>
      </c>
      <c r="I762">
        <v>386</v>
      </c>
      <c r="J762">
        <v>8106</v>
      </c>
      <c r="K762" t="s">
        <v>156</v>
      </c>
      <c r="L762" s="1">
        <v>0.44305555555555554</v>
      </c>
      <c r="M762" t="s">
        <v>36</v>
      </c>
      <c r="N762">
        <v>772</v>
      </c>
      <c r="O762">
        <v>4761904762</v>
      </c>
      <c r="P762">
        <v>386</v>
      </c>
      <c r="Q762">
        <v>56</v>
      </c>
    </row>
    <row r="763" spans="1:17" x14ac:dyDescent="0.3">
      <c r="A763" t="s">
        <v>886</v>
      </c>
      <c r="B763" t="s">
        <v>51</v>
      </c>
      <c r="C763" t="s">
        <v>52</v>
      </c>
      <c r="D763" t="s">
        <v>28</v>
      </c>
      <c r="E763" t="s">
        <v>33</v>
      </c>
      <c r="F763" t="s">
        <v>29</v>
      </c>
      <c r="G763">
        <v>7213</v>
      </c>
      <c r="H763">
        <v>10</v>
      </c>
      <c r="I763">
        <v>36065</v>
      </c>
      <c r="J763">
        <v>757365</v>
      </c>
      <c r="K763" t="s">
        <v>339</v>
      </c>
      <c r="L763" s="1">
        <v>0.6333333333333333</v>
      </c>
      <c r="M763" t="s">
        <v>36</v>
      </c>
      <c r="N763">
        <v>7213</v>
      </c>
      <c r="O763">
        <v>4761904762</v>
      </c>
      <c r="P763">
        <v>36065</v>
      </c>
      <c r="Q763">
        <v>42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56</v>
      </c>
      <c r="G764">
        <v>6388</v>
      </c>
      <c r="H764">
        <v>8</v>
      </c>
      <c r="I764">
        <v>25552</v>
      </c>
      <c r="J764">
        <v>536592</v>
      </c>
      <c r="K764" t="s">
        <v>135</v>
      </c>
      <c r="L764" s="1">
        <v>0.7416666666666667</v>
      </c>
      <c r="M764" t="s">
        <v>24</v>
      </c>
      <c r="N764">
        <v>51104</v>
      </c>
      <c r="O764">
        <v>4761904762</v>
      </c>
      <c r="P764">
        <v>25552</v>
      </c>
      <c r="Q764">
        <v>99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1069</v>
      </c>
      <c r="H765">
        <v>5</v>
      </c>
      <c r="I765">
        <v>26725</v>
      </c>
      <c r="J765">
        <v>561225</v>
      </c>
      <c r="K765" t="s">
        <v>195</v>
      </c>
      <c r="L765" s="1">
        <v>0.46319444444444446</v>
      </c>
      <c r="M765" t="s">
        <v>24</v>
      </c>
      <c r="N765">
        <v>5345</v>
      </c>
      <c r="O765">
        <v>4761904762</v>
      </c>
      <c r="P765">
        <v>26725</v>
      </c>
      <c r="Q765">
        <v>76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>
        <v>555</v>
      </c>
      <c r="H766">
        <v>4</v>
      </c>
      <c r="I766">
        <v>111</v>
      </c>
      <c r="J766">
        <v>2331</v>
      </c>
      <c r="K766" t="s">
        <v>135</v>
      </c>
      <c r="L766" s="1">
        <v>0.65833333333333333</v>
      </c>
      <c r="M766" t="s">
        <v>36</v>
      </c>
      <c r="N766">
        <v>222</v>
      </c>
      <c r="O766">
        <v>4761904762</v>
      </c>
      <c r="P766">
        <v>111</v>
      </c>
      <c r="Q766">
        <v>66</v>
      </c>
    </row>
    <row r="767" spans="1:17" x14ac:dyDescent="0.3">
      <c r="A767" t="s">
        <v>890</v>
      </c>
      <c r="B767" t="s">
        <v>51</v>
      </c>
      <c r="C767" t="s">
        <v>52</v>
      </c>
      <c r="D767" t="s">
        <v>28</v>
      </c>
      <c r="E767" t="s">
        <v>21</v>
      </c>
      <c r="F767" t="s">
        <v>34</v>
      </c>
      <c r="G767">
        <v>9546</v>
      </c>
      <c r="H767">
        <v>8</v>
      </c>
      <c r="I767">
        <v>38184</v>
      </c>
      <c r="J767">
        <v>801864</v>
      </c>
      <c r="K767" t="s">
        <v>77</v>
      </c>
      <c r="L767" s="1">
        <v>0.81944444444444442</v>
      </c>
      <c r="M767" t="s">
        <v>24</v>
      </c>
      <c r="N767">
        <v>76368</v>
      </c>
      <c r="O767">
        <v>4761904762</v>
      </c>
      <c r="P767">
        <v>38184</v>
      </c>
      <c r="Q767">
        <v>47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56</v>
      </c>
      <c r="G768">
        <v>7606</v>
      </c>
      <c r="H768">
        <v>3</v>
      </c>
      <c r="I768">
        <v>11409</v>
      </c>
      <c r="J768">
        <v>239589</v>
      </c>
      <c r="K768" t="s">
        <v>23</v>
      </c>
      <c r="L768" s="1">
        <v>0.85416666666666663</v>
      </c>
      <c r="M768" t="s">
        <v>36</v>
      </c>
      <c r="N768">
        <v>22818</v>
      </c>
      <c r="O768">
        <v>4761904762</v>
      </c>
      <c r="P768">
        <v>11409</v>
      </c>
      <c r="Q768">
        <v>98</v>
      </c>
    </row>
    <row r="769" spans="1:17" x14ac:dyDescent="0.3">
      <c r="A769" t="s">
        <v>892</v>
      </c>
      <c r="B769" t="s">
        <v>51</v>
      </c>
      <c r="C769" t="s">
        <v>52</v>
      </c>
      <c r="D769" t="s">
        <v>28</v>
      </c>
      <c r="E769" t="s">
        <v>33</v>
      </c>
      <c r="F769" t="s">
        <v>40</v>
      </c>
      <c r="G769">
        <v>1369</v>
      </c>
      <c r="H769">
        <v>6</v>
      </c>
      <c r="I769">
        <v>4107</v>
      </c>
      <c r="J769">
        <v>86247</v>
      </c>
      <c r="K769" t="s">
        <v>291</v>
      </c>
      <c r="L769" s="1">
        <v>0.58263888888888893</v>
      </c>
      <c r="M769" t="s">
        <v>31</v>
      </c>
      <c r="N769">
        <v>8214</v>
      </c>
      <c r="O769">
        <v>4761904762</v>
      </c>
      <c r="P769">
        <v>4107</v>
      </c>
      <c r="Q769">
        <v>63</v>
      </c>
    </row>
    <row r="770" spans="1:17" x14ac:dyDescent="0.3">
      <c r="A770" t="s">
        <v>893</v>
      </c>
      <c r="B770" t="s">
        <v>51</v>
      </c>
      <c r="C770" t="s">
        <v>52</v>
      </c>
      <c r="D770" t="s">
        <v>28</v>
      </c>
      <c r="E770" t="s">
        <v>21</v>
      </c>
      <c r="F770" t="s">
        <v>29</v>
      </c>
      <c r="G770">
        <v>9564</v>
      </c>
      <c r="H770">
        <v>4</v>
      </c>
      <c r="I770">
        <v>19128</v>
      </c>
      <c r="J770">
        <v>401688</v>
      </c>
      <c r="K770" t="s">
        <v>113</v>
      </c>
      <c r="L770" s="1">
        <v>0.78541666666666665</v>
      </c>
      <c r="M770" t="s">
        <v>31</v>
      </c>
      <c r="N770">
        <v>38256</v>
      </c>
      <c r="O770">
        <v>4761904762</v>
      </c>
      <c r="P770">
        <v>19128</v>
      </c>
      <c r="Q770">
        <v>79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>
        <v>1143</v>
      </c>
      <c r="H771">
        <v>6</v>
      </c>
      <c r="I771">
        <v>3429</v>
      </c>
      <c r="J771">
        <v>72009</v>
      </c>
      <c r="K771" t="s">
        <v>67</v>
      </c>
      <c r="L771" s="1">
        <v>0.72499999999999998</v>
      </c>
      <c r="M771" t="s">
        <v>31</v>
      </c>
      <c r="N771">
        <v>6858</v>
      </c>
      <c r="O771">
        <v>4761904762</v>
      </c>
      <c r="P771">
        <v>3429</v>
      </c>
      <c r="Q771">
        <v>77</v>
      </c>
    </row>
    <row r="772" spans="1:17" x14ac:dyDescent="0.3">
      <c r="A772" t="s">
        <v>895</v>
      </c>
      <c r="B772" t="s">
        <v>51</v>
      </c>
      <c r="C772" t="s">
        <v>52</v>
      </c>
      <c r="D772" t="s">
        <v>20</v>
      </c>
      <c r="E772" t="s">
        <v>21</v>
      </c>
      <c r="F772" t="s">
        <v>40</v>
      </c>
      <c r="G772">
        <v>9554</v>
      </c>
      <c r="H772">
        <v>4</v>
      </c>
      <c r="I772">
        <v>19108</v>
      </c>
      <c r="J772">
        <v>401268</v>
      </c>
      <c r="K772" t="s">
        <v>349</v>
      </c>
      <c r="L772" s="1">
        <v>0.49861111111111112</v>
      </c>
      <c r="M772" t="s">
        <v>24</v>
      </c>
      <c r="N772">
        <v>38216</v>
      </c>
      <c r="O772">
        <v>4761904762</v>
      </c>
      <c r="P772">
        <v>19108</v>
      </c>
      <c r="Q772">
        <v>45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8587</v>
      </c>
      <c r="H773">
        <v>7</v>
      </c>
      <c r="I773">
        <v>300545</v>
      </c>
      <c r="J773">
        <v>6311445</v>
      </c>
      <c r="K773" t="s">
        <v>116</v>
      </c>
      <c r="L773" s="1">
        <v>0.79236111111111107</v>
      </c>
      <c r="M773" t="s">
        <v>36</v>
      </c>
      <c r="N773">
        <v>60109</v>
      </c>
      <c r="O773">
        <v>4761904762</v>
      </c>
      <c r="P773">
        <v>300545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>
        <v>6799</v>
      </c>
      <c r="H774">
        <v>7</v>
      </c>
      <c r="I774">
        <v>237965</v>
      </c>
      <c r="J774">
        <v>4997265</v>
      </c>
      <c r="K774" t="s">
        <v>81</v>
      </c>
      <c r="L774" s="1">
        <v>0.70138888888888884</v>
      </c>
      <c r="M774" t="s">
        <v>24</v>
      </c>
      <c r="N774">
        <v>47593</v>
      </c>
      <c r="O774">
        <v>4761904762</v>
      </c>
      <c r="P774">
        <v>237965</v>
      </c>
      <c r="Q774">
        <v>57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53</v>
      </c>
      <c r="G775">
        <v>5242</v>
      </c>
      <c r="H775">
        <v>1</v>
      </c>
      <c r="I775">
        <v>2621</v>
      </c>
      <c r="J775">
        <v>55041</v>
      </c>
      <c r="K775" t="s">
        <v>57</v>
      </c>
      <c r="L775" s="1">
        <v>0.43194444444444446</v>
      </c>
      <c r="M775" t="s">
        <v>36</v>
      </c>
      <c r="N775">
        <v>5242</v>
      </c>
      <c r="O775">
        <v>4761904762</v>
      </c>
      <c r="P775">
        <v>2621</v>
      </c>
      <c r="Q775">
        <v>63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33</v>
      </c>
      <c r="F776" t="s">
        <v>53</v>
      </c>
      <c r="G776">
        <v>6565</v>
      </c>
      <c r="H776">
        <v>2</v>
      </c>
      <c r="I776">
        <v>6565</v>
      </c>
      <c r="J776">
        <v>137865</v>
      </c>
      <c r="K776" t="s">
        <v>106</v>
      </c>
      <c r="L776" s="1">
        <v>0.69861111111111107</v>
      </c>
      <c r="M776" t="s">
        <v>31</v>
      </c>
      <c r="N776">
        <v>1313</v>
      </c>
      <c r="O776">
        <v>4761904762</v>
      </c>
      <c r="P776">
        <v>6565</v>
      </c>
      <c r="Q776">
        <v>6</v>
      </c>
    </row>
    <row r="777" spans="1:17" x14ac:dyDescent="0.3">
      <c r="A777" t="s">
        <v>900</v>
      </c>
      <c r="B777" t="s">
        <v>51</v>
      </c>
      <c r="C777" t="s">
        <v>52</v>
      </c>
      <c r="D777" t="s">
        <v>28</v>
      </c>
      <c r="E777" t="s">
        <v>21</v>
      </c>
      <c r="F777" t="s">
        <v>53</v>
      </c>
      <c r="G777">
        <v>2886</v>
      </c>
      <c r="H777">
        <v>5</v>
      </c>
      <c r="I777">
        <v>7215</v>
      </c>
      <c r="J777">
        <v>151515</v>
      </c>
      <c r="K777" t="s">
        <v>160</v>
      </c>
      <c r="L777" s="1">
        <v>0.75555555555555554</v>
      </c>
      <c r="M777" t="s">
        <v>36</v>
      </c>
      <c r="N777">
        <v>1443</v>
      </c>
      <c r="O777">
        <v>4761904762</v>
      </c>
      <c r="P777">
        <v>7215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>
        <v>6531</v>
      </c>
      <c r="H778">
        <v>7</v>
      </c>
      <c r="I778">
        <v>228585</v>
      </c>
      <c r="J778">
        <v>4800285</v>
      </c>
      <c r="K778" t="s">
        <v>77</v>
      </c>
      <c r="L778" s="1">
        <v>0.75138888888888888</v>
      </c>
      <c r="M778" t="s">
        <v>36</v>
      </c>
      <c r="N778">
        <v>45717</v>
      </c>
      <c r="O778">
        <v>4761904762</v>
      </c>
      <c r="P778">
        <v>228585</v>
      </c>
      <c r="Q778">
        <v>42</v>
      </c>
    </row>
    <row r="779" spans="1:17" x14ac:dyDescent="0.3">
      <c r="A779" t="s">
        <v>902</v>
      </c>
      <c r="B779" t="s">
        <v>51</v>
      </c>
      <c r="C779" t="s">
        <v>52</v>
      </c>
      <c r="D779" t="s">
        <v>28</v>
      </c>
      <c r="E779" t="s">
        <v>33</v>
      </c>
      <c r="F779" t="s">
        <v>40</v>
      </c>
      <c r="G779">
        <v>9338</v>
      </c>
      <c r="H779">
        <v>1</v>
      </c>
      <c r="I779">
        <v>4669</v>
      </c>
      <c r="J779">
        <v>98049</v>
      </c>
      <c r="K779" t="s">
        <v>282</v>
      </c>
      <c r="L779" s="1">
        <v>0.54652777777777772</v>
      </c>
      <c r="M779" t="s">
        <v>31</v>
      </c>
      <c r="N779">
        <v>9338</v>
      </c>
      <c r="O779">
        <v>4761904762</v>
      </c>
      <c r="P779">
        <v>4669</v>
      </c>
      <c r="Q779">
        <v>96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>
        <v>2525</v>
      </c>
      <c r="H780">
        <v>5</v>
      </c>
      <c r="I780">
        <v>63125</v>
      </c>
      <c r="J780">
        <v>1325625</v>
      </c>
      <c r="K780" t="s">
        <v>329</v>
      </c>
      <c r="L780" s="1">
        <v>0.74444444444444446</v>
      </c>
      <c r="M780" t="s">
        <v>31</v>
      </c>
      <c r="N780">
        <v>12625</v>
      </c>
      <c r="O780">
        <v>4761904762</v>
      </c>
      <c r="P780">
        <v>63125</v>
      </c>
      <c r="Q780">
        <v>61</v>
      </c>
    </row>
    <row r="781" spans="1:17" x14ac:dyDescent="0.3">
      <c r="A781" t="s">
        <v>904</v>
      </c>
      <c r="B781" t="s">
        <v>51</v>
      </c>
      <c r="C781" t="s">
        <v>52</v>
      </c>
      <c r="D781" t="s">
        <v>20</v>
      </c>
      <c r="E781" t="s">
        <v>33</v>
      </c>
      <c r="F781" t="s">
        <v>29</v>
      </c>
      <c r="G781">
        <v>8787</v>
      </c>
      <c r="H781">
        <v>9</v>
      </c>
      <c r="I781">
        <v>395415</v>
      </c>
      <c r="J781">
        <v>8303715</v>
      </c>
      <c r="K781" t="s">
        <v>339</v>
      </c>
      <c r="L781" s="1">
        <v>0.85555555555555551</v>
      </c>
      <c r="M781" t="s">
        <v>24</v>
      </c>
      <c r="N781">
        <v>79083</v>
      </c>
      <c r="O781">
        <v>4761904762</v>
      </c>
      <c r="P781">
        <v>395415</v>
      </c>
      <c r="Q781">
        <v>56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>
        <v>218</v>
      </c>
      <c r="H782">
        <v>8</v>
      </c>
      <c r="I782">
        <v>872</v>
      </c>
      <c r="J782">
        <v>18312</v>
      </c>
      <c r="K782" t="s">
        <v>489</v>
      </c>
      <c r="L782" s="1">
        <v>0.80833333333333335</v>
      </c>
      <c r="M782" t="s">
        <v>31</v>
      </c>
      <c r="N782">
        <v>1744</v>
      </c>
      <c r="O782">
        <v>4761904762</v>
      </c>
      <c r="P782">
        <v>872</v>
      </c>
      <c r="Q782">
        <v>83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>
        <v>9476</v>
      </c>
      <c r="H783">
        <v>4</v>
      </c>
      <c r="I783">
        <v>18952</v>
      </c>
      <c r="J783">
        <v>397992</v>
      </c>
      <c r="K783" t="s">
        <v>156</v>
      </c>
      <c r="L783" s="1">
        <v>0.67083333333333328</v>
      </c>
      <c r="M783" t="s">
        <v>24</v>
      </c>
      <c r="N783">
        <v>37904</v>
      </c>
      <c r="O783">
        <v>4761904762</v>
      </c>
      <c r="P783">
        <v>18952</v>
      </c>
      <c r="Q783">
        <v>78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56</v>
      </c>
      <c r="G784">
        <v>3062</v>
      </c>
      <c r="H784">
        <v>1</v>
      </c>
      <c r="I784">
        <v>1531</v>
      </c>
      <c r="J784">
        <v>32151</v>
      </c>
      <c r="K784" t="s">
        <v>210</v>
      </c>
      <c r="L784" s="1">
        <v>0.59305555555555556</v>
      </c>
      <c r="M784" t="s">
        <v>36</v>
      </c>
      <c r="N784">
        <v>3062</v>
      </c>
      <c r="O784">
        <v>4761904762</v>
      </c>
      <c r="P784">
        <v>1531</v>
      </c>
      <c r="Q784">
        <v>41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>
        <v>4401</v>
      </c>
      <c r="H785">
        <v>8</v>
      </c>
      <c r="I785">
        <v>17604</v>
      </c>
      <c r="J785">
        <v>369684</v>
      </c>
      <c r="K785" t="s">
        <v>35</v>
      </c>
      <c r="L785" s="1">
        <v>0.73333333333333328</v>
      </c>
      <c r="M785" t="s">
        <v>31</v>
      </c>
      <c r="N785">
        <v>35208</v>
      </c>
      <c r="O785">
        <v>4761904762</v>
      </c>
      <c r="P785">
        <v>17604</v>
      </c>
      <c r="Q785">
        <v>88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1016</v>
      </c>
      <c r="H786">
        <v>5</v>
      </c>
      <c r="I786">
        <v>254</v>
      </c>
      <c r="J786">
        <v>5334</v>
      </c>
      <c r="K786" t="s">
        <v>47</v>
      </c>
      <c r="L786" s="1">
        <v>0.54722222222222228</v>
      </c>
      <c r="M786" t="s">
        <v>24</v>
      </c>
      <c r="N786">
        <v>508</v>
      </c>
      <c r="O786">
        <v>4761904762</v>
      </c>
      <c r="P786">
        <v>254</v>
      </c>
      <c r="Q786">
        <v>41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>
        <v>7458</v>
      </c>
      <c r="H787">
        <v>7</v>
      </c>
      <c r="I787">
        <v>26103</v>
      </c>
      <c r="J787">
        <v>548163</v>
      </c>
      <c r="K787" t="s">
        <v>470</v>
      </c>
      <c r="L787" s="1">
        <v>0.67291666666666672</v>
      </c>
      <c r="M787" t="s">
        <v>36</v>
      </c>
      <c r="N787">
        <v>52206</v>
      </c>
      <c r="O787">
        <v>4761904762</v>
      </c>
      <c r="P787">
        <v>26103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>
        <v>7189</v>
      </c>
      <c r="H788">
        <v>8</v>
      </c>
      <c r="I788">
        <v>28756</v>
      </c>
      <c r="J788">
        <v>603876</v>
      </c>
      <c r="K788" t="s">
        <v>489</v>
      </c>
      <c r="L788" s="1">
        <v>0.48125000000000001</v>
      </c>
      <c r="M788" t="s">
        <v>24</v>
      </c>
      <c r="N788">
        <v>57512</v>
      </c>
      <c r="O788">
        <v>4761904762</v>
      </c>
      <c r="P788">
        <v>28756</v>
      </c>
      <c r="Q788">
        <v>55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1099</v>
      </c>
      <c r="H789">
        <v>5</v>
      </c>
      <c r="I789">
        <v>27475</v>
      </c>
      <c r="J789">
        <v>576975</v>
      </c>
      <c r="K789" t="s">
        <v>173</v>
      </c>
      <c r="L789" s="1">
        <v>0.42916666666666664</v>
      </c>
      <c r="M789" t="s">
        <v>36</v>
      </c>
      <c r="N789">
        <v>5495</v>
      </c>
      <c r="O789">
        <v>4761904762</v>
      </c>
      <c r="P789">
        <v>27475</v>
      </c>
      <c r="Q789">
        <v>93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>
        <v>6047</v>
      </c>
      <c r="H790">
        <v>3</v>
      </c>
      <c r="I790">
        <v>90705</v>
      </c>
      <c r="J790">
        <v>1904805</v>
      </c>
      <c r="K790" t="s">
        <v>317</v>
      </c>
      <c r="L790" s="1">
        <v>0.4548611111111111</v>
      </c>
      <c r="M790" t="s">
        <v>36</v>
      </c>
      <c r="N790">
        <v>18141</v>
      </c>
      <c r="O790">
        <v>4761904762</v>
      </c>
      <c r="P790">
        <v>90705</v>
      </c>
      <c r="Q790">
        <v>56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>
        <v>5891</v>
      </c>
      <c r="H791">
        <v>7</v>
      </c>
      <c r="I791">
        <v>206185</v>
      </c>
      <c r="J791">
        <v>4329885</v>
      </c>
      <c r="K791" t="s">
        <v>106</v>
      </c>
      <c r="L791" s="1">
        <v>0.63541666666666663</v>
      </c>
      <c r="M791" t="s">
        <v>24</v>
      </c>
      <c r="N791">
        <v>41237</v>
      </c>
      <c r="O791">
        <v>4761904762</v>
      </c>
      <c r="P791">
        <v>206185</v>
      </c>
      <c r="Q791">
        <v>97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33</v>
      </c>
      <c r="F792" t="s">
        <v>56</v>
      </c>
      <c r="G792">
        <v>4641</v>
      </c>
      <c r="H792">
        <v>1</v>
      </c>
      <c r="I792">
        <v>23205</v>
      </c>
      <c r="J792">
        <v>487305</v>
      </c>
      <c r="K792" t="s">
        <v>35</v>
      </c>
      <c r="L792" s="1">
        <v>0.83750000000000002</v>
      </c>
      <c r="M792" t="s">
        <v>36</v>
      </c>
      <c r="N792">
        <v>4641</v>
      </c>
      <c r="O792">
        <v>4761904762</v>
      </c>
      <c r="P792">
        <v>23205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>
        <v>6855</v>
      </c>
      <c r="H793">
        <v>4</v>
      </c>
      <c r="I793">
        <v>1371</v>
      </c>
      <c r="J793">
        <v>28791</v>
      </c>
      <c r="K793" t="s">
        <v>139</v>
      </c>
      <c r="L793" s="1">
        <v>0.84791666666666665</v>
      </c>
      <c r="M793" t="s">
        <v>36</v>
      </c>
      <c r="N793">
        <v>2742</v>
      </c>
      <c r="O793">
        <v>4761904762</v>
      </c>
      <c r="P793">
        <v>1371</v>
      </c>
      <c r="Q793">
        <v>92</v>
      </c>
    </row>
    <row r="794" spans="1:17" x14ac:dyDescent="0.3">
      <c r="A794" t="s">
        <v>917</v>
      </c>
      <c r="B794" t="s">
        <v>51</v>
      </c>
      <c r="C794" t="s">
        <v>52</v>
      </c>
      <c r="D794" t="s">
        <v>28</v>
      </c>
      <c r="E794" t="s">
        <v>21</v>
      </c>
      <c r="F794" t="s">
        <v>34</v>
      </c>
      <c r="G794">
        <v>9737</v>
      </c>
      <c r="H794">
        <v>10</v>
      </c>
      <c r="I794">
        <v>48685</v>
      </c>
      <c r="J794">
        <v>1022385</v>
      </c>
      <c r="K794" t="s">
        <v>67</v>
      </c>
      <c r="L794" s="1">
        <v>0.57499999999999996</v>
      </c>
      <c r="M794" t="s">
        <v>36</v>
      </c>
      <c r="N794">
        <v>9737</v>
      </c>
      <c r="O794">
        <v>4761904762</v>
      </c>
      <c r="P794">
        <v>48685</v>
      </c>
      <c r="Q794">
        <v>49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>
        <v>926</v>
      </c>
      <c r="H795">
        <v>7</v>
      </c>
      <c r="I795">
        <v>3241</v>
      </c>
      <c r="J795">
        <v>68061</v>
      </c>
      <c r="K795" t="s">
        <v>116</v>
      </c>
      <c r="L795" s="1">
        <v>0.53611111111111109</v>
      </c>
      <c r="M795" t="s">
        <v>36</v>
      </c>
      <c r="N795">
        <v>6482</v>
      </c>
      <c r="O795">
        <v>4761904762</v>
      </c>
      <c r="P795">
        <v>3241</v>
      </c>
      <c r="Q795">
        <v>93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4661</v>
      </c>
      <c r="H796">
        <v>2</v>
      </c>
      <c r="I796">
        <v>4661</v>
      </c>
      <c r="J796">
        <v>97881</v>
      </c>
      <c r="K796" t="s">
        <v>349</v>
      </c>
      <c r="L796" s="1">
        <v>0.51944444444444449</v>
      </c>
      <c r="M796" t="s">
        <v>36</v>
      </c>
      <c r="N796">
        <v>9322</v>
      </c>
      <c r="O796">
        <v>4761904762</v>
      </c>
      <c r="P796">
        <v>4661</v>
      </c>
      <c r="Q796">
        <v>66</v>
      </c>
    </row>
    <row r="797" spans="1:17" x14ac:dyDescent="0.3">
      <c r="A797" t="s">
        <v>920</v>
      </c>
      <c r="B797" t="s">
        <v>51</v>
      </c>
      <c r="C797" t="s">
        <v>52</v>
      </c>
      <c r="D797" t="s">
        <v>28</v>
      </c>
      <c r="E797" t="s">
        <v>33</v>
      </c>
      <c r="F797" t="s">
        <v>56</v>
      </c>
      <c r="G797">
        <v>2718</v>
      </c>
      <c r="H797">
        <v>2</v>
      </c>
      <c r="I797">
        <v>2718</v>
      </c>
      <c r="J797">
        <v>57078</v>
      </c>
      <c r="K797" t="s">
        <v>79</v>
      </c>
      <c r="L797" s="1">
        <v>0.68472222222222223</v>
      </c>
      <c r="M797" t="s">
        <v>24</v>
      </c>
      <c r="N797">
        <v>5436</v>
      </c>
      <c r="O797">
        <v>4761904762</v>
      </c>
      <c r="P797">
        <v>2718</v>
      </c>
      <c r="Q797">
        <v>43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>
        <v>6087</v>
      </c>
      <c r="H798">
        <v>1</v>
      </c>
      <c r="I798">
        <v>30435</v>
      </c>
      <c r="J798">
        <v>639135</v>
      </c>
      <c r="K798" t="s">
        <v>151</v>
      </c>
      <c r="L798" s="1">
        <v>0.55833333333333335</v>
      </c>
      <c r="M798" t="s">
        <v>31</v>
      </c>
      <c r="N798">
        <v>6087</v>
      </c>
      <c r="O798">
        <v>4761904762</v>
      </c>
      <c r="P798">
        <v>30435</v>
      </c>
      <c r="Q798">
        <v>55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>
        <v>2449</v>
      </c>
      <c r="H799">
        <v>10</v>
      </c>
      <c r="I799">
        <v>12245</v>
      </c>
      <c r="J799">
        <v>257145</v>
      </c>
      <c r="K799" t="s">
        <v>250</v>
      </c>
      <c r="L799" s="1">
        <v>0.63541666666666663</v>
      </c>
      <c r="M799" t="s">
        <v>31</v>
      </c>
      <c r="N799">
        <v>2449</v>
      </c>
      <c r="O799">
        <v>4761904762</v>
      </c>
      <c r="P799">
        <v>12245</v>
      </c>
      <c r="Q799">
        <v>81</v>
      </c>
    </row>
    <row r="800" spans="1:17" x14ac:dyDescent="0.3">
      <c r="A800" t="s">
        <v>923</v>
      </c>
      <c r="B800" t="s">
        <v>51</v>
      </c>
      <c r="C800" t="s">
        <v>52</v>
      </c>
      <c r="D800" t="s">
        <v>28</v>
      </c>
      <c r="E800" t="s">
        <v>33</v>
      </c>
      <c r="F800" t="s">
        <v>22</v>
      </c>
      <c r="G800">
        <v>9278</v>
      </c>
      <c r="H800">
        <v>1</v>
      </c>
      <c r="I800">
        <v>4639</v>
      </c>
      <c r="J800">
        <v>97419</v>
      </c>
      <c r="K800" t="s">
        <v>79</v>
      </c>
      <c r="L800" s="1">
        <v>0.4513888888888889</v>
      </c>
      <c r="M800" t="s">
        <v>36</v>
      </c>
      <c r="N800">
        <v>9278</v>
      </c>
      <c r="O800">
        <v>4761904762</v>
      </c>
      <c r="P800">
        <v>4639</v>
      </c>
      <c r="Q800">
        <v>98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>
        <v>8669</v>
      </c>
      <c r="H801">
        <v>5</v>
      </c>
      <c r="I801">
        <v>216725</v>
      </c>
      <c r="J801">
        <v>4551225</v>
      </c>
      <c r="K801" t="s">
        <v>156</v>
      </c>
      <c r="L801" s="1">
        <v>0.77638888888888891</v>
      </c>
      <c r="M801" t="s">
        <v>24</v>
      </c>
      <c r="N801">
        <v>43345</v>
      </c>
      <c r="O801">
        <v>4761904762</v>
      </c>
      <c r="P801">
        <v>216725</v>
      </c>
      <c r="Q801">
        <v>94</v>
      </c>
    </row>
    <row r="802" spans="1:17" x14ac:dyDescent="0.3">
      <c r="A802" t="s">
        <v>925</v>
      </c>
      <c r="B802" t="s">
        <v>51</v>
      </c>
      <c r="C802" t="s">
        <v>52</v>
      </c>
      <c r="D802" t="s">
        <v>28</v>
      </c>
      <c r="E802" t="s">
        <v>33</v>
      </c>
      <c r="F802" t="s">
        <v>40</v>
      </c>
      <c r="G802">
        <v>2301</v>
      </c>
      <c r="H802">
        <v>6</v>
      </c>
      <c r="I802">
        <v>6903</v>
      </c>
      <c r="J802">
        <v>144963</v>
      </c>
      <c r="K802" t="s">
        <v>166</v>
      </c>
      <c r="L802" s="1">
        <v>0.69791666666666663</v>
      </c>
      <c r="M802" t="s">
        <v>24</v>
      </c>
      <c r="N802">
        <v>13806</v>
      </c>
      <c r="O802">
        <v>4761904762</v>
      </c>
      <c r="P802">
        <v>6903</v>
      </c>
      <c r="Q802">
        <v>79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302</v>
      </c>
      <c r="H803">
        <v>8</v>
      </c>
      <c r="I803">
        <v>1208</v>
      </c>
      <c r="J803">
        <v>25368</v>
      </c>
      <c r="K803" t="s">
        <v>35</v>
      </c>
      <c r="L803" s="1">
        <v>0.8125</v>
      </c>
      <c r="M803" t="s">
        <v>24</v>
      </c>
      <c r="N803">
        <v>2416</v>
      </c>
      <c r="O803">
        <v>4761904762</v>
      </c>
      <c r="P803">
        <v>1208</v>
      </c>
      <c r="Q803">
        <v>51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33</v>
      </c>
      <c r="F804" t="s">
        <v>56</v>
      </c>
      <c r="G804">
        <v>6739</v>
      </c>
      <c r="H804">
        <v>7</v>
      </c>
      <c r="I804">
        <v>235865</v>
      </c>
      <c r="J804">
        <v>4953165</v>
      </c>
      <c r="K804" t="s">
        <v>103</v>
      </c>
      <c r="L804" s="1">
        <v>0.55763888888888891</v>
      </c>
      <c r="M804" t="s">
        <v>24</v>
      </c>
      <c r="N804">
        <v>47173</v>
      </c>
      <c r="O804">
        <v>4761904762</v>
      </c>
      <c r="P804">
        <v>235865</v>
      </c>
      <c r="Q804">
        <v>69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56</v>
      </c>
      <c r="G805">
        <v>4896</v>
      </c>
      <c r="H805">
        <v>9</v>
      </c>
      <c r="I805">
        <v>22032</v>
      </c>
      <c r="J805">
        <v>462672</v>
      </c>
      <c r="K805" t="s">
        <v>111</v>
      </c>
      <c r="L805" s="1">
        <v>0.47708333333333336</v>
      </c>
      <c r="M805" t="s">
        <v>31</v>
      </c>
      <c r="N805">
        <v>44064</v>
      </c>
      <c r="O805">
        <v>4761904762</v>
      </c>
      <c r="P805">
        <v>22032</v>
      </c>
      <c r="Q805">
        <v>8</v>
      </c>
    </row>
    <row r="806" spans="1:17" x14ac:dyDescent="0.3">
      <c r="A806" t="s">
        <v>929</v>
      </c>
      <c r="B806" t="s">
        <v>51</v>
      </c>
      <c r="C806" t="s">
        <v>52</v>
      </c>
      <c r="D806" t="s">
        <v>20</v>
      </c>
      <c r="E806" t="s">
        <v>21</v>
      </c>
      <c r="F806" t="s">
        <v>29</v>
      </c>
      <c r="G806">
        <v>7559</v>
      </c>
      <c r="H806">
        <v>9</v>
      </c>
      <c r="I806">
        <v>340155</v>
      </c>
      <c r="J806">
        <v>7143255</v>
      </c>
      <c r="K806" t="s">
        <v>175</v>
      </c>
      <c r="L806" s="1">
        <v>0.46666666666666667</v>
      </c>
      <c r="M806" t="s">
        <v>31</v>
      </c>
      <c r="N806">
        <v>68031</v>
      </c>
      <c r="O806">
        <v>4761904762</v>
      </c>
      <c r="P806">
        <v>340155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>
        <v>7747</v>
      </c>
      <c r="H807">
        <v>4</v>
      </c>
      <c r="I807">
        <v>15494</v>
      </c>
      <c r="J807">
        <v>325374</v>
      </c>
      <c r="K807" t="s">
        <v>373</v>
      </c>
      <c r="L807" s="1">
        <v>0.69166666666666665</v>
      </c>
      <c r="M807" t="s">
        <v>31</v>
      </c>
      <c r="N807">
        <v>30988</v>
      </c>
      <c r="O807">
        <v>4761904762</v>
      </c>
      <c r="P807">
        <v>15494</v>
      </c>
      <c r="Q807">
        <v>42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>
        <v>9318</v>
      </c>
      <c r="H808">
        <v>2</v>
      </c>
      <c r="I808">
        <v>9318</v>
      </c>
      <c r="J808">
        <v>195678</v>
      </c>
      <c r="K808" t="s">
        <v>219</v>
      </c>
      <c r="L808" s="1">
        <v>0.77847222222222223</v>
      </c>
      <c r="M808" t="s">
        <v>36</v>
      </c>
      <c r="N808">
        <v>18636</v>
      </c>
      <c r="O808">
        <v>4761904762</v>
      </c>
      <c r="P808">
        <v>9318</v>
      </c>
      <c r="Q808">
        <v>85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5023</v>
      </c>
      <c r="H809">
        <v>4</v>
      </c>
      <c r="I809">
        <v>10046</v>
      </c>
      <c r="J809">
        <v>210966</v>
      </c>
      <c r="K809" t="s">
        <v>230</v>
      </c>
      <c r="L809" s="1">
        <v>0.71666666666666667</v>
      </c>
      <c r="M809" t="s">
        <v>31</v>
      </c>
      <c r="N809">
        <v>20092</v>
      </c>
      <c r="O809">
        <v>4761904762</v>
      </c>
      <c r="P809">
        <v>10046</v>
      </c>
      <c r="Q809">
        <v>9</v>
      </c>
    </row>
    <row r="810" spans="1:17" x14ac:dyDescent="0.3">
      <c r="A810" t="s">
        <v>933</v>
      </c>
      <c r="B810" t="s">
        <v>51</v>
      </c>
      <c r="C810" t="s">
        <v>52</v>
      </c>
      <c r="D810" t="s">
        <v>28</v>
      </c>
      <c r="E810" t="s">
        <v>21</v>
      </c>
      <c r="F810" t="s">
        <v>22</v>
      </c>
      <c r="G810">
        <v>1775</v>
      </c>
      <c r="H810">
        <v>1</v>
      </c>
      <c r="I810">
        <v>8875</v>
      </c>
      <c r="J810">
        <v>186375</v>
      </c>
      <c r="K810" t="s">
        <v>317</v>
      </c>
      <c r="L810" s="1">
        <v>0.44305555555555554</v>
      </c>
      <c r="M810" t="s">
        <v>31</v>
      </c>
      <c r="N810">
        <v>1775</v>
      </c>
      <c r="O810">
        <v>4761904762</v>
      </c>
      <c r="P810">
        <v>8875</v>
      </c>
      <c r="Q810">
        <v>86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56</v>
      </c>
      <c r="G811">
        <v>6218</v>
      </c>
      <c r="H811">
        <v>10</v>
      </c>
      <c r="I811">
        <v>3109</v>
      </c>
      <c r="J811">
        <v>65289</v>
      </c>
      <c r="K811" t="s">
        <v>339</v>
      </c>
      <c r="L811" s="1">
        <v>0.43958333333333333</v>
      </c>
      <c r="M811" t="s">
        <v>24</v>
      </c>
      <c r="N811">
        <v>6218</v>
      </c>
      <c r="O811">
        <v>4761904762</v>
      </c>
      <c r="P811">
        <v>3109</v>
      </c>
      <c r="Q811">
        <v>6</v>
      </c>
    </row>
    <row r="812" spans="1:17" x14ac:dyDescent="0.3">
      <c r="A812" t="s">
        <v>935</v>
      </c>
      <c r="B812" t="s">
        <v>51</v>
      </c>
      <c r="C812" t="s">
        <v>52</v>
      </c>
      <c r="D812" t="s">
        <v>28</v>
      </c>
      <c r="E812" t="s">
        <v>33</v>
      </c>
      <c r="F812" t="s">
        <v>22</v>
      </c>
      <c r="G812">
        <v>1075</v>
      </c>
      <c r="H812">
        <v>8</v>
      </c>
      <c r="I812">
        <v>43</v>
      </c>
      <c r="J812">
        <v>903</v>
      </c>
      <c r="K812" t="s">
        <v>79</v>
      </c>
      <c r="L812" s="1">
        <v>0.60972222222222228</v>
      </c>
      <c r="M812" t="s">
        <v>24</v>
      </c>
      <c r="N812">
        <v>86</v>
      </c>
      <c r="O812">
        <v>4761904762</v>
      </c>
      <c r="P812">
        <v>43</v>
      </c>
      <c r="Q812">
        <v>62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4026</v>
      </c>
      <c r="H813">
        <v>10</v>
      </c>
      <c r="I813">
        <v>2013</v>
      </c>
      <c r="J813">
        <v>42273</v>
      </c>
      <c r="K813" t="s">
        <v>47</v>
      </c>
      <c r="L813" s="1">
        <v>0.75416666666666665</v>
      </c>
      <c r="M813" t="s">
        <v>36</v>
      </c>
      <c r="N813">
        <v>4026</v>
      </c>
      <c r="O813">
        <v>4761904762</v>
      </c>
      <c r="P813">
        <v>2013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>
        <v>6497</v>
      </c>
      <c r="H814">
        <v>5</v>
      </c>
      <c r="I814">
        <v>162425</v>
      </c>
      <c r="J814">
        <v>3410925</v>
      </c>
      <c r="K814" t="s">
        <v>41</v>
      </c>
      <c r="L814" s="1">
        <v>0.53611111111111109</v>
      </c>
      <c r="M814" t="s">
        <v>36</v>
      </c>
      <c r="N814">
        <v>32485</v>
      </c>
      <c r="O814">
        <v>4761904762</v>
      </c>
      <c r="P814">
        <v>162425</v>
      </c>
      <c r="Q814">
        <v>65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>
        <v>9515</v>
      </c>
      <c r="H815">
        <v>1</v>
      </c>
      <c r="I815">
        <v>47575</v>
      </c>
      <c r="J815">
        <v>999075</v>
      </c>
      <c r="K815" t="s">
        <v>85</v>
      </c>
      <c r="L815" s="1">
        <v>0.58333333333333337</v>
      </c>
      <c r="M815" t="s">
        <v>31</v>
      </c>
      <c r="N815">
        <v>9515</v>
      </c>
      <c r="O815">
        <v>4761904762</v>
      </c>
      <c r="P815">
        <v>47575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4862</v>
      </c>
      <c r="H816">
        <v>8</v>
      </c>
      <c r="I816">
        <v>19448</v>
      </c>
      <c r="J816">
        <v>408408</v>
      </c>
      <c r="K816" t="s">
        <v>151</v>
      </c>
      <c r="L816" s="1">
        <v>0.45624999999999999</v>
      </c>
      <c r="M816" t="s">
        <v>31</v>
      </c>
      <c r="N816">
        <v>38896</v>
      </c>
      <c r="O816">
        <v>4761904762</v>
      </c>
      <c r="P816">
        <v>19448</v>
      </c>
      <c r="Q816">
        <v>5</v>
      </c>
    </row>
    <row r="817" spans="1:17" x14ac:dyDescent="0.3">
      <c r="A817" t="s">
        <v>940</v>
      </c>
      <c r="B817" t="s">
        <v>51</v>
      </c>
      <c r="C817" t="s">
        <v>52</v>
      </c>
      <c r="D817" t="s">
        <v>28</v>
      </c>
      <c r="E817" t="s">
        <v>21</v>
      </c>
      <c r="F817" t="s">
        <v>53</v>
      </c>
      <c r="G817">
        <v>5321</v>
      </c>
      <c r="H817">
        <v>8</v>
      </c>
      <c r="I817">
        <v>21284</v>
      </c>
      <c r="J817">
        <v>446964</v>
      </c>
      <c r="K817" t="s">
        <v>389</v>
      </c>
      <c r="L817" s="1">
        <v>0.69791666666666663</v>
      </c>
      <c r="M817" t="s">
        <v>24</v>
      </c>
      <c r="N817">
        <v>42568</v>
      </c>
      <c r="O817">
        <v>4761904762</v>
      </c>
      <c r="P817">
        <v>21284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56</v>
      </c>
      <c r="G818">
        <v>4544</v>
      </c>
      <c r="H818">
        <v>7</v>
      </c>
      <c r="I818">
        <v>15904</v>
      </c>
      <c r="J818">
        <v>333984</v>
      </c>
      <c r="K818" t="s">
        <v>173</v>
      </c>
      <c r="L818" s="1">
        <v>0.46875</v>
      </c>
      <c r="M818" t="s">
        <v>31</v>
      </c>
      <c r="N818">
        <v>31808</v>
      </c>
      <c r="O818">
        <v>4761904762</v>
      </c>
      <c r="P818">
        <v>15904</v>
      </c>
      <c r="Q818">
        <v>92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33</v>
      </c>
      <c r="F819" t="s">
        <v>53</v>
      </c>
      <c r="G819">
        <v>3388</v>
      </c>
      <c r="H819">
        <v>8</v>
      </c>
      <c r="I819">
        <v>13552</v>
      </c>
      <c r="J819">
        <v>284592</v>
      </c>
      <c r="K819" t="s">
        <v>214</v>
      </c>
      <c r="L819" s="1">
        <v>0.85347222222222219</v>
      </c>
      <c r="M819" t="s">
        <v>24</v>
      </c>
      <c r="N819">
        <v>27104</v>
      </c>
      <c r="O819">
        <v>4761904762</v>
      </c>
      <c r="P819">
        <v>13552</v>
      </c>
      <c r="Q819">
        <v>96</v>
      </c>
    </row>
    <row r="820" spans="1:17" x14ac:dyDescent="0.3">
      <c r="A820" t="s">
        <v>943</v>
      </c>
      <c r="B820" t="s">
        <v>51</v>
      </c>
      <c r="C820" t="s">
        <v>52</v>
      </c>
      <c r="D820" t="s">
        <v>20</v>
      </c>
      <c r="E820" t="s">
        <v>33</v>
      </c>
      <c r="F820" t="s">
        <v>22</v>
      </c>
      <c r="G820">
        <v>9616</v>
      </c>
      <c r="H820">
        <v>4</v>
      </c>
      <c r="I820">
        <v>19232</v>
      </c>
      <c r="J820">
        <v>403872</v>
      </c>
      <c r="K820" t="s">
        <v>38</v>
      </c>
      <c r="L820" s="1">
        <v>0.8354166666666667</v>
      </c>
      <c r="M820" t="s">
        <v>36</v>
      </c>
      <c r="N820">
        <v>38464</v>
      </c>
      <c r="O820">
        <v>4761904762</v>
      </c>
      <c r="P820">
        <v>19232</v>
      </c>
      <c r="Q820">
        <v>84</v>
      </c>
    </row>
    <row r="821" spans="1:17" x14ac:dyDescent="0.3">
      <c r="A821" t="s">
        <v>944</v>
      </c>
      <c r="B821" t="s">
        <v>51</v>
      </c>
      <c r="C821" t="s">
        <v>52</v>
      </c>
      <c r="D821" t="s">
        <v>20</v>
      </c>
      <c r="E821" t="s">
        <v>33</v>
      </c>
      <c r="F821" t="s">
        <v>53</v>
      </c>
      <c r="G821">
        <v>4716</v>
      </c>
      <c r="H821">
        <v>5</v>
      </c>
      <c r="I821">
        <v>1179</v>
      </c>
      <c r="J821">
        <v>24759</v>
      </c>
      <c r="K821" t="s">
        <v>123</v>
      </c>
      <c r="L821" s="1">
        <v>0.60763888888888884</v>
      </c>
      <c r="M821" t="s">
        <v>36</v>
      </c>
      <c r="N821">
        <v>2358</v>
      </c>
      <c r="O821">
        <v>4761904762</v>
      </c>
      <c r="P821">
        <v>1179</v>
      </c>
      <c r="Q821">
        <v>6</v>
      </c>
    </row>
    <row r="822" spans="1:17" x14ac:dyDescent="0.3">
      <c r="A822" t="s">
        <v>945</v>
      </c>
      <c r="B822" t="s">
        <v>51</v>
      </c>
      <c r="C822" t="s">
        <v>52</v>
      </c>
      <c r="D822" t="s">
        <v>28</v>
      </c>
      <c r="E822" t="s">
        <v>33</v>
      </c>
      <c r="F822" t="s">
        <v>29</v>
      </c>
      <c r="G822">
        <v>5289</v>
      </c>
      <c r="H822">
        <v>4</v>
      </c>
      <c r="I822">
        <v>10578</v>
      </c>
      <c r="J822">
        <v>222138</v>
      </c>
      <c r="K822" t="s">
        <v>43</v>
      </c>
      <c r="L822" s="1">
        <v>0.68888888888888888</v>
      </c>
      <c r="M822" t="s">
        <v>24</v>
      </c>
      <c r="N822">
        <v>21156</v>
      </c>
      <c r="O822">
        <v>4761904762</v>
      </c>
      <c r="P822">
        <v>10578</v>
      </c>
      <c r="Q822">
        <v>67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>
        <v>4768</v>
      </c>
      <c r="H823">
        <v>2</v>
      </c>
      <c r="I823">
        <v>4768</v>
      </c>
      <c r="J823">
        <v>100128</v>
      </c>
      <c r="K823" t="s">
        <v>47</v>
      </c>
      <c r="L823" s="1">
        <v>0.4236111111111111</v>
      </c>
      <c r="M823" t="s">
        <v>36</v>
      </c>
      <c r="N823">
        <v>9536</v>
      </c>
      <c r="O823">
        <v>4761904762</v>
      </c>
      <c r="P823">
        <v>4768</v>
      </c>
      <c r="Q823">
        <v>41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>
        <v>1017</v>
      </c>
      <c r="H824">
        <v>1</v>
      </c>
      <c r="I824">
        <v>5085</v>
      </c>
      <c r="J824">
        <v>106785</v>
      </c>
      <c r="K824" t="s">
        <v>63</v>
      </c>
      <c r="L824" s="1">
        <v>0.59375</v>
      </c>
      <c r="M824" t="s">
        <v>31</v>
      </c>
      <c r="N824">
        <v>1017</v>
      </c>
      <c r="O824">
        <v>4761904762</v>
      </c>
      <c r="P824">
        <v>5085</v>
      </c>
      <c r="Q824">
        <v>59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6871</v>
      </c>
      <c r="H825">
        <v>3</v>
      </c>
      <c r="I825">
        <v>103065</v>
      </c>
      <c r="J825">
        <v>2164365</v>
      </c>
      <c r="K825" t="s">
        <v>111</v>
      </c>
      <c r="L825" s="1">
        <v>0.4201388888888889</v>
      </c>
      <c r="M825" t="s">
        <v>31</v>
      </c>
      <c r="N825">
        <v>20613</v>
      </c>
      <c r="O825">
        <v>4761904762</v>
      </c>
      <c r="P825">
        <v>103065</v>
      </c>
      <c r="Q825">
        <v>87</v>
      </c>
    </row>
    <row r="826" spans="1:17" x14ac:dyDescent="0.3">
      <c r="A826" t="s">
        <v>949</v>
      </c>
      <c r="B826" t="s">
        <v>51</v>
      </c>
      <c r="C826" t="s">
        <v>52</v>
      </c>
      <c r="D826" t="s">
        <v>20</v>
      </c>
      <c r="E826" t="s">
        <v>21</v>
      </c>
      <c r="F826" t="s">
        <v>40</v>
      </c>
      <c r="G826">
        <v>6008</v>
      </c>
      <c r="H826">
        <v>7</v>
      </c>
      <c r="I826">
        <v>21028</v>
      </c>
      <c r="J826">
        <v>441588</v>
      </c>
      <c r="K826" t="s">
        <v>145</v>
      </c>
      <c r="L826" s="1">
        <v>0.48333333333333334</v>
      </c>
      <c r="M826" t="s">
        <v>36</v>
      </c>
      <c r="N826">
        <v>42056</v>
      </c>
      <c r="O826">
        <v>4761904762</v>
      </c>
      <c r="P826">
        <v>21028</v>
      </c>
      <c r="Q826">
        <v>45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>
        <v>2201</v>
      </c>
      <c r="H827">
        <v>4</v>
      </c>
      <c r="I827">
        <v>4402</v>
      </c>
      <c r="J827">
        <v>92442</v>
      </c>
      <c r="K827" t="s">
        <v>260</v>
      </c>
      <c r="L827" s="1">
        <v>0.76041666666666663</v>
      </c>
      <c r="M827" t="s">
        <v>36</v>
      </c>
      <c r="N827">
        <v>8804</v>
      </c>
      <c r="O827">
        <v>4761904762</v>
      </c>
      <c r="P827">
        <v>4402</v>
      </c>
      <c r="Q827">
        <v>66</v>
      </c>
    </row>
    <row r="828" spans="1:17" x14ac:dyDescent="0.3">
      <c r="A828" t="s">
        <v>951</v>
      </c>
      <c r="B828" t="s">
        <v>51</v>
      </c>
      <c r="C828" t="s">
        <v>52</v>
      </c>
      <c r="D828" t="s">
        <v>20</v>
      </c>
      <c r="E828" t="s">
        <v>21</v>
      </c>
      <c r="F828" t="s">
        <v>22</v>
      </c>
      <c r="G828">
        <v>7211</v>
      </c>
      <c r="H828">
        <v>9</v>
      </c>
      <c r="I828">
        <v>324495</v>
      </c>
      <c r="J828">
        <v>6814395</v>
      </c>
      <c r="K828" t="s">
        <v>94</v>
      </c>
      <c r="L828" s="1">
        <v>0.57847222222222228</v>
      </c>
      <c r="M828" t="s">
        <v>36</v>
      </c>
      <c r="N828">
        <v>64899</v>
      </c>
      <c r="O828">
        <v>4761904762</v>
      </c>
      <c r="P828">
        <v>324495</v>
      </c>
      <c r="Q828">
        <v>77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33</v>
      </c>
      <c r="F829" t="s">
        <v>56</v>
      </c>
      <c r="G829">
        <v>4128</v>
      </c>
      <c r="H829">
        <v>3</v>
      </c>
      <c r="I829">
        <v>6192</v>
      </c>
      <c r="J829">
        <v>130032</v>
      </c>
      <c r="K829" t="s">
        <v>195</v>
      </c>
      <c r="L829" s="1">
        <v>0.77569444444444446</v>
      </c>
      <c r="M829" t="s">
        <v>36</v>
      </c>
      <c r="N829">
        <v>12384</v>
      </c>
      <c r="O829">
        <v>4761904762</v>
      </c>
      <c r="P829">
        <v>6192</v>
      </c>
      <c r="Q829">
        <v>85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>
        <v>6495</v>
      </c>
      <c r="H830">
        <v>10</v>
      </c>
      <c r="I830">
        <v>32475</v>
      </c>
      <c r="J830">
        <v>681975</v>
      </c>
      <c r="K830" t="s">
        <v>207</v>
      </c>
      <c r="L830" s="1">
        <v>0.76875000000000004</v>
      </c>
      <c r="M830" t="s">
        <v>31</v>
      </c>
      <c r="N830">
        <v>6495</v>
      </c>
      <c r="O830">
        <v>4761904762</v>
      </c>
      <c r="P830">
        <v>32475</v>
      </c>
      <c r="Q830">
        <v>52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7422</v>
      </c>
      <c r="H831">
        <v>10</v>
      </c>
      <c r="I831">
        <v>3711</v>
      </c>
      <c r="J831">
        <v>77931</v>
      </c>
      <c r="K831" t="s">
        <v>71</v>
      </c>
      <c r="L831" s="1">
        <v>0.61250000000000004</v>
      </c>
      <c r="M831" t="s">
        <v>36</v>
      </c>
      <c r="N831">
        <v>7422</v>
      </c>
      <c r="O831">
        <v>4761904762</v>
      </c>
      <c r="P831">
        <v>3711</v>
      </c>
      <c r="Q831">
        <v>43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>
        <v>1056</v>
      </c>
      <c r="H832">
        <v>8</v>
      </c>
      <c r="I832">
        <v>4224</v>
      </c>
      <c r="J832">
        <v>88704</v>
      </c>
      <c r="K832" t="s">
        <v>151</v>
      </c>
      <c r="L832" s="1">
        <v>0.73819444444444449</v>
      </c>
      <c r="M832" t="s">
        <v>31</v>
      </c>
      <c r="N832">
        <v>8448</v>
      </c>
      <c r="O832">
        <v>4761904762</v>
      </c>
      <c r="P832">
        <v>4224</v>
      </c>
      <c r="Q832">
        <v>76</v>
      </c>
    </row>
    <row r="833" spans="1:17" x14ac:dyDescent="0.3">
      <c r="A833" t="s">
        <v>956</v>
      </c>
      <c r="B833" t="s">
        <v>51</v>
      </c>
      <c r="C833" t="s">
        <v>52</v>
      </c>
      <c r="D833" t="s">
        <v>28</v>
      </c>
      <c r="E833" t="s">
        <v>33</v>
      </c>
      <c r="F833" t="s">
        <v>22</v>
      </c>
      <c r="G833">
        <v>6257</v>
      </c>
      <c r="H833">
        <v>4</v>
      </c>
      <c r="I833">
        <v>12514</v>
      </c>
      <c r="J833">
        <v>262794</v>
      </c>
      <c r="K833" t="s">
        <v>45</v>
      </c>
      <c r="L833" s="1">
        <v>0.77569444444444446</v>
      </c>
      <c r="M833" t="s">
        <v>31</v>
      </c>
      <c r="N833">
        <v>25028</v>
      </c>
      <c r="O833">
        <v>4761904762</v>
      </c>
      <c r="P833">
        <v>12514</v>
      </c>
      <c r="Q833">
        <v>95</v>
      </c>
    </row>
    <row r="834" spans="1:17" x14ac:dyDescent="0.3">
      <c r="A834" t="s">
        <v>957</v>
      </c>
      <c r="B834" t="s">
        <v>51</v>
      </c>
      <c r="C834" t="s">
        <v>52</v>
      </c>
      <c r="D834" t="s">
        <v>20</v>
      </c>
      <c r="E834" t="s">
        <v>21</v>
      </c>
      <c r="F834" t="s">
        <v>40</v>
      </c>
      <c r="G834">
        <v>1185</v>
      </c>
      <c r="H834">
        <v>8</v>
      </c>
      <c r="I834">
        <v>474</v>
      </c>
      <c r="J834">
        <v>9954</v>
      </c>
      <c r="K834" t="s">
        <v>164</v>
      </c>
      <c r="L834" s="1">
        <v>0.69027777777777777</v>
      </c>
      <c r="M834" t="s">
        <v>31</v>
      </c>
      <c r="N834">
        <v>948</v>
      </c>
      <c r="O834">
        <v>4761904762</v>
      </c>
      <c r="P834">
        <v>474</v>
      </c>
      <c r="Q834">
        <v>41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>
        <v>913</v>
      </c>
      <c r="H835">
        <v>1</v>
      </c>
      <c r="I835">
        <v>4565</v>
      </c>
      <c r="J835">
        <v>95865</v>
      </c>
      <c r="K835" t="s">
        <v>145</v>
      </c>
      <c r="L835" s="1">
        <v>0.61250000000000004</v>
      </c>
      <c r="M835" t="s">
        <v>24</v>
      </c>
      <c r="N835">
        <v>913</v>
      </c>
      <c r="O835">
        <v>4761904762</v>
      </c>
      <c r="P835">
        <v>4565</v>
      </c>
      <c r="Q835">
        <v>92</v>
      </c>
    </row>
    <row r="836" spans="1:17" x14ac:dyDescent="0.3">
      <c r="A836" t="s">
        <v>959</v>
      </c>
      <c r="B836" t="s">
        <v>51</v>
      </c>
      <c r="C836" t="s">
        <v>52</v>
      </c>
      <c r="D836" t="s">
        <v>20</v>
      </c>
      <c r="E836" t="s">
        <v>21</v>
      </c>
      <c r="F836" t="s">
        <v>34</v>
      </c>
      <c r="G836">
        <v>4073</v>
      </c>
      <c r="H836">
        <v>7</v>
      </c>
      <c r="I836">
        <v>142555</v>
      </c>
      <c r="J836">
        <v>2993655</v>
      </c>
      <c r="K836" t="s">
        <v>137</v>
      </c>
      <c r="L836" s="1">
        <v>0.45902777777777776</v>
      </c>
      <c r="M836" t="s">
        <v>24</v>
      </c>
      <c r="N836">
        <v>28511</v>
      </c>
      <c r="O836">
        <v>4761904762</v>
      </c>
      <c r="P836">
        <v>142555</v>
      </c>
      <c r="Q836">
        <v>54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33</v>
      </c>
      <c r="F837" t="s">
        <v>56</v>
      </c>
      <c r="G837">
        <v>5238</v>
      </c>
      <c r="H837">
        <v>1</v>
      </c>
      <c r="I837">
        <v>2619</v>
      </c>
      <c r="J837">
        <v>54999</v>
      </c>
      <c r="K837" t="s">
        <v>195</v>
      </c>
      <c r="L837" s="1">
        <v>0.82222222222222219</v>
      </c>
      <c r="M837" t="s">
        <v>31</v>
      </c>
      <c r="N837">
        <v>5238</v>
      </c>
      <c r="O837">
        <v>4761904762</v>
      </c>
      <c r="P837">
        <v>2619</v>
      </c>
      <c r="Q837">
        <v>58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33</v>
      </c>
      <c r="F838" t="s">
        <v>56</v>
      </c>
      <c r="G838">
        <v>3854</v>
      </c>
      <c r="H838">
        <v>5</v>
      </c>
      <c r="I838">
        <v>9635</v>
      </c>
      <c r="J838">
        <v>202335</v>
      </c>
      <c r="K838" t="s">
        <v>164</v>
      </c>
      <c r="L838" s="1">
        <v>0.56527777777777777</v>
      </c>
      <c r="M838" t="s">
        <v>24</v>
      </c>
      <c r="N838">
        <v>1927</v>
      </c>
      <c r="O838">
        <v>4761904762</v>
      </c>
      <c r="P838">
        <v>9635</v>
      </c>
      <c r="Q838">
        <v>56</v>
      </c>
    </row>
    <row r="839" spans="1:17" x14ac:dyDescent="0.3">
      <c r="A839" t="s">
        <v>962</v>
      </c>
      <c r="B839" t="s">
        <v>51</v>
      </c>
      <c r="C839" t="s">
        <v>52</v>
      </c>
      <c r="D839" t="s">
        <v>28</v>
      </c>
      <c r="E839" t="s">
        <v>33</v>
      </c>
      <c r="F839" t="s">
        <v>40</v>
      </c>
      <c r="G839">
        <v>4463</v>
      </c>
      <c r="H839">
        <v>6</v>
      </c>
      <c r="I839">
        <v>13389</v>
      </c>
      <c r="J839">
        <v>281169</v>
      </c>
      <c r="K839" t="s">
        <v>181</v>
      </c>
      <c r="L839" s="1">
        <v>0.83888888888888891</v>
      </c>
      <c r="M839" t="s">
        <v>36</v>
      </c>
      <c r="N839">
        <v>26778</v>
      </c>
      <c r="O839">
        <v>4761904762</v>
      </c>
      <c r="P839">
        <v>13389</v>
      </c>
      <c r="Q839">
        <v>51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>
        <v>5587</v>
      </c>
      <c r="H840">
        <v>10</v>
      </c>
      <c r="I840">
        <v>27935</v>
      </c>
      <c r="J840">
        <v>586635</v>
      </c>
      <c r="K840" t="s">
        <v>67</v>
      </c>
      <c r="L840" s="1">
        <v>0.62569444444444444</v>
      </c>
      <c r="M840" t="s">
        <v>31</v>
      </c>
      <c r="N840">
        <v>5587</v>
      </c>
      <c r="O840">
        <v>4761904762</v>
      </c>
      <c r="P840">
        <v>27935</v>
      </c>
      <c r="Q840">
        <v>58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>
        <v>2922</v>
      </c>
      <c r="H841">
        <v>6</v>
      </c>
      <c r="I841">
        <v>8766</v>
      </c>
      <c r="J841">
        <v>184086</v>
      </c>
      <c r="K841" t="s">
        <v>71</v>
      </c>
      <c r="L841" s="1">
        <v>0.4861111111111111</v>
      </c>
      <c r="M841" t="s">
        <v>24</v>
      </c>
      <c r="N841">
        <v>17532</v>
      </c>
      <c r="O841">
        <v>4761904762</v>
      </c>
      <c r="P841">
        <v>8766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33</v>
      </c>
      <c r="F842" t="s">
        <v>56</v>
      </c>
      <c r="G842">
        <v>5194</v>
      </c>
      <c r="H842">
        <v>3</v>
      </c>
      <c r="I842">
        <v>7791</v>
      </c>
      <c r="J842">
        <v>163611</v>
      </c>
      <c r="K842" t="s">
        <v>139</v>
      </c>
      <c r="L842" s="1">
        <v>0.63958333333333328</v>
      </c>
      <c r="M842" t="s">
        <v>31</v>
      </c>
      <c r="N842">
        <v>15582</v>
      </c>
      <c r="O842">
        <v>4761904762</v>
      </c>
      <c r="P842">
        <v>7791</v>
      </c>
      <c r="Q842">
        <v>79</v>
      </c>
    </row>
    <row r="843" spans="1:17" x14ac:dyDescent="0.3">
      <c r="A843" t="s">
        <v>966</v>
      </c>
      <c r="B843" t="s">
        <v>51</v>
      </c>
      <c r="C843" t="s">
        <v>52</v>
      </c>
      <c r="D843" t="s">
        <v>28</v>
      </c>
      <c r="E843" t="s">
        <v>33</v>
      </c>
      <c r="F843" t="s">
        <v>29</v>
      </c>
      <c r="G843">
        <v>603</v>
      </c>
      <c r="H843">
        <v>1</v>
      </c>
      <c r="I843">
        <v>3015</v>
      </c>
      <c r="J843">
        <v>63315</v>
      </c>
      <c r="K843" t="s">
        <v>130</v>
      </c>
      <c r="L843" s="1">
        <v>0.73472222222222228</v>
      </c>
      <c r="M843" t="s">
        <v>31</v>
      </c>
      <c r="N843">
        <v>603</v>
      </c>
      <c r="O843">
        <v>4761904762</v>
      </c>
      <c r="P843">
        <v>3015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>
        <v>3947</v>
      </c>
      <c r="H844">
        <v>2</v>
      </c>
      <c r="I844">
        <v>3947</v>
      </c>
      <c r="J844">
        <v>82887</v>
      </c>
      <c r="K844" t="s">
        <v>83</v>
      </c>
      <c r="L844" s="1">
        <v>0.67777777777777781</v>
      </c>
      <c r="M844" t="s">
        <v>36</v>
      </c>
      <c r="N844">
        <v>7894</v>
      </c>
      <c r="O844">
        <v>4761904762</v>
      </c>
      <c r="P844">
        <v>3947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53</v>
      </c>
      <c r="G845">
        <v>1487</v>
      </c>
      <c r="H845">
        <v>2</v>
      </c>
      <c r="I845">
        <v>1487</v>
      </c>
      <c r="J845">
        <v>31227</v>
      </c>
      <c r="K845" t="s">
        <v>291</v>
      </c>
      <c r="L845" s="1">
        <v>0.76041666666666663</v>
      </c>
      <c r="M845" t="s">
        <v>36</v>
      </c>
      <c r="N845">
        <v>2974</v>
      </c>
      <c r="O845">
        <v>4761904762</v>
      </c>
      <c r="P845">
        <v>1487</v>
      </c>
      <c r="Q845">
        <v>89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33</v>
      </c>
      <c r="F846" t="s">
        <v>56</v>
      </c>
      <c r="G846">
        <v>2132</v>
      </c>
      <c r="H846">
        <v>1</v>
      </c>
      <c r="I846">
        <v>1066</v>
      </c>
      <c r="J846">
        <v>22386</v>
      </c>
      <c r="K846" t="s">
        <v>171</v>
      </c>
      <c r="L846" s="1">
        <v>0.52986111111111112</v>
      </c>
      <c r="M846" t="s">
        <v>31</v>
      </c>
      <c r="N846">
        <v>2132</v>
      </c>
      <c r="O846">
        <v>4761904762</v>
      </c>
      <c r="P846">
        <v>1066</v>
      </c>
      <c r="Q846">
        <v>59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>
        <v>9378</v>
      </c>
      <c r="H847">
        <v>3</v>
      </c>
      <c r="I847">
        <v>14067</v>
      </c>
      <c r="J847">
        <v>295407</v>
      </c>
      <c r="K847" t="s">
        <v>274</v>
      </c>
      <c r="L847" s="1">
        <v>0.48055555555555557</v>
      </c>
      <c r="M847" t="s">
        <v>36</v>
      </c>
      <c r="N847">
        <v>28134</v>
      </c>
      <c r="O847">
        <v>4761904762</v>
      </c>
      <c r="P847">
        <v>14067</v>
      </c>
      <c r="Q847">
        <v>59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>
        <v>7326</v>
      </c>
      <c r="H848">
        <v>1</v>
      </c>
      <c r="I848">
        <v>3663</v>
      </c>
      <c r="J848">
        <v>76923</v>
      </c>
      <c r="K848" t="s">
        <v>38</v>
      </c>
      <c r="L848" s="1">
        <v>0.75555555555555554</v>
      </c>
      <c r="M848" t="s">
        <v>24</v>
      </c>
      <c r="N848">
        <v>7326</v>
      </c>
      <c r="O848">
        <v>4761904762</v>
      </c>
      <c r="P848">
        <v>3663</v>
      </c>
      <c r="Q848">
        <v>97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>
        <v>2238</v>
      </c>
      <c r="H849">
        <v>1</v>
      </c>
      <c r="I849">
        <v>1119</v>
      </c>
      <c r="J849">
        <v>23499</v>
      </c>
      <c r="K849" t="s">
        <v>274</v>
      </c>
      <c r="L849" s="1">
        <v>0.71388888888888891</v>
      </c>
      <c r="M849" t="s">
        <v>36</v>
      </c>
      <c r="N849">
        <v>2238</v>
      </c>
      <c r="O849">
        <v>4761904762</v>
      </c>
      <c r="P849">
        <v>1119</v>
      </c>
      <c r="Q849">
        <v>86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53</v>
      </c>
      <c r="G850">
        <v>7288</v>
      </c>
      <c r="H850">
        <v>9</v>
      </c>
      <c r="I850">
        <v>32796</v>
      </c>
      <c r="J850">
        <v>688716</v>
      </c>
      <c r="K850" t="s">
        <v>230</v>
      </c>
      <c r="L850" s="1">
        <v>0.81805555555555554</v>
      </c>
      <c r="M850" t="s">
        <v>31</v>
      </c>
      <c r="N850">
        <v>65592</v>
      </c>
      <c r="O850">
        <v>4761904762</v>
      </c>
      <c r="P850">
        <v>32796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56</v>
      </c>
      <c r="G851">
        <v>991</v>
      </c>
      <c r="H851">
        <v>6</v>
      </c>
      <c r="I851">
        <v>2973</v>
      </c>
      <c r="J851">
        <v>62433</v>
      </c>
      <c r="K851" t="s">
        <v>214</v>
      </c>
      <c r="L851" s="1">
        <v>0.5493055555555556</v>
      </c>
      <c r="M851" t="s">
        <v>31</v>
      </c>
      <c r="N851">
        <v>5946</v>
      </c>
      <c r="O851">
        <v>4761904762</v>
      </c>
      <c r="P851">
        <v>2973</v>
      </c>
      <c r="Q851">
        <v>42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33</v>
      </c>
      <c r="F852" t="s">
        <v>56</v>
      </c>
      <c r="G852">
        <v>741</v>
      </c>
      <c r="H852">
        <v>1</v>
      </c>
      <c r="I852">
        <v>3705</v>
      </c>
      <c r="J852">
        <v>77805</v>
      </c>
      <c r="K852" t="s">
        <v>90</v>
      </c>
      <c r="L852" s="1">
        <v>0.46180555555555558</v>
      </c>
      <c r="M852" t="s">
        <v>31</v>
      </c>
      <c r="N852">
        <v>741</v>
      </c>
      <c r="O852">
        <v>4761904762</v>
      </c>
      <c r="P852">
        <v>3705</v>
      </c>
      <c r="Q852">
        <v>92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56</v>
      </c>
      <c r="G853">
        <v>9848</v>
      </c>
      <c r="H853">
        <v>2</v>
      </c>
      <c r="I853">
        <v>9848</v>
      </c>
      <c r="J853">
        <v>206808</v>
      </c>
      <c r="K853" t="s">
        <v>489</v>
      </c>
      <c r="L853" s="1">
        <v>0.42499999999999999</v>
      </c>
      <c r="M853" t="s">
        <v>24</v>
      </c>
      <c r="N853">
        <v>19696</v>
      </c>
      <c r="O853">
        <v>4761904762</v>
      </c>
      <c r="P853">
        <v>9848</v>
      </c>
      <c r="Q853">
        <v>92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>
        <v>5319</v>
      </c>
      <c r="H854">
        <v>7</v>
      </c>
      <c r="I854">
        <v>186165</v>
      </c>
      <c r="J854">
        <v>3909465</v>
      </c>
      <c r="K854" t="s">
        <v>317</v>
      </c>
      <c r="L854" s="1">
        <v>0.65416666666666667</v>
      </c>
      <c r="M854" t="s">
        <v>24</v>
      </c>
      <c r="N854">
        <v>37233</v>
      </c>
      <c r="O854">
        <v>4761904762</v>
      </c>
      <c r="P854">
        <v>186165</v>
      </c>
      <c r="Q854">
        <v>5</v>
      </c>
    </row>
    <row r="855" spans="1:17" x14ac:dyDescent="0.3">
      <c r="A855" t="s">
        <v>978</v>
      </c>
      <c r="B855" t="s">
        <v>51</v>
      </c>
      <c r="C855" t="s">
        <v>52</v>
      </c>
      <c r="D855" t="s">
        <v>28</v>
      </c>
      <c r="E855" t="s">
        <v>21</v>
      </c>
      <c r="F855" t="s">
        <v>29</v>
      </c>
      <c r="G855">
        <v>5279</v>
      </c>
      <c r="H855">
        <v>10</v>
      </c>
      <c r="I855">
        <v>26395</v>
      </c>
      <c r="J855">
        <v>554295</v>
      </c>
      <c r="K855" t="s">
        <v>45</v>
      </c>
      <c r="L855" s="1">
        <v>0.49861111111111112</v>
      </c>
      <c r="M855" t="s">
        <v>24</v>
      </c>
      <c r="N855">
        <v>5279</v>
      </c>
      <c r="O855">
        <v>4761904762</v>
      </c>
      <c r="P855">
        <v>26395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9595</v>
      </c>
      <c r="H856">
        <v>5</v>
      </c>
      <c r="I856">
        <v>239875</v>
      </c>
      <c r="J856">
        <v>5037375</v>
      </c>
      <c r="K856" t="s">
        <v>173</v>
      </c>
      <c r="L856" s="1">
        <v>0.59791666666666665</v>
      </c>
      <c r="M856" t="s">
        <v>24</v>
      </c>
      <c r="N856">
        <v>47975</v>
      </c>
      <c r="O856">
        <v>4761904762</v>
      </c>
      <c r="P856">
        <v>239875</v>
      </c>
      <c r="Q856">
        <v>88</v>
      </c>
    </row>
    <row r="857" spans="1:17" x14ac:dyDescent="0.3">
      <c r="A857" t="s">
        <v>980</v>
      </c>
      <c r="B857" t="s">
        <v>51</v>
      </c>
      <c r="C857" t="s">
        <v>52</v>
      </c>
      <c r="D857" t="s">
        <v>28</v>
      </c>
      <c r="E857" t="s">
        <v>21</v>
      </c>
      <c r="F857" t="s">
        <v>56</v>
      </c>
      <c r="G857">
        <v>3651</v>
      </c>
      <c r="H857">
        <v>9</v>
      </c>
      <c r="I857">
        <v>164295</v>
      </c>
      <c r="J857">
        <v>3450195</v>
      </c>
      <c r="K857" t="s">
        <v>244</v>
      </c>
      <c r="L857" s="1">
        <v>0.45277777777777778</v>
      </c>
      <c r="M857" t="s">
        <v>31</v>
      </c>
      <c r="N857">
        <v>32859</v>
      </c>
      <c r="O857">
        <v>4761904762</v>
      </c>
      <c r="P857">
        <v>164295</v>
      </c>
      <c r="Q857">
        <v>42</v>
      </c>
    </row>
    <row r="858" spans="1:17" x14ac:dyDescent="0.3">
      <c r="A858" t="s">
        <v>981</v>
      </c>
      <c r="B858" t="s">
        <v>51</v>
      </c>
      <c r="C858" t="s">
        <v>52</v>
      </c>
      <c r="D858" t="s">
        <v>28</v>
      </c>
      <c r="E858" t="s">
        <v>33</v>
      </c>
      <c r="F858" t="s">
        <v>53</v>
      </c>
      <c r="G858">
        <v>2112</v>
      </c>
      <c r="H858">
        <v>8</v>
      </c>
      <c r="I858">
        <v>8448</v>
      </c>
      <c r="J858">
        <v>177408</v>
      </c>
      <c r="K858" t="s">
        <v>71</v>
      </c>
      <c r="L858" s="1">
        <v>0.81319444444444444</v>
      </c>
      <c r="M858" t="s">
        <v>31</v>
      </c>
      <c r="N858">
        <v>16896</v>
      </c>
      <c r="O858">
        <v>4761904762</v>
      </c>
      <c r="P858">
        <v>8448</v>
      </c>
      <c r="Q858">
        <v>63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>
        <v>2831</v>
      </c>
      <c r="H859">
        <v>4</v>
      </c>
      <c r="I859">
        <v>5662</v>
      </c>
      <c r="J859">
        <v>118902</v>
      </c>
      <c r="K859" t="s">
        <v>128</v>
      </c>
      <c r="L859" s="1">
        <v>0.77430555555555558</v>
      </c>
      <c r="M859" t="s">
        <v>31</v>
      </c>
      <c r="N859">
        <v>11324</v>
      </c>
      <c r="O859">
        <v>4761904762</v>
      </c>
      <c r="P859">
        <v>5662</v>
      </c>
      <c r="Q859">
        <v>82</v>
      </c>
    </row>
    <row r="860" spans="1:17" x14ac:dyDescent="0.3">
      <c r="A860" t="s">
        <v>983</v>
      </c>
      <c r="B860" t="s">
        <v>51</v>
      </c>
      <c r="C860" t="s">
        <v>52</v>
      </c>
      <c r="D860" t="s">
        <v>28</v>
      </c>
      <c r="E860" t="s">
        <v>33</v>
      </c>
      <c r="F860" t="s">
        <v>22</v>
      </c>
      <c r="G860">
        <v>5759</v>
      </c>
      <c r="H860">
        <v>6</v>
      </c>
      <c r="I860">
        <v>17277</v>
      </c>
      <c r="J860">
        <v>362817</v>
      </c>
      <c r="K860" t="s">
        <v>139</v>
      </c>
      <c r="L860" s="1">
        <v>0.57708333333333328</v>
      </c>
      <c r="M860" t="s">
        <v>31</v>
      </c>
      <c r="N860">
        <v>34554</v>
      </c>
      <c r="O860">
        <v>4761904762</v>
      </c>
      <c r="P860">
        <v>17277</v>
      </c>
      <c r="Q860">
        <v>51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53</v>
      </c>
      <c r="G861">
        <v>4763</v>
      </c>
      <c r="H861">
        <v>9</v>
      </c>
      <c r="I861">
        <v>214335</v>
      </c>
      <c r="J861">
        <v>4501035</v>
      </c>
      <c r="K861" t="s">
        <v>173</v>
      </c>
      <c r="L861" s="1">
        <v>0.52430555555555558</v>
      </c>
      <c r="M861" t="s">
        <v>31</v>
      </c>
      <c r="N861">
        <v>42867</v>
      </c>
      <c r="O861">
        <v>4761904762</v>
      </c>
      <c r="P861">
        <v>214335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>
        <v>8627</v>
      </c>
      <c r="H862">
        <v>1</v>
      </c>
      <c r="I862">
        <v>43135</v>
      </c>
      <c r="J862">
        <v>905835</v>
      </c>
      <c r="K862" t="s">
        <v>54</v>
      </c>
      <c r="L862" s="1">
        <v>0.55833333333333335</v>
      </c>
      <c r="M862" t="s">
        <v>24</v>
      </c>
      <c r="N862">
        <v>8627</v>
      </c>
      <c r="O862">
        <v>4761904762</v>
      </c>
      <c r="P862">
        <v>43135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>
        <v>1276</v>
      </c>
      <c r="H863">
        <v>2</v>
      </c>
      <c r="I863">
        <v>1276</v>
      </c>
      <c r="J863">
        <v>26796</v>
      </c>
      <c r="K863" t="s">
        <v>230</v>
      </c>
      <c r="L863" s="1">
        <v>0.75416666666666665</v>
      </c>
      <c r="M863" t="s">
        <v>24</v>
      </c>
      <c r="N863">
        <v>2552</v>
      </c>
      <c r="O863">
        <v>4761904762</v>
      </c>
      <c r="P863">
        <v>1276</v>
      </c>
      <c r="Q863">
        <v>78</v>
      </c>
    </row>
    <row r="864" spans="1:17" x14ac:dyDescent="0.3">
      <c r="A864" t="s">
        <v>987</v>
      </c>
      <c r="B864" t="s">
        <v>51</v>
      </c>
      <c r="C864" t="s">
        <v>52</v>
      </c>
      <c r="D864" t="s">
        <v>28</v>
      </c>
      <c r="E864" t="s">
        <v>21</v>
      </c>
      <c r="F864" t="s">
        <v>34</v>
      </c>
      <c r="G864">
        <v>1128</v>
      </c>
      <c r="H864">
        <v>9</v>
      </c>
      <c r="I864">
        <v>5076</v>
      </c>
      <c r="J864">
        <v>106596</v>
      </c>
      <c r="K864" t="s">
        <v>373</v>
      </c>
      <c r="L864" s="1">
        <v>0.49652777777777779</v>
      </c>
      <c r="M864" t="s">
        <v>36</v>
      </c>
      <c r="N864">
        <v>10152</v>
      </c>
      <c r="O864">
        <v>4761904762</v>
      </c>
      <c r="P864">
        <v>5076</v>
      </c>
      <c r="Q864">
        <v>43</v>
      </c>
    </row>
    <row r="865" spans="1:17" x14ac:dyDescent="0.3">
      <c r="A865" t="s">
        <v>988</v>
      </c>
      <c r="B865" t="s">
        <v>51</v>
      </c>
      <c r="C865" t="s">
        <v>52</v>
      </c>
      <c r="D865" t="s">
        <v>28</v>
      </c>
      <c r="E865" t="s">
        <v>21</v>
      </c>
      <c r="F865" t="s">
        <v>34</v>
      </c>
      <c r="G865">
        <v>5107</v>
      </c>
      <c r="H865">
        <v>7</v>
      </c>
      <c r="I865">
        <v>178745</v>
      </c>
      <c r="J865">
        <v>3753645</v>
      </c>
      <c r="K865" t="s">
        <v>166</v>
      </c>
      <c r="L865" s="1">
        <v>0.48749999999999999</v>
      </c>
      <c r="M865" t="s">
        <v>31</v>
      </c>
      <c r="N865">
        <v>35749</v>
      </c>
      <c r="O865">
        <v>4761904762</v>
      </c>
      <c r="P865">
        <v>178745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7959</v>
      </c>
      <c r="H866">
        <v>3</v>
      </c>
      <c r="I866">
        <v>119385</v>
      </c>
      <c r="J866">
        <v>2507085</v>
      </c>
      <c r="K866" t="s">
        <v>230</v>
      </c>
      <c r="L866" s="1">
        <v>0.60416666666666663</v>
      </c>
      <c r="M866" t="s">
        <v>31</v>
      </c>
      <c r="N866">
        <v>23877</v>
      </c>
      <c r="O866">
        <v>4761904762</v>
      </c>
      <c r="P866">
        <v>119385</v>
      </c>
      <c r="Q866">
        <v>66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>
        <v>3381</v>
      </c>
      <c r="H867">
        <v>3</v>
      </c>
      <c r="I867">
        <v>50715</v>
      </c>
      <c r="J867">
        <v>1065015</v>
      </c>
      <c r="K867" t="s">
        <v>171</v>
      </c>
      <c r="L867" s="1">
        <v>0.63263888888888886</v>
      </c>
      <c r="M867" t="s">
        <v>24</v>
      </c>
      <c r="N867">
        <v>10143</v>
      </c>
      <c r="O867">
        <v>4761904762</v>
      </c>
      <c r="P867">
        <v>50715</v>
      </c>
      <c r="Q867">
        <v>73</v>
      </c>
    </row>
    <row r="868" spans="1:17" x14ac:dyDescent="0.3">
      <c r="A868" t="s">
        <v>991</v>
      </c>
      <c r="B868" t="s">
        <v>51</v>
      </c>
      <c r="C868" t="s">
        <v>52</v>
      </c>
      <c r="D868" t="s">
        <v>20</v>
      </c>
      <c r="E868" t="s">
        <v>33</v>
      </c>
      <c r="F868" t="s">
        <v>40</v>
      </c>
      <c r="G868">
        <v>9053</v>
      </c>
      <c r="H868">
        <v>8</v>
      </c>
      <c r="I868">
        <v>36212</v>
      </c>
      <c r="J868">
        <v>760452</v>
      </c>
      <c r="K868" t="s">
        <v>79</v>
      </c>
      <c r="L868" s="1">
        <v>0.6166666666666667</v>
      </c>
      <c r="M868" t="s">
        <v>36</v>
      </c>
      <c r="N868">
        <v>72424</v>
      </c>
      <c r="O868">
        <v>4761904762</v>
      </c>
      <c r="P868">
        <v>36212</v>
      </c>
      <c r="Q868">
        <v>65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6282</v>
      </c>
      <c r="H869">
        <v>2</v>
      </c>
      <c r="I869">
        <v>6282</v>
      </c>
      <c r="J869">
        <v>131922</v>
      </c>
      <c r="K869" t="s">
        <v>106</v>
      </c>
      <c r="L869" s="1">
        <v>0.52500000000000002</v>
      </c>
      <c r="M869" t="s">
        <v>24</v>
      </c>
      <c r="N869">
        <v>12564</v>
      </c>
      <c r="O869">
        <v>4761904762</v>
      </c>
      <c r="P869">
        <v>6282</v>
      </c>
      <c r="Q869">
        <v>49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33</v>
      </c>
      <c r="F870" t="s">
        <v>53</v>
      </c>
      <c r="G870">
        <v>2431</v>
      </c>
      <c r="H870">
        <v>3</v>
      </c>
      <c r="I870">
        <v>36465</v>
      </c>
      <c r="J870">
        <v>765765</v>
      </c>
      <c r="K870" t="s">
        <v>230</v>
      </c>
      <c r="L870" s="1">
        <v>0.79791666666666672</v>
      </c>
      <c r="M870" t="s">
        <v>36</v>
      </c>
      <c r="N870">
        <v>7293</v>
      </c>
      <c r="O870">
        <v>4761904762</v>
      </c>
      <c r="P870">
        <v>36465</v>
      </c>
      <c r="Q870">
        <v>43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>
        <v>6459</v>
      </c>
      <c r="H871">
        <v>4</v>
      </c>
      <c r="I871">
        <v>12918</v>
      </c>
      <c r="J871">
        <v>271278</v>
      </c>
      <c r="K871" t="s">
        <v>154</v>
      </c>
      <c r="L871" s="1">
        <v>0.56597222222222221</v>
      </c>
      <c r="M871" t="s">
        <v>24</v>
      </c>
      <c r="N871">
        <v>25836</v>
      </c>
      <c r="O871">
        <v>4761904762</v>
      </c>
      <c r="P871">
        <v>12918</v>
      </c>
      <c r="Q871">
        <v>93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33</v>
      </c>
      <c r="F872" t="s">
        <v>53</v>
      </c>
      <c r="G872">
        <v>2482</v>
      </c>
      <c r="H872">
        <v>7</v>
      </c>
      <c r="I872">
        <v>8687</v>
      </c>
      <c r="J872">
        <v>182427</v>
      </c>
      <c r="K872" t="s">
        <v>244</v>
      </c>
      <c r="L872" s="1">
        <v>0.43958333333333333</v>
      </c>
      <c r="M872" t="s">
        <v>36</v>
      </c>
      <c r="N872">
        <v>17374</v>
      </c>
      <c r="O872">
        <v>4761904762</v>
      </c>
      <c r="P872">
        <v>8687</v>
      </c>
      <c r="Q872">
        <v>71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33</v>
      </c>
      <c r="F873" t="s">
        <v>56</v>
      </c>
      <c r="G873">
        <v>565</v>
      </c>
      <c r="H873">
        <v>1</v>
      </c>
      <c r="I873">
        <v>2825</v>
      </c>
      <c r="J873">
        <v>59325</v>
      </c>
      <c r="K873" t="s">
        <v>147</v>
      </c>
      <c r="L873" s="1">
        <v>0.65625</v>
      </c>
      <c r="M873" t="s">
        <v>24</v>
      </c>
      <c r="N873">
        <v>565</v>
      </c>
      <c r="O873">
        <v>4761904762</v>
      </c>
      <c r="P873">
        <v>2825</v>
      </c>
      <c r="Q873">
        <v>96</v>
      </c>
    </row>
    <row r="874" spans="1:17" x14ac:dyDescent="0.3">
      <c r="A874" t="s">
        <v>997</v>
      </c>
      <c r="B874" t="s">
        <v>51</v>
      </c>
      <c r="C874" t="s">
        <v>52</v>
      </c>
      <c r="D874" t="s">
        <v>20</v>
      </c>
      <c r="E874" t="s">
        <v>21</v>
      </c>
      <c r="F874" t="s">
        <v>29</v>
      </c>
      <c r="G874">
        <v>2143</v>
      </c>
      <c r="H874">
        <v>10</v>
      </c>
      <c r="I874">
        <v>10715</v>
      </c>
      <c r="J874">
        <v>225015</v>
      </c>
      <c r="K874" t="s">
        <v>94</v>
      </c>
      <c r="L874" s="1">
        <v>0.49375000000000002</v>
      </c>
      <c r="M874" t="s">
        <v>31</v>
      </c>
      <c r="N874">
        <v>2143</v>
      </c>
      <c r="O874">
        <v>4761904762</v>
      </c>
      <c r="P874">
        <v>10715</v>
      </c>
      <c r="Q874">
        <v>62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>
        <v>8906</v>
      </c>
      <c r="H875">
        <v>6</v>
      </c>
      <c r="I875">
        <v>26718</v>
      </c>
      <c r="J875">
        <v>561078</v>
      </c>
      <c r="K875" t="s">
        <v>241</v>
      </c>
      <c r="L875" s="1">
        <v>0.72638888888888886</v>
      </c>
      <c r="M875" t="s">
        <v>31</v>
      </c>
      <c r="N875">
        <v>53436</v>
      </c>
      <c r="O875">
        <v>4761904762</v>
      </c>
      <c r="P875">
        <v>26718</v>
      </c>
      <c r="Q875">
        <v>99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>
        <v>2329</v>
      </c>
      <c r="H876">
        <v>4</v>
      </c>
      <c r="I876">
        <v>4658</v>
      </c>
      <c r="J876">
        <v>97818</v>
      </c>
      <c r="K876" t="s">
        <v>121</v>
      </c>
      <c r="L876" s="1">
        <v>0.49444444444444446</v>
      </c>
      <c r="M876" t="s">
        <v>36</v>
      </c>
      <c r="N876">
        <v>9316</v>
      </c>
      <c r="O876">
        <v>4761904762</v>
      </c>
      <c r="P876">
        <v>4658</v>
      </c>
      <c r="Q876">
        <v>59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>
        <v>6526</v>
      </c>
      <c r="H877">
        <v>8</v>
      </c>
      <c r="I877">
        <v>26104</v>
      </c>
      <c r="J877">
        <v>548184</v>
      </c>
      <c r="K877" t="s">
        <v>79</v>
      </c>
      <c r="L877" s="1">
        <v>0.58611111111111114</v>
      </c>
      <c r="M877" t="s">
        <v>24</v>
      </c>
      <c r="N877">
        <v>52208</v>
      </c>
      <c r="O877">
        <v>4761904762</v>
      </c>
      <c r="P877">
        <v>26104</v>
      </c>
      <c r="Q877">
        <v>63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33</v>
      </c>
      <c r="F878" t="s">
        <v>56</v>
      </c>
      <c r="G878">
        <v>5235</v>
      </c>
      <c r="H878">
        <v>1</v>
      </c>
      <c r="I878">
        <v>26175</v>
      </c>
      <c r="J878">
        <v>549675</v>
      </c>
      <c r="K878" t="s">
        <v>61</v>
      </c>
      <c r="L878" s="1">
        <v>0.74236111111111114</v>
      </c>
      <c r="M878" t="s">
        <v>31</v>
      </c>
      <c r="N878">
        <v>5235</v>
      </c>
      <c r="O878">
        <v>4761904762</v>
      </c>
      <c r="P878">
        <v>26175</v>
      </c>
      <c r="Q878">
        <v>4</v>
      </c>
    </row>
    <row r="879" spans="1:17" x14ac:dyDescent="0.3">
      <c r="A879" t="s">
        <v>1002</v>
      </c>
      <c r="B879" t="s">
        <v>51</v>
      </c>
      <c r="C879" t="s">
        <v>52</v>
      </c>
      <c r="D879" t="s">
        <v>20</v>
      </c>
      <c r="E879" t="s">
        <v>33</v>
      </c>
      <c r="F879" t="s">
        <v>29</v>
      </c>
      <c r="G879">
        <v>3975</v>
      </c>
      <c r="H879">
        <v>1</v>
      </c>
      <c r="I879">
        <v>19875</v>
      </c>
      <c r="J879">
        <v>417375</v>
      </c>
      <c r="K879" t="s">
        <v>45</v>
      </c>
      <c r="L879" s="1">
        <v>0.84652777777777777</v>
      </c>
      <c r="M879" t="s">
        <v>31</v>
      </c>
      <c r="N879">
        <v>3975</v>
      </c>
      <c r="O879">
        <v>4761904762</v>
      </c>
      <c r="P879">
        <v>19875</v>
      </c>
      <c r="Q879">
        <v>61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9002</v>
      </c>
      <c r="H880">
        <v>8</v>
      </c>
      <c r="I880">
        <v>36008</v>
      </c>
      <c r="J880">
        <v>756168</v>
      </c>
      <c r="K880" t="s">
        <v>288</v>
      </c>
      <c r="L880" s="1">
        <v>0.67222222222222228</v>
      </c>
      <c r="M880" t="s">
        <v>36</v>
      </c>
      <c r="N880">
        <v>72016</v>
      </c>
      <c r="O880">
        <v>4761904762</v>
      </c>
      <c r="P880">
        <v>36008</v>
      </c>
      <c r="Q880">
        <v>45</v>
      </c>
    </row>
    <row r="881" spans="1:17" x14ac:dyDescent="0.3">
      <c r="A881" t="s">
        <v>1004</v>
      </c>
      <c r="B881" t="s">
        <v>51</v>
      </c>
      <c r="C881" t="s">
        <v>52</v>
      </c>
      <c r="D881" t="s">
        <v>20</v>
      </c>
      <c r="E881" t="s">
        <v>21</v>
      </c>
      <c r="F881" t="s">
        <v>29</v>
      </c>
      <c r="G881">
        <v>121</v>
      </c>
      <c r="H881">
        <v>8</v>
      </c>
      <c r="I881">
        <v>484</v>
      </c>
      <c r="J881">
        <v>10164</v>
      </c>
      <c r="K881" t="s">
        <v>214</v>
      </c>
      <c r="L881" s="1">
        <v>0.4284722222222222</v>
      </c>
      <c r="M881" t="s">
        <v>24</v>
      </c>
      <c r="N881">
        <v>968</v>
      </c>
      <c r="O881">
        <v>4761904762</v>
      </c>
      <c r="P881">
        <v>484</v>
      </c>
      <c r="Q881">
        <v>86</v>
      </c>
    </row>
    <row r="882" spans="1:17" x14ac:dyDescent="0.3">
      <c r="A882" t="s">
        <v>1005</v>
      </c>
      <c r="B882" t="s">
        <v>51</v>
      </c>
      <c r="C882" t="s">
        <v>52</v>
      </c>
      <c r="D882" t="s">
        <v>20</v>
      </c>
      <c r="E882" t="s">
        <v>21</v>
      </c>
      <c r="F882" t="s">
        <v>53</v>
      </c>
      <c r="G882">
        <v>3321</v>
      </c>
      <c r="H882">
        <v>10</v>
      </c>
      <c r="I882">
        <v>16605</v>
      </c>
      <c r="J882">
        <v>348705</v>
      </c>
      <c r="K882" t="s">
        <v>230</v>
      </c>
      <c r="L882" s="1">
        <v>0.60069444444444442</v>
      </c>
      <c r="M882" t="s">
        <v>24</v>
      </c>
      <c r="N882">
        <v>3321</v>
      </c>
      <c r="O882">
        <v>4761904762</v>
      </c>
      <c r="P882">
        <v>16605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56</v>
      </c>
      <c r="G883">
        <v>1018</v>
      </c>
      <c r="H883">
        <v>8</v>
      </c>
      <c r="I883">
        <v>4072</v>
      </c>
      <c r="J883">
        <v>85512</v>
      </c>
      <c r="K883" t="s">
        <v>268</v>
      </c>
      <c r="L883" s="1">
        <v>0.53541666666666665</v>
      </c>
      <c r="M883" t="s">
        <v>36</v>
      </c>
      <c r="N883">
        <v>8144</v>
      </c>
      <c r="O883">
        <v>4761904762</v>
      </c>
      <c r="P883">
        <v>4072</v>
      </c>
      <c r="Q883">
        <v>95</v>
      </c>
    </row>
    <row r="884" spans="1:17" x14ac:dyDescent="0.3">
      <c r="A884" t="s">
        <v>1007</v>
      </c>
      <c r="B884" t="s">
        <v>51</v>
      </c>
      <c r="C884" t="s">
        <v>52</v>
      </c>
      <c r="D884" t="s">
        <v>20</v>
      </c>
      <c r="E884" t="s">
        <v>33</v>
      </c>
      <c r="F884" t="s">
        <v>40</v>
      </c>
      <c r="G884">
        <v>3199</v>
      </c>
      <c r="H884">
        <v>10</v>
      </c>
      <c r="I884">
        <v>15995</v>
      </c>
      <c r="J884">
        <v>335895</v>
      </c>
      <c r="K884" t="s">
        <v>54</v>
      </c>
      <c r="L884" s="1">
        <v>0.63749999999999996</v>
      </c>
      <c r="M884" t="s">
        <v>36</v>
      </c>
      <c r="N884">
        <v>3199</v>
      </c>
      <c r="O884">
        <v>4761904762</v>
      </c>
      <c r="P884">
        <v>15995</v>
      </c>
      <c r="Q884">
        <v>99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>
        <v>3442</v>
      </c>
      <c r="H885">
        <v>6</v>
      </c>
      <c r="I885">
        <v>10326</v>
      </c>
      <c r="J885">
        <v>216846</v>
      </c>
      <c r="K885" t="s">
        <v>268</v>
      </c>
      <c r="L885" s="1">
        <v>0.53125</v>
      </c>
      <c r="M885" t="s">
        <v>24</v>
      </c>
      <c r="N885">
        <v>20652</v>
      </c>
      <c r="O885">
        <v>4761904762</v>
      </c>
      <c r="P885">
        <v>10326</v>
      </c>
      <c r="Q885">
        <v>75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53</v>
      </c>
      <c r="G886">
        <v>8334</v>
      </c>
      <c r="H886">
        <v>2</v>
      </c>
      <c r="I886">
        <v>8334</v>
      </c>
      <c r="J886">
        <v>175014</v>
      </c>
      <c r="K886" t="s">
        <v>121</v>
      </c>
      <c r="L886" s="1">
        <v>0.56736111111111109</v>
      </c>
      <c r="M886" t="s">
        <v>31</v>
      </c>
      <c r="N886">
        <v>16668</v>
      </c>
      <c r="O886">
        <v>4761904762</v>
      </c>
      <c r="P886">
        <v>8334</v>
      </c>
      <c r="Q886">
        <v>76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>
        <v>4558</v>
      </c>
      <c r="H887">
        <v>7</v>
      </c>
      <c r="I887">
        <v>15953</v>
      </c>
      <c r="J887">
        <v>335013</v>
      </c>
      <c r="K887" t="s">
        <v>162</v>
      </c>
      <c r="L887" s="1">
        <v>0.41875000000000001</v>
      </c>
      <c r="M887" t="s">
        <v>31</v>
      </c>
      <c r="N887">
        <v>31906</v>
      </c>
      <c r="O887">
        <v>4761904762</v>
      </c>
      <c r="P887">
        <v>15953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>
        <v>879</v>
      </c>
      <c r="H888">
        <v>1</v>
      </c>
      <c r="I888">
        <v>4395</v>
      </c>
      <c r="J888">
        <v>92295</v>
      </c>
      <c r="K888" t="s">
        <v>210</v>
      </c>
      <c r="L888" s="1">
        <v>0.8208333333333333</v>
      </c>
      <c r="M888" t="s">
        <v>24</v>
      </c>
      <c r="N888">
        <v>879</v>
      </c>
      <c r="O888">
        <v>4761904762</v>
      </c>
      <c r="P888">
        <v>4395</v>
      </c>
      <c r="Q888">
        <v>67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7347</v>
      </c>
      <c r="H889">
        <v>10</v>
      </c>
      <c r="I889">
        <v>36735</v>
      </c>
      <c r="J889">
        <v>771435</v>
      </c>
      <c r="K889" t="s">
        <v>103</v>
      </c>
      <c r="L889" s="1">
        <v>0.55138888888888893</v>
      </c>
      <c r="M889" t="s">
        <v>24</v>
      </c>
      <c r="N889">
        <v>7347</v>
      </c>
      <c r="O889">
        <v>4761904762</v>
      </c>
      <c r="P889">
        <v>36735</v>
      </c>
      <c r="Q889">
        <v>95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56</v>
      </c>
      <c r="G890">
        <v>1219</v>
      </c>
      <c r="H890">
        <v>8</v>
      </c>
      <c r="I890">
        <v>4876</v>
      </c>
      <c r="J890">
        <v>102396</v>
      </c>
      <c r="K890" t="s">
        <v>147</v>
      </c>
      <c r="L890" s="1">
        <v>0.53263888888888888</v>
      </c>
      <c r="M890" t="s">
        <v>24</v>
      </c>
      <c r="N890">
        <v>9752</v>
      </c>
      <c r="O890">
        <v>4761904762</v>
      </c>
      <c r="P890">
        <v>4876</v>
      </c>
      <c r="Q890">
        <v>68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>
        <v>7692</v>
      </c>
      <c r="H891">
        <v>10</v>
      </c>
      <c r="I891">
        <v>3846</v>
      </c>
      <c r="J891">
        <v>80766</v>
      </c>
      <c r="K891" t="s">
        <v>373</v>
      </c>
      <c r="L891" s="1">
        <v>0.82847222222222228</v>
      </c>
      <c r="M891" t="s">
        <v>24</v>
      </c>
      <c r="N891">
        <v>7692</v>
      </c>
      <c r="O891">
        <v>4761904762</v>
      </c>
      <c r="P891">
        <v>3846</v>
      </c>
      <c r="Q891">
        <v>56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8366</v>
      </c>
      <c r="H892">
        <v>5</v>
      </c>
      <c r="I892">
        <v>20915</v>
      </c>
      <c r="J892">
        <v>439215</v>
      </c>
      <c r="K892" t="s">
        <v>335</v>
      </c>
      <c r="L892" s="1">
        <v>0.43472222222222223</v>
      </c>
      <c r="M892" t="s">
        <v>31</v>
      </c>
      <c r="N892">
        <v>4183</v>
      </c>
      <c r="O892">
        <v>4761904762</v>
      </c>
      <c r="P892">
        <v>20915</v>
      </c>
      <c r="Q892">
        <v>72</v>
      </c>
    </row>
    <row r="893" spans="1:17" x14ac:dyDescent="0.3">
      <c r="A893" t="s">
        <v>1016</v>
      </c>
      <c r="B893" t="s">
        <v>51</v>
      </c>
      <c r="C893" t="s">
        <v>52</v>
      </c>
      <c r="D893" t="s">
        <v>28</v>
      </c>
      <c r="E893" t="s">
        <v>21</v>
      </c>
      <c r="F893" t="s">
        <v>29</v>
      </c>
      <c r="G893">
        <v>5791</v>
      </c>
      <c r="H893">
        <v>8</v>
      </c>
      <c r="I893">
        <v>23164</v>
      </c>
      <c r="J893">
        <v>486444</v>
      </c>
      <c r="K893" t="s">
        <v>63</v>
      </c>
      <c r="L893" s="1">
        <v>0.62916666666666665</v>
      </c>
      <c r="M893" t="s">
        <v>31</v>
      </c>
      <c r="N893">
        <v>46328</v>
      </c>
      <c r="O893">
        <v>4761904762</v>
      </c>
      <c r="P893">
        <v>23164</v>
      </c>
      <c r="Q893">
        <v>81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56</v>
      </c>
      <c r="G894">
        <v>9249</v>
      </c>
      <c r="H894">
        <v>5</v>
      </c>
      <c r="I894">
        <v>231225</v>
      </c>
      <c r="J894">
        <v>4855725</v>
      </c>
      <c r="K894" t="s">
        <v>83</v>
      </c>
      <c r="L894" s="1">
        <v>0.69097222222222221</v>
      </c>
      <c r="M894" t="s">
        <v>36</v>
      </c>
      <c r="N894">
        <v>46245</v>
      </c>
      <c r="O894">
        <v>4761904762</v>
      </c>
      <c r="P894">
        <v>231225</v>
      </c>
      <c r="Q894">
        <v>86</v>
      </c>
    </row>
    <row r="895" spans="1:17" x14ac:dyDescent="0.3">
      <c r="A895" t="s">
        <v>1018</v>
      </c>
      <c r="B895" t="s">
        <v>51</v>
      </c>
      <c r="C895" t="s">
        <v>52</v>
      </c>
      <c r="D895" t="s">
        <v>28</v>
      </c>
      <c r="E895" t="s">
        <v>33</v>
      </c>
      <c r="F895" t="s">
        <v>29</v>
      </c>
      <c r="G895">
        <v>2838</v>
      </c>
      <c r="H895">
        <v>5</v>
      </c>
      <c r="I895">
        <v>7095</v>
      </c>
      <c r="J895">
        <v>148995</v>
      </c>
      <c r="K895" t="s">
        <v>143</v>
      </c>
      <c r="L895" s="1">
        <v>0.87291666666666667</v>
      </c>
      <c r="M895" t="s">
        <v>31</v>
      </c>
      <c r="N895">
        <v>1419</v>
      </c>
      <c r="O895">
        <v>4761904762</v>
      </c>
      <c r="P895">
        <v>7095</v>
      </c>
      <c r="Q895">
        <v>94</v>
      </c>
    </row>
    <row r="896" spans="1:17" x14ac:dyDescent="0.3">
      <c r="A896" t="s">
        <v>1019</v>
      </c>
      <c r="B896" t="s">
        <v>51</v>
      </c>
      <c r="C896" t="s">
        <v>52</v>
      </c>
      <c r="D896" t="s">
        <v>20</v>
      </c>
      <c r="E896" t="s">
        <v>33</v>
      </c>
      <c r="F896" t="s">
        <v>29</v>
      </c>
      <c r="G896">
        <v>5045</v>
      </c>
      <c r="H896">
        <v>6</v>
      </c>
      <c r="I896">
        <v>15135</v>
      </c>
      <c r="J896">
        <v>317835</v>
      </c>
      <c r="K896" t="s">
        <v>57</v>
      </c>
      <c r="L896" s="1">
        <v>0.63611111111111107</v>
      </c>
      <c r="M896" t="s">
        <v>36</v>
      </c>
      <c r="N896">
        <v>3027</v>
      </c>
      <c r="O896">
        <v>4761904762</v>
      </c>
      <c r="P896">
        <v>15135</v>
      </c>
      <c r="Q896">
        <v>89</v>
      </c>
    </row>
    <row r="897" spans="1:17" x14ac:dyDescent="0.3">
      <c r="A897" t="s">
        <v>1020</v>
      </c>
      <c r="B897" t="s">
        <v>51</v>
      </c>
      <c r="C897" t="s">
        <v>52</v>
      </c>
      <c r="D897" t="s">
        <v>28</v>
      </c>
      <c r="E897" t="s">
        <v>33</v>
      </c>
      <c r="F897" t="s">
        <v>22</v>
      </c>
      <c r="G897">
        <v>9916</v>
      </c>
      <c r="H897">
        <v>8</v>
      </c>
      <c r="I897">
        <v>39664</v>
      </c>
      <c r="J897">
        <v>832944</v>
      </c>
      <c r="K897" t="s">
        <v>94</v>
      </c>
      <c r="L897" s="1">
        <v>0.74097222222222225</v>
      </c>
      <c r="M897" t="s">
        <v>36</v>
      </c>
      <c r="N897">
        <v>79328</v>
      </c>
      <c r="O897">
        <v>4761904762</v>
      </c>
      <c r="P897">
        <v>39664</v>
      </c>
      <c r="Q897">
        <v>42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33</v>
      </c>
      <c r="F898" t="s">
        <v>56</v>
      </c>
      <c r="G898">
        <v>6074</v>
      </c>
      <c r="H898">
        <v>7</v>
      </c>
      <c r="I898">
        <v>21259</v>
      </c>
      <c r="J898">
        <v>446439</v>
      </c>
      <c r="K898" t="s">
        <v>241</v>
      </c>
      <c r="L898" s="1">
        <v>0.68263888888888891</v>
      </c>
      <c r="M898" t="s">
        <v>24</v>
      </c>
      <c r="N898">
        <v>42518</v>
      </c>
      <c r="O898">
        <v>4761904762</v>
      </c>
      <c r="P898">
        <v>21259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53</v>
      </c>
      <c r="G899">
        <v>4727</v>
      </c>
      <c r="H899">
        <v>6</v>
      </c>
      <c r="I899">
        <v>14181</v>
      </c>
      <c r="J899">
        <v>297801</v>
      </c>
      <c r="K899" t="s">
        <v>210</v>
      </c>
      <c r="L899" s="1">
        <v>0.4284722222222222</v>
      </c>
      <c r="M899" t="s">
        <v>31</v>
      </c>
      <c r="N899">
        <v>28362</v>
      </c>
      <c r="O899">
        <v>4761904762</v>
      </c>
      <c r="P899">
        <v>14181</v>
      </c>
      <c r="Q899">
        <v>88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>
        <v>856</v>
      </c>
      <c r="H900">
        <v>7</v>
      </c>
      <c r="I900">
        <v>2996</v>
      </c>
      <c r="J900">
        <v>62916</v>
      </c>
      <c r="K900" t="s">
        <v>83</v>
      </c>
      <c r="L900" s="1">
        <v>0.57638888888888884</v>
      </c>
      <c r="M900" t="s">
        <v>31</v>
      </c>
      <c r="N900">
        <v>5992</v>
      </c>
      <c r="O900">
        <v>4761904762</v>
      </c>
      <c r="P900">
        <v>2996</v>
      </c>
      <c r="Q900">
        <v>53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33</v>
      </c>
      <c r="F901" t="s">
        <v>53</v>
      </c>
      <c r="G901">
        <v>3504</v>
      </c>
      <c r="H901">
        <v>9</v>
      </c>
      <c r="I901">
        <v>15768</v>
      </c>
      <c r="J901">
        <v>331128</v>
      </c>
      <c r="K901" t="s">
        <v>191</v>
      </c>
      <c r="L901" s="1">
        <v>0.80347222222222225</v>
      </c>
      <c r="M901" t="s">
        <v>24</v>
      </c>
      <c r="N901">
        <v>31536</v>
      </c>
      <c r="O901">
        <v>4761904762</v>
      </c>
      <c r="P901">
        <v>15768</v>
      </c>
      <c r="Q901">
        <v>46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4484</v>
      </c>
      <c r="H902">
        <v>9</v>
      </c>
      <c r="I902">
        <v>20178</v>
      </c>
      <c r="J902">
        <v>423738</v>
      </c>
      <c r="K902" t="s">
        <v>317</v>
      </c>
      <c r="L902" s="1">
        <v>0.58333333333333337</v>
      </c>
      <c r="M902" t="s">
        <v>36</v>
      </c>
      <c r="N902">
        <v>40356</v>
      </c>
      <c r="O902">
        <v>4761904762</v>
      </c>
      <c r="P902">
        <v>20178</v>
      </c>
      <c r="Q902">
        <v>75</v>
      </c>
    </row>
    <row r="903" spans="1:17" x14ac:dyDescent="0.3">
      <c r="A903" t="s">
        <v>1026</v>
      </c>
      <c r="B903" t="s">
        <v>51</v>
      </c>
      <c r="C903" t="s">
        <v>52</v>
      </c>
      <c r="D903" t="s">
        <v>28</v>
      </c>
      <c r="E903" t="s">
        <v>33</v>
      </c>
      <c r="F903" t="s">
        <v>34</v>
      </c>
      <c r="G903">
        <v>4597</v>
      </c>
      <c r="H903">
        <v>4</v>
      </c>
      <c r="I903">
        <v>9194</v>
      </c>
      <c r="J903">
        <v>193074</v>
      </c>
      <c r="K903" t="s">
        <v>191</v>
      </c>
      <c r="L903" s="1">
        <v>0.50138888888888888</v>
      </c>
      <c r="M903" t="s">
        <v>24</v>
      </c>
      <c r="N903">
        <v>18388</v>
      </c>
      <c r="O903">
        <v>4761904762</v>
      </c>
      <c r="P903">
        <v>9194</v>
      </c>
      <c r="Q903">
        <v>51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2773</v>
      </c>
      <c r="H904">
        <v>5</v>
      </c>
      <c r="I904">
        <v>69325</v>
      </c>
      <c r="J904">
        <v>1455825</v>
      </c>
      <c r="K904" t="s">
        <v>195</v>
      </c>
      <c r="L904" s="1">
        <v>0.84791666666666665</v>
      </c>
      <c r="M904" t="s">
        <v>36</v>
      </c>
      <c r="N904">
        <v>13865</v>
      </c>
      <c r="O904">
        <v>4761904762</v>
      </c>
      <c r="P904">
        <v>69325</v>
      </c>
      <c r="Q904">
        <v>42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33</v>
      </c>
      <c r="F905" t="s">
        <v>53</v>
      </c>
      <c r="G905">
        <v>1153</v>
      </c>
      <c r="H905">
        <v>7</v>
      </c>
      <c r="I905">
        <v>40355</v>
      </c>
      <c r="J905">
        <v>847455</v>
      </c>
      <c r="K905" t="s">
        <v>94</v>
      </c>
      <c r="L905" s="1">
        <v>0.73263888888888884</v>
      </c>
      <c r="M905" t="s">
        <v>31</v>
      </c>
      <c r="N905">
        <v>8071</v>
      </c>
      <c r="O905">
        <v>4761904762</v>
      </c>
      <c r="P905">
        <v>40355</v>
      </c>
      <c r="Q905">
        <v>81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5832</v>
      </c>
      <c r="H906">
        <v>2</v>
      </c>
      <c r="I906">
        <v>5832</v>
      </c>
      <c r="J906">
        <v>122472</v>
      </c>
      <c r="K906" t="s">
        <v>145</v>
      </c>
      <c r="L906" s="1">
        <v>0.52916666666666667</v>
      </c>
      <c r="M906" t="s">
        <v>24</v>
      </c>
      <c r="N906">
        <v>11664</v>
      </c>
      <c r="O906">
        <v>4761904762</v>
      </c>
      <c r="P906">
        <v>5832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>
        <v>7838</v>
      </c>
      <c r="H907">
        <v>4</v>
      </c>
      <c r="I907">
        <v>15676</v>
      </c>
      <c r="J907">
        <v>329196</v>
      </c>
      <c r="K907" t="s">
        <v>207</v>
      </c>
      <c r="L907" s="1">
        <v>0.74722222222222223</v>
      </c>
      <c r="M907" t="s">
        <v>31</v>
      </c>
      <c r="N907">
        <v>31352</v>
      </c>
      <c r="O907">
        <v>4761904762</v>
      </c>
      <c r="P907">
        <v>15676</v>
      </c>
      <c r="Q907">
        <v>79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>
        <v>8461</v>
      </c>
      <c r="H908">
        <v>10</v>
      </c>
      <c r="I908">
        <v>42305</v>
      </c>
      <c r="J908">
        <v>888405</v>
      </c>
      <c r="K908" t="s">
        <v>191</v>
      </c>
      <c r="L908" s="1">
        <v>0.79027777777777775</v>
      </c>
      <c r="M908" t="s">
        <v>36</v>
      </c>
      <c r="N908">
        <v>8461</v>
      </c>
      <c r="O908">
        <v>4761904762</v>
      </c>
      <c r="P908">
        <v>42305</v>
      </c>
      <c r="Q908">
        <v>88</v>
      </c>
    </row>
    <row r="909" spans="1:17" x14ac:dyDescent="0.3">
      <c r="A909" t="s">
        <v>1032</v>
      </c>
      <c r="B909" t="s">
        <v>51</v>
      </c>
      <c r="C909" t="s">
        <v>52</v>
      </c>
      <c r="D909" t="s">
        <v>28</v>
      </c>
      <c r="E909" t="s">
        <v>21</v>
      </c>
      <c r="F909" t="s">
        <v>22</v>
      </c>
      <c r="G909">
        <v>8288</v>
      </c>
      <c r="H909">
        <v>5</v>
      </c>
      <c r="I909">
        <v>2072</v>
      </c>
      <c r="J909">
        <v>43512</v>
      </c>
      <c r="K909" t="s">
        <v>207</v>
      </c>
      <c r="L909" s="1">
        <v>0.58888888888888891</v>
      </c>
      <c r="M909" t="s">
        <v>36</v>
      </c>
      <c r="N909">
        <v>4144</v>
      </c>
      <c r="O909">
        <v>4761904762</v>
      </c>
      <c r="P909">
        <v>2072</v>
      </c>
      <c r="Q909">
        <v>66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53</v>
      </c>
      <c r="G910">
        <v>7954</v>
      </c>
      <c r="H910">
        <v>2</v>
      </c>
      <c r="I910">
        <v>7954</v>
      </c>
      <c r="J910">
        <v>167034</v>
      </c>
      <c r="K910" t="s">
        <v>132</v>
      </c>
      <c r="L910" s="1">
        <v>0.6875</v>
      </c>
      <c r="M910" t="s">
        <v>24</v>
      </c>
      <c r="N910">
        <v>15908</v>
      </c>
      <c r="O910">
        <v>4761904762</v>
      </c>
      <c r="P910">
        <v>7954</v>
      </c>
      <c r="Q910">
        <v>62</v>
      </c>
    </row>
    <row r="911" spans="1:17" x14ac:dyDescent="0.3">
      <c r="A911" t="s">
        <v>1034</v>
      </c>
      <c r="B911" t="s">
        <v>51</v>
      </c>
      <c r="C911" t="s">
        <v>52</v>
      </c>
      <c r="D911" t="s">
        <v>28</v>
      </c>
      <c r="E911" t="s">
        <v>21</v>
      </c>
      <c r="F911" t="s">
        <v>34</v>
      </c>
      <c r="G911">
        <v>4901</v>
      </c>
      <c r="H911">
        <v>10</v>
      </c>
      <c r="I911">
        <v>24505</v>
      </c>
      <c r="J911">
        <v>514605</v>
      </c>
      <c r="K911" t="s">
        <v>38</v>
      </c>
      <c r="L911" s="1">
        <v>0.44722222222222224</v>
      </c>
      <c r="M911" t="s">
        <v>36</v>
      </c>
      <c r="N911">
        <v>4901</v>
      </c>
      <c r="O911">
        <v>4761904762</v>
      </c>
      <c r="P911">
        <v>24505</v>
      </c>
      <c r="Q911">
        <v>42</v>
      </c>
    </row>
    <row r="912" spans="1:17" x14ac:dyDescent="0.3">
      <c r="A912" t="s">
        <v>1035</v>
      </c>
      <c r="B912" t="s">
        <v>51</v>
      </c>
      <c r="C912" t="s">
        <v>52</v>
      </c>
      <c r="D912" t="s">
        <v>20</v>
      </c>
      <c r="E912" t="s">
        <v>21</v>
      </c>
      <c r="F912" t="s">
        <v>53</v>
      </c>
      <c r="G912">
        <v>2915</v>
      </c>
      <c r="H912">
        <v>3</v>
      </c>
      <c r="I912">
        <v>43725</v>
      </c>
      <c r="J912">
        <v>918225</v>
      </c>
      <c r="K912" t="s">
        <v>132</v>
      </c>
      <c r="L912" s="1">
        <v>0.85347222222222219</v>
      </c>
      <c r="M912" t="s">
        <v>36</v>
      </c>
      <c r="N912">
        <v>8745</v>
      </c>
      <c r="O912">
        <v>4761904762</v>
      </c>
      <c r="P912">
        <v>43725</v>
      </c>
      <c r="Q912">
        <v>73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5613</v>
      </c>
      <c r="H913">
        <v>4</v>
      </c>
      <c r="I913">
        <v>11226</v>
      </c>
      <c r="J913">
        <v>235746</v>
      </c>
      <c r="K913" t="s">
        <v>214</v>
      </c>
      <c r="L913" s="1">
        <v>0.48819444444444443</v>
      </c>
      <c r="M913" t="s">
        <v>24</v>
      </c>
      <c r="N913">
        <v>22452</v>
      </c>
      <c r="O913">
        <v>4761904762</v>
      </c>
      <c r="P913">
        <v>11226</v>
      </c>
      <c r="Q913">
        <v>86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>
        <v>9312</v>
      </c>
      <c r="H914">
        <v>8</v>
      </c>
      <c r="I914">
        <v>37248</v>
      </c>
      <c r="J914">
        <v>782208</v>
      </c>
      <c r="K914" t="s">
        <v>63</v>
      </c>
      <c r="L914" s="1">
        <v>0.42291666666666666</v>
      </c>
      <c r="M914" t="s">
        <v>31</v>
      </c>
      <c r="N914">
        <v>74496</v>
      </c>
      <c r="O914">
        <v>4761904762</v>
      </c>
      <c r="P914">
        <v>37248</v>
      </c>
      <c r="Q914">
        <v>68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33</v>
      </c>
      <c r="F915" t="s">
        <v>56</v>
      </c>
      <c r="G915">
        <v>5134</v>
      </c>
      <c r="H915">
        <v>8</v>
      </c>
      <c r="I915">
        <v>20536</v>
      </c>
      <c r="J915">
        <v>431256</v>
      </c>
      <c r="K915" t="s">
        <v>339</v>
      </c>
      <c r="L915" s="1">
        <v>0.41666666666666669</v>
      </c>
      <c r="M915" t="s">
        <v>24</v>
      </c>
      <c r="N915">
        <v>41072</v>
      </c>
      <c r="O915">
        <v>4761904762</v>
      </c>
      <c r="P915">
        <v>20536</v>
      </c>
      <c r="Q915">
        <v>76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53</v>
      </c>
      <c r="G916">
        <v>996</v>
      </c>
      <c r="H916">
        <v>3</v>
      </c>
      <c r="I916">
        <v>1494</v>
      </c>
      <c r="J916">
        <v>31374</v>
      </c>
      <c r="K916" t="s">
        <v>45</v>
      </c>
      <c r="L916" s="1">
        <v>0.78125</v>
      </c>
      <c r="M916" t="s">
        <v>31</v>
      </c>
      <c r="N916">
        <v>2988</v>
      </c>
      <c r="O916">
        <v>4761904762</v>
      </c>
      <c r="P916">
        <v>1494</v>
      </c>
      <c r="Q916">
        <v>58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3549</v>
      </c>
      <c r="H917">
        <v>6</v>
      </c>
      <c r="I917">
        <v>10647</v>
      </c>
      <c r="J917">
        <v>223587</v>
      </c>
      <c r="K917" t="s">
        <v>108</v>
      </c>
      <c r="L917" s="1">
        <v>0.52777777777777779</v>
      </c>
      <c r="M917" t="s">
        <v>31</v>
      </c>
      <c r="N917">
        <v>21294</v>
      </c>
      <c r="O917">
        <v>4761904762</v>
      </c>
      <c r="P917">
        <v>10647</v>
      </c>
      <c r="Q917">
        <v>41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>
        <v>4285</v>
      </c>
      <c r="H918">
        <v>1</v>
      </c>
      <c r="I918">
        <v>21425</v>
      </c>
      <c r="J918">
        <v>449925</v>
      </c>
      <c r="K918" t="s">
        <v>389</v>
      </c>
      <c r="L918" s="1">
        <v>0.65</v>
      </c>
      <c r="M918" t="s">
        <v>36</v>
      </c>
      <c r="N918">
        <v>4285</v>
      </c>
      <c r="O918">
        <v>4761904762</v>
      </c>
      <c r="P918">
        <v>21425</v>
      </c>
      <c r="Q918">
        <v>93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56</v>
      </c>
      <c r="G919">
        <v>9467</v>
      </c>
      <c r="H919">
        <v>4</v>
      </c>
      <c r="I919">
        <v>18934</v>
      </c>
      <c r="J919">
        <v>397614</v>
      </c>
      <c r="K919" t="s">
        <v>69</v>
      </c>
      <c r="L919" s="1">
        <v>0.50277777777777777</v>
      </c>
      <c r="M919" t="s">
        <v>31</v>
      </c>
      <c r="N919">
        <v>37868</v>
      </c>
      <c r="O919">
        <v>4761904762</v>
      </c>
      <c r="P919">
        <v>18934</v>
      </c>
      <c r="Q919">
        <v>68</v>
      </c>
    </row>
    <row r="920" spans="1:17" x14ac:dyDescent="0.3">
      <c r="A920" t="s">
        <v>1043</v>
      </c>
      <c r="B920" t="s">
        <v>51</v>
      </c>
      <c r="C920" t="s">
        <v>52</v>
      </c>
      <c r="D920" t="s">
        <v>28</v>
      </c>
      <c r="E920" t="s">
        <v>33</v>
      </c>
      <c r="F920" t="s">
        <v>34</v>
      </c>
      <c r="G920">
        <v>6897</v>
      </c>
      <c r="H920">
        <v>3</v>
      </c>
      <c r="I920">
        <v>103455</v>
      </c>
      <c r="J920">
        <v>2172555</v>
      </c>
      <c r="K920" t="s">
        <v>250</v>
      </c>
      <c r="L920" s="1">
        <v>0.47638888888888886</v>
      </c>
      <c r="M920" t="s">
        <v>24</v>
      </c>
      <c r="N920">
        <v>20691</v>
      </c>
      <c r="O920">
        <v>4761904762</v>
      </c>
      <c r="P920">
        <v>103455</v>
      </c>
      <c r="Q920">
        <v>87</v>
      </c>
    </row>
    <row r="921" spans="1:17" x14ac:dyDescent="0.3">
      <c r="A921" t="s">
        <v>1044</v>
      </c>
      <c r="B921" t="s">
        <v>51</v>
      </c>
      <c r="C921" t="s">
        <v>52</v>
      </c>
      <c r="D921" t="s">
        <v>20</v>
      </c>
      <c r="E921" t="s">
        <v>21</v>
      </c>
      <c r="F921" t="s">
        <v>29</v>
      </c>
      <c r="G921">
        <v>2626</v>
      </c>
      <c r="H921">
        <v>3</v>
      </c>
      <c r="I921">
        <v>3939</v>
      </c>
      <c r="J921">
        <v>82719</v>
      </c>
      <c r="K921" t="s">
        <v>83</v>
      </c>
      <c r="L921" s="1">
        <v>0.52500000000000002</v>
      </c>
      <c r="M921" t="s">
        <v>24</v>
      </c>
      <c r="N921">
        <v>7878</v>
      </c>
      <c r="O921">
        <v>4761904762</v>
      </c>
      <c r="P921">
        <v>3939</v>
      </c>
      <c r="Q921">
        <v>63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>
        <v>3579</v>
      </c>
      <c r="H922">
        <v>9</v>
      </c>
      <c r="I922">
        <v>161055</v>
      </c>
      <c r="J922">
        <v>3382155</v>
      </c>
      <c r="K922" t="s">
        <v>88</v>
      </c>
      <c r="L922" s="1">
        <v>0.62916666666666665</v>
      </c>
      <c r="M922" t="s">
        <v>36</v>
      </c>
      <c r="N922">
        <v>32211</v>
      </c>
      <c r="O922">
        <v>4761904762</v>
      </c>
      <c r="P922">
        <v>161055</v>
      </c>
      <c r="Q922">
        <v>51</v>
      </c>
    </row>
    <row r="923" spans="1:17" x14ac:dyDescent="0.3">
      <c r="A923" t="s">
        <v>1046</v>
      </c>
      <c r="B923" t="s">
        <v>51</v>
      </c>
      <c r="C923" t="s">
        <v>52</v>
      </c>
      <c r="D923" t="s">
        <v>28</v>
      </c>
      <c r="E923" t="s">
        <v>21</v>
      </c>
      <c r="F923" t="s">
        <v>34</v>
      </c>
      <c r="G923">
        <v>1637</v>
      </c>
      <c r="H923">
        <v>6</v>
      </c>
      <c r="I923">
        <v>4911</v>
      </c>
      <c r="J923">
        <v>103131</v>
      </c>
      <c r="K923" t="s">
        <v>41</v>
      </c>
      <c r="L923" s="1">
        <v>0.45694444444444443</v>
      </c>
      <c r="M923" t="s">
        <v>31</v>
      </c>
      <c r="N923">
        <v>9822</v>
      </c>
      <c r="O923">
        <v>4761904762</v>
      </c>
      <c r="P923">
        <v>4911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>
        <v>1273</v>
      </c>
      <c r="H924">
        <v>2</v>
      </c>
      <c r="I924">
        <v>1273</v>
      </c>
      <c r="J924">
        <v>26733</v>
      </c>
      <c r="K924" t="s">
        <v>250</v>
      </c>
      <c r="L924" s="1">
        <v>0.50694444444444442</v>
      </c>
      <c r="M924" t="s">
        <v>36</v>
      </c>
      <c r="N924">
        <v>2546</v>
      </c>
      <c r="O924">
        <v>4761904762</v>
      </c>
      <c r="P924">
        <v>1273</v>
      </c>
      <c r="Q924">
        <v>52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>
        <v>8314</v>
      </c>
      <c r="H925">
        <v>7</v>
      </c>
      <c r="I925">
        <v>29099</v>
      </c>
      <c r="J925">
        <v>611079</v>
      </c>
      <c r="K925" t="s">
        <v>49</v>
      </c>
      <c r="L925" s="1">
        <v>0.43819444444444444</v>
      </c>
      <c r="M925" t="s">
        <v>36</v>
      </c>
      <c r="N925">
        <v>58198</v>
      </c>
      <c r="O925">
        <v>4761904762</v>
      </c>
      <c r="P925">
        <v>29099</v>
      </c>
      <c r="Q925">
        <v>66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>
        <v>3522</v>
      </c>
      <c r="H926">
        <v>6</v>
      </c>
      <c r="I926">
        <v>10566</v>
      </c>
      <c r="J926">
        <v>221886</v>
      </c>
      <c r="K926" t="s">
        <v>389</v>
      </c>
      <c r="L926" s="1">
        <v>0.5756944444444444</v>
      </c>
      <c r="M926" t="s">
        <v>24</v>
      </c>
      <c r="N926">
        <v>21132</v>
      </c>
      <c r="O926">
        <v>4761904762</v>
      </c>
      <c r="P926">
        <v>10566</v>
      </c>
      <c r="Q926">
        <v>65</v>
      </c>
    </row>
    <row r="927" spans="1:17" x14ac:dyDescent="0.3">
      <c r="A927" t="s">
        <v>1050</v>
      </c>
      <c r="B927" t="s">
        <v>51</v>
      </c>
      <c r="C927" t="s">
        <v>52</v>
      </c>
      <c r="D927" t="s">
        <v>28</v>
      </c>
      <c r="E927" t="s">
        <v>21</v>
      </c>
      <c r="F927" t="s">
        <v>29</v>
      </c>
      <c r="G927">
        <v>1378</v>
      </c>
      <c r="H927">
        <v>4</v>
      </c>
      <c r="I927">
        <v>2756</v>
      </c>
      <c r="J927">
        <v>57876</v>
      </c>
      <c r="K927" t="s">
        <v>49</v>
      </c>
      <c r="L927" s="1">
        <v>0.46527777777777779</v>
      </c>
      <c r="M927" t="s">
        <v>24</v>
      </c>
      <c r="N927">
        <v>5512</v>
      </c>
      <c r="O927">
        <v>4761904762</v>
      </c>
      <c r="P927">
        <v>2756</v>
      </c>
      <c r="Q927">
        <v>9</v>
      </c>
    </row>
    <row r="928" spans="1:17" x14ac:dyDescent="0.3">
      <c r="A928" t="s">
        <v>1051</v>
      </c>
      <c r="B928" t="s">
        <v>51</v>
      </c>
      <c r="C928" t="s">
        <v>52</v>
      </c>
      <c r="D928" t="s">
        <v>20</v>
      </c>
      <c r="E928" t="s">
        <v>33</v>
      </c>
      <c r="F928" t="s">
        <v>40</v>
      </c>
      <c r="G928">
        <v>8831</v>
      </c>
      <c r="H928">
        <v>1</v>
      </c>
      <c r="I928">
        <v>44155</v>
      </c>
      <c r="J928">
        <v>927255</v>
      </c>
      <c r="K928" t="s">
        <v>139</v>
      </c>
      <c r="L928" s="1">
        <v>0.73472222222222228</v>
      </c>
      <c r="M928" t="s">
        <v>36</v>
      </c>
      <c r="N928">
        <v>8831</v>
      </c>
      <c r="O928">
        <v>4761904762</v>
      </c>
      <c r="P928">
        <v>44155</v>
      </c>
      <c r="Q928">
        <v>52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3962</v>
      </c>
      <c r="H929">
        <v>9</v>
      </c>
      <c r="I929">
        <v>17829</v>
      </c>
      <c r="J929">
        <v>374409</v>
      </c>
      <c r="K929" t="s">
        <v>162</v>
      </c>
      <c r="L929" s="1">
        <v>0.74583333333333335</v>
      </c>
      <c r="M929" t="s">
        <v>36</v>
      </c>
      <c r="N929">
        <v>35658</v>
      </c>
      <c r="O929">
        <v>4761904762</v>
      </c>
      <c r="P929">
        <v>17829</v>
      </c>
      <c r="Q929">
        <v>68</v>
      </c>
    </row>
    <row r="930" spans="1:17" x14ac:dyDescent="0.3">
      <c r="A930" t="s">
        <v>1053</v>
      </c>
      <c r="B930" t="s">
        <v>51</v>
      </c>
      <c r="C930" t="s">
        <v>52</v>
      </c>
      <c r="D930" t="s">
        <v>28</v>
      </c>
      <c r="E930" t="s">
        <v>21</v>
      </c>
      <c r="F930" t="s">
        <v>29</v>
      </c>
      <c r="G930">
        <v>8825</v>
      </c>
      <c r="H930">
        <v>9</v>
      </c>
      <c r="I930">
        <v>397125</v>
      </c>
      <c r="J930">
        <v>8339625</v>
      </c>
      <c r="K930" t="s">
        <v>139</v>
      </c>
      <c r="L930" s="1">
        <v>0.86875000000000002</v>
      </c>
      <c r="M930" t="s">
        <v>36</v>
      </c>
      <c r="N930">
        <v>79425</v>
      </c>
      <c r="O930">
        <v>4761904762</v>
      </c>
      <c r="P930">
        <v>397125</v>
      </c>
      <c r="Q930">
        <v>76</v>
      </c>
    </row>
    <row r="931" spans="1:17" x14ac:dyDescent="0.3">
      <c r="A931" t="s">
        <v>1054</v>
      </c>
      <c r="B931" t="s">
        <v>51</v>
      </c>
      <c r="C931" t="s">
        <v>52</v>
      </c>
      <c r="D931" t="s">
        <v>28</v>
      </c>
      <c r="E931" t="s">
        <v>33</v>
      </c>
      <c r="F931" t="s">
        <v>40</v>
      </c>
      <c r="G931">
        <v>2531</v>
      </c>
      <c r="H931">
        <v>2</v>
      </c>
      <c r="I931">
        <v>2531</v>
      </c>
      <c r="J931">
        <v>53151</v>
      </c>
      <c r="K931" t="s">
        <v>83</v>
      </c>
      <c r="L931" s="1">
        <v>0.80972222222222223</v>
      </c>
      <c r="M931" t="s">
        <v>24</v>
      </c>
      <c r="N931">
        <v>5062</v>
      </c>
      <c r="O931">
        <v>4761904762</v>
      </c>
      <c r="P931">
        <v>2531</v>
      </c>
      <c r="Q931">
        <v>72</v>
      </c>
    </row>
    <row r="932" spans="1:17" x14ac:dyDescent="0.3">
      <c r="A932" t="s">
        <v>1055</v>
      </c>
      <c r="B932" t="s">
        <v>51</v>
      </c>
      <c r="C932" t="s">
        <v>52</v>
      </c>
      <c r="D932" t="s">
        <v>28</v>
      </c>
      <c r="E932" t="s">
        <v>33</v>
      </c>
      <c r="F932" t="s">
        <v>34</v>
      </c>
      <c r="G932">
        <v>9992</v>
      </c>
      <c r="H932">
        <v>6</v>
      </c>
      <c r="I932">
        <v>29976</v>
      </c>
      <c r="J932">
        <v>629496</v>
      </c>
      <c r="K932" t="s">
        <v>207</v>
      </c>
      <c r="L932" s="1">
        <v>0.56458333333333333</v>
      </c>
      <c r="M932" t="s">
        <v>24</v>
      </c>
      <c r="N932">
        <v>59952</v>
      </c>
      <c r="O932">
        <v>4761904762</v>
      </c>
      <c r="P932">
        <v>29976</v>
      </c>
      <c r="Q932">
        <v>71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56</v>
      </c>
      <c r="G933">
        <v>8335</v>
      </c>
      <c r="H933">
        <v>2</v>
      </c>
      <c r="I933">
        <v>8335</v>
      </c>
      <c r="J933">
        <v>175035</v>
      </c>
      <c r="K933" t="s">
        <v>108</v>
      </c>
      <c r="L933" s="1">
        <v>0.58680555555555558</v>
      </c>
      <c r="M933" t="s">
        <v>36</v>
      </c>
      <c r="N933">
        <v>1667</v>
      </c>
      <c r="O933">
        <v>4761904762</v>
      </c>
      <c r="P933">
        <v>8335</v>
      </c>
      <c r="Q933">
        <v>95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53</v>
      </c>
      <c r="G934">
        <v>7444</v>
      </c>
      <c r="H934">
        <v>10</v>
      </c>
      <c r="I934">
        <v>3722</v>
      </c>
      <c r="J934">
        <v>78162</v>
      </c>
      <c r="K934" t="s">
        <v>116</v>
      </c>
      <c r="L934" s="1">
        <v>0.4861111111111111</v>
      </c>
      <c r="M934" t="s">
        <v>24</v>
      </c>
      <c r="N934">
        <v>7444</v>
      </c>
      <c r="O934">
        <v>4761904762</v>
      </c>
      <c r="P934">
        <v>3722</v>
      </c>
      <c r="Q934">
        <v>51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>
        <v>6408</v>
      </c>
      <c r="H935">
        <v>7</v>
      </c>
      <c r="I935">
        <v>22428</v>
      </c>
      <c r="J935">
        <v>470988</v>
      </c>
      <c r="K935" t="s">
        <v>135</v>
      </c>
      <c r="L935" s="1">
        <v>0.51875000000000004</v>
      </c>
      <c r="M935" t="s">
        <v>24</v>
      </c>
      <c r="N935">
        <v>44856</v>
      </c>
      <c r="O935">
        <v>4761904762</v>
      </c>
      <c r="P935">
        <v>22428</v>
      </c>
      <c r="Q935">
        <v>76</v>
      </c>
    </row>
    <row r="936" spans="1:17" x14ac:dyDescent="0.3">
      <c r="A936" t="s">
        <v>1059</v>
      </c>
      <c r="B936" t="s">
        <v>51</v>
      </c>
      <c r="C936" t="s">
        <v>52</v>
      </c>
      <c r="D936" t="s">
        <v>28</v>
      </c>
      <c r="E936" t="s">
        <v>21</v>
      </c>
      <c r="F936" t="s">
        <v>34</v>
      </c>
      <c r="G936">
        <v>6315</v>
      </c>
      <c r="H936">
        <v>6</v>
      </c>
      <c r="I936">
        <v>18945</v>
      </c>
      <c r="J936">
        <v>397845</v>
      </c>
      <c r="K936" t="s">
        <v>282</v>
      </c>
      <c r="L936" s="1">
        <v>0.85</v>
      </c>
      <c r="M936" t="s">
        <v>24</v>
      </c>
      <c r="N936">
        <v>3789</v>
      </c>
      <c r="O936">
        <v>4761904762</v>
      </c>
      <c r="P936">
        <v>18945</v>
      </c>
      <c r="Q936">
        <v>98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>
        <v>8572</v>
      </c>
      <c r="H937">
        <v>3</v>
      </c>
      <c r="I937">
        <v>12858</v>
      </c>
      <c r="J937">
        <v>270018</v>
      </c>
      <c r="K937" t="s">
        <v>151</v>
      </c>
      <c r="L937" s="1">
        <v>0.87430555555555556</v>
      </c>
      <c r="M937" t="s">
        <v>24</v>
      </c>
      <c r="N937">
        <v>25716</v>
      </c>
      <c r="O937">
        <v>4761904762</v>
      </c>
      <c r="P937">
        <v>12858</v>
      </c>
      <c r="Q937">
        <v>51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7889</v>
      </c>
      <c r="H938">
        <v>7</v>
      </c>
      <c r="I938">
        <v>276115</v>
      </c>
      <c r="J938">
        <v>5798415</v>
      </c>
      <c r="K938" t="s">
        <v>23</v>
      </c>
      <c r="L938" s="1">
        <v>0.82499999999999996</v>
      </c>
      <c r="M938" t="s">
        <v>24</v>
      </c>
      <c r="N938">
        <v>55223</v>
      </c>
      <c r="O938">
        <v>4761904762</v>
      </c>
      <c r="P938">
        <v>276115</v>
      </c>
      <c r="Q938">
        <v>75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>
        <v>8948</v>
      </c>
      <c r="H939">
        <v>5</v>
      </c>
      <c r="I939">
        <v>2237</v>
      </c>
      <c r="J939">
        <v>46977</v>
      </c>
      <c r="K939" t="s">
        <v>268</v>
      </c>
      <c r="L939" s="1">
        <v>0.42916666666666664</v>
      </c>
      <c r="M939" t="s">
        <v>31</v>
      </c>
      <c r="N939">
        <v>4474</v>
      </c>
      <c r="O939">
        <v>4761904762</v>
      </c>
      <c r="P939">
        <v>2237</v>
      </c>
      <c r="Q939">
        <v>74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9209</v>
      </c>
      <c r="H940">
        <v>3</v>
      </c>
      <c r="I940">
        <v>138135</v>
      </c>
      <c r="J940">
        <v>2900835</v>
      </c>
      <c r="K940" t="s">
        <v>81</v>
      </c>
      <c r="L940" s="1">
        <v>0.68541666666666667</v>
      </c>
      <c r="M940" t="s">
        <v>31</v>
      </c>
      <c r="N940">
        <v>27627</v>
      </c>
      <c r="O940">
        <v>4761904762</v>
      </c>
      <c r="P940">
        <v>138135</v>
      </c>
      <c r="Q940">
        <v>42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53</v>
      </c>
      <c r="G941">
        <v>5729</v>
      </c>
      <c r="H941">
        <v>6</v>
      </c>
      <c r="I941">
        <v>17187</v>
      </c>
      <c r="J941">
        <v>360927</v>
      </c>
      <c r="K941" t="s">
        <v>288</v>
      </c>
      <c r="L941" s="1">
        <v>0.71111111111111114</v>
      </c>
      <c r="M941" t="s">
        <v>24</v>
      </c>
      <c r="N941">
        <v>34374</v>
      </c>
      <c r="O941">
        <v>4761904762</v>
      </c>
      <c r="P941">
        <v>17187</v>
      </c>
      <c r="Q941">
        <v>59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33</v>
      </c>
      <c r="F942" t="s">
        <v>53</v>
      </c>
      <c r="G942">
        <v>6652</v>
      </c>
      <c r="H942">
        <v>4</v>
      </c>
      <c r="I942">
        <v>13304</v>
      </c>
      <c r="J942">
        <v>279384</v>
      </c>
      <c r="K942" t="s">
        <v>83</v>
      </c>
      <c r="L942" s="1">
        <v>0.75972222222222219</v>
      </c>
      <c r="M942" t="s">
        <v>24</v>
      </c>
      <c r="N942">
        <v>26608</v>
      </c>
      <c r="O942">
        <v>4761904762</v>
      </c>
      <c r="P942">
        <v>13304</v>
      </c>
      <c r="Q942">
        <v>69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33</v>
      </c>
      <c r="F943" t="s">
        <v>56</v>
      </c>
      <c r="G943">
        <v>9982</v>
      </c>
      <c r="H943">
        <v>9</v>
      </c>
      <c r="I943">
        <v>44919</v>
      </c>
      <c r="J943">
        <v>943299</v>
      </c>
      <c r="K943" t="s">
        <v>132</v>
      </c>
      <c r="L943" s="1">
        <v>0.4465277777777778</v>
      </c>
      <c r="M943" t="s">
        <v>31</v>
      </c>
      <c r="N943">
        <v>89838</v>
      </c>
      <c r="O943">
        <v>4761904762</v>
      </c>
      <c r="P943">
        <v>44919</v>
      </c>
      <c r="Q943">
        <v>66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>
        <v>4568</v>
      </c>
      <c r="H944">
        <v>10</v>
      </c>
      <c r="I944">
        <v>2284</v>
      </c>
      <c r="J944">
        <v>47964</v>
      </c>
      <c r="K944" t="s">
        <v>214</v>
      </c>
      <c r="L944" s="1">
        <v>0.8125</v>
      </c>
      <c r="M944" t="s">
        <v>24</v>
      </c>
      <c r="N944">
        <v>4568</v>
      </c>
      <c r="O944">
        <v>4761904762</v>
      </c>
      <c r="P944">
        <v>2284</v>
      </c>
      <c r="Q944">
        <v>57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>
        <v>5079</v>
      </c>
      <c r="H945">
        <v>5</v>
      </c>
      <c r="I945">
        <v>126975</v>
      </c>
      <c r="J945">
        <v>2666475</v>
      </c>
      <c r="K945" t="s">
        <v>489</v>
      </c>
      <c r="L945" s="1">
        <v>0.62013888888888891</v>
      </c>
      <c r="M945" t="s">
        <v>36</v>
      </c>
      <c r="N945">
        <v>25395</v>
      </c>
      <c r="O945">
        <v>4761904762</v>
      </c>
      <c r="P945">
        <v>126975</v>
      </c>
      <c r="Q945">
        <v>53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>
        <v>1008</v>
      </c>
      <c r="H946">
        <v>7</v>
      </c>
      <c r="I946">
        <v>3528</v>
      </c>
      <c r="J946">
        <v>74088</v>
      </c>
      <c r="K946" t="s">
        <v>201</v>
      </c>
      <c r="L946" s="1">
        <v>0.84305555555555556</v>
      </c>
      <c r="M946" t="s">
        <v>31</v>
      </c>
      <c r="N946">
        <v>7056</v>
      </c>
      <c r="O946">
        <v>4761904762</v>
      </c>
      <c r="P946">
        <v>3528</v>
      </c>
      <c r="Q946">
        <v>42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9388</v>
      </c>
      <c r="H947">
        <v>7</v>
      </c>
      <c r="I947">
        <v>32858</v>
      </c>
      <c r="J947">
        <v>690018</v>
      </c>
      <c r="K947" t="s">
        <v>23</v>
      </c>
      <c r="L947" s="1">
        <v>0.49375000000000002</v>
      </c>
      <c r="M947" t="s">
        <v>36</v>
      </c>
      <c r="N947">
        <v>65716</v>
      </c>
      <c r="O947">
        <v>4761904762</v>
      </c>
      <c r="P947">
        <v>32858</v>
      </c>
      <c r="Q947">
        <v>73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>
        <v>8425</v>
      </c>
      <c r="H948">
        <v>2</v>
      </c>
      <c r="I948">
        <v>8425</v>
      </c>
      <c r="J948">
        <v>176925</v>
      </c>
      <c r="K948" t="s">
        <v>195</v>
      </c>
      <c r="L948" s="1">
        <v>0.59236111111111112</v>
      </c>
      <c r="M948" t="s">
        <v>36</v>
      </c>
      <c r="N948">
        <v>1685</v>
      </c>
      <c r="O948">
        <v>4761904762</v>
      </c>
      <c r="P948">
        <v>8425</v>
      </c>
      <c r="Q948">
        <v>53</v>
      </c>
    </row>
    <row r="949" spans="1:17" x14ac:dyDescent="0.3">
      <c r="A949" t="s">
        <v>1072</v>
      </c>
      <c r="B949" t="s">
        <v>51</v>
      </c>
      <c r="C949" t="s">
        <v>52</v>
      </c>
      <c r="D949" t="s">
        <v>20</v>
      </c>
      <c r="E949" t="s">
        <v>33</v>
      </c>
      <c r="F949" t="s">
        <v>56</v>
      </c>
      <c r="G949">
        <v>5378</v>
      </c>
      <c r="H949">
        <v>1</v>
      </c>
      <c r="I949">
        <v>2689</v>
      </c>
      <c r="J949">
        <v>56469</v>
      </c>
      <c r="K949" t="s">
        <v>123</v>
      </c>
      <c r="L949" s="1">
        <v>0.84236111111111112</v>
      </c>
      <c r="M949" t="s">
        <v>24</v>
      </c>
      <c r="N949">
        <v>5378</v>
      </c>
      <c r="O949">
        <v>4761904762</v>
      </c>
      <c r="P949">
        <v>2689</v>
      </c>
      <c r="Q949">
        <v>47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>
        <v>3581</v>
      </c>
      <c r="H950">
        <v>5</v>
      </c>
      <c r="I950">
        <v>89525</v>
      </c>
      <c r="J950">
        <v>1880025</v>
      </c>
      <c r="K950" t="s">
        <v>57</v>
      </c>
      <c r="L950" s="1">
        <v>0.78055555555555556</v>
      </c>
      <c r="M950" t="s">
        <v>24</v>
      </c>
      <c r="N950">
        <v>17905</v>
      </c>
      <c r="O950">
        <v>4761904762</v>
      </c>
      <c r="P950">
        <v>89525</v>
      </c>
      <c r="Q950">
        <v>79</v>
      </c>
    </row>
    <row r="951" spans="1:17" x14ac:dyDescent="0.3">
      <c r="A951" t="s">
        <v>1074</v>
      </c>
      <c r="B951" t="s">
        <v>51</v>
      </c>
      <c r="C951" t="s">
        <v>52</v>
      </c>
      <c r="D951" t="s">
        <v>28</v>
      </c>
      <c r="E951" t="s">
        <v>21</v>
      </c>
      <c r="F951" t="s">
        <v>53</v>
      </c>
      <c r="G951">
        <v>2643</v>
      </c>
      <c r="H951">
        <v>8</v>
      </c>
      <c r="I951">
        <v>10572</v>
      </c>
      <c r="J951">
        <v>222012</v>
      </c>
      <c r="K951" t="s">
        <v>47</v>
      </c>
      <c r="L951" s="1">
        <v>0.60138888888888886</v>
      </c>
      <c r="M951" t="s">
        <v>24</v>
      </c>
      <c r="N951">
        <v>21144</v>
      </c>
      <c r="O951">
        <v>4761904762</v>
      </c>
      <c r="P951">
        <v>10572</v>
      </c>
      <c r="Q951">
        <v>89</v>
      </c>
    </row>
    <row r="952" spans="1:17" x14ac:dyDescent="0.3">
      <c r="A952" t="s">
        <v>1075</v>
      </c>
      <c r="B952" t="s">
        <v>51</v>
      </c>
      <c r="C952" t="s">
        <v>52</v>
      </c>
      <c r="D952" t="s">
        <v>20</v>
      </c>
      <c r="E952" t="s">
        <v>33</v>
      </c>
      <c r="F952" t="s">
        <v>22</v>
      </c>
      <c r="G952">
        <v>3991</v>
      </c>
      <c r="H952">
        <v>3</v>
      </c>
      <c r="I952">
        <v>59865</v>
      </c>
      <c r="J952">
        <v>1257165</v>
      </c>
      <c r="K952" t="s">
        <v>335</v>
      </c>
      <c r="L952" s="1">
        <v>0.52777777777777779</v>
      </c>
      <c r="M952" t="s">
        <v>24</v>
      </c>
      <c r="N952">
        <v>11973</v>
      </c>
      <c r="O952">
        <v>4761904762</v>
      </c>
      <c r="P952">
        <v>59865</v>
      </c>
      <c r="Q952">
        <v>93</v>
      </c>
    </row>
    <row r="953" spans="1:17" x14ac:dyDescent="0.3">
      <c r="A953" t="s">
        <v>1076</v>
      </c>
      <c r="B953" t="s">
        <v>51</v>
      </c>
      <c r="C953" t="s">
        <v>52</v>
      </c>
      <c r="D953" t="s">
        <v>20</v>
      </c>
      <c r="E953" t="s">
        <v>21</v>
      </c>
      <c r="F953" t="s">
        <v>34</v>
      </c>
      <c r="G953">
        <v>219</v>
      </c>
      <c r="H953">
        <v>3</v>
      </c>
      <c r="I953">
        <v>3285</v>
      </c>
      <c r="J953">
        <v>68985</v>
      </c>
      <c r="K953" t="s">
        <v>164</v>
      </c>
      <c r="L953" s="1">
        <v>0.77986111111111112</v>
      </c>
      <c r="M953" t="s">
        <v>24</v>
      </c>
      <c r="N953">
        <v>657</v>
      </c>
      <c r="O953">
        <v>4761904762</v>
      </c>
      <c r="P953">
        <v>3285</v>
      </c>
      <c r="Q953">
        <v>47</v>
      </c>
    </row>
    <row r="954" spans="1:17" x14ac:dyDescent="0.3">
      <c r="A954" t="s">
        <v>1077</v>
      </c>
      <c r="B954" t="s">
        <v>51</v>
      </c>
      <c r="C954" t="s">
        <v>52</v>
      </c>
      <c r="D954" t="s">
        <v>20</v>
      </c>
      <c r="E954" t="s">
        <v>21</v>
      </c>
      <c r="F954" t="s">
        <v>53</v>
      </c>
      <c r="G954">
        <v>6285</v>
      </c>
      <c r="H954">
        <v>4</v>
      </c>
      <c r="I954">
        <v>1257</v>
      </c>
      <c r="J954">
        <v>26397</v>
      </c>
      <c r="K954" t="s">
        <v>45</v>
      </c>
      <c r="L954" s="1">
        <v>0.55694444444444446</v>
      </c>
      <c r="M954" t="s">
        <v>24</v>
      </c>
      <c r="N954">
        <v>2514</v>
      </c>
      <c r="O954">
        <v>4761904762</v>
      </c>
      <c r="P954">
        <v>1257</v>
      </c>
      <c r="Q954">
        <v>87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53</v>
      </c>
      <c r="G955">
        <v>2104</v>
      </c>
      <c r="H955">
        <v>4</v>
      </c>
      <c r="I955">
        <v>4208</v>
      </c>
      <c r="J955">
        <v>88368</v>
      </c>
      <c r="K955" t="s">
        <v>162</v>
      </c>
      <c r="L955" s="1">
        <v>0.58194444444444449</v>
      </c>
      <c r="M955" t="s">
        <v>31</v>
      </c>
      <c r="N955">
        <v>8416</v>
      </c>
      <c r="O955">
        <v>4761904762</v>
      </c>
      <c r="P955">
        <v>4208</v>
      </c>
      <c r="Q955">
        <v>76</v>
      </c>
    </row>
    <row r="956" spans="1:17" x14ac:dyDescent="0.3">
      <c r="A956" t="s">
        <v>1079</v>
      </c>
      <c r="B956" t="s">
        <v>51</v>
      </c>
      <c r="C956" t="s">
        <v>52</v>
      </c>
      <c r="D956" t="s">
        <v>20</v>
      </c>
      <c r="E956" t="s">
        <v>33</v>
      </c>
      <c r="F956" t="s">
        <v>34</v>
      </c>
      <c r="G956">
        <v>6591</v>
      </c>
      <c r="H956">
        <v>6</v>
      </c>
      <c r="I956">
        <v>19773</v>
      </c>
      <c r="J956">
        <v>415233</v>
      </c>
      <c r="K956" t="s">
        <v>191</v>
      </c>
      <c r="L956" s="1">
        <v>0.48958333333333331</v>
      </c>
      <c r="M956" t="s">
        <v>31</v>
      </c>
      <c r="N956">
        <v>39546</v>
      </c>
      <c r="O956">
        <v>4761904762</v>
      </c>
      <c r="P956">
        <v>19773</v>
      </c>
      <c r="Q956">
        <v>57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56</v>
      </c>
      <c r="G957">
        <v>4257</v>
      </c>
      <c r="H957">
        <v>7</v>
      </c>
      <c r="I957">
        <v>148995</v>
      </c>
      <c r="J957">
        <v>3128895</v>
      </c>
      <c r="K957" t="s">
        <v>154</v>
      </c>
      <c r="L957" s="1">
        <v>0.49375000000000002</v>
      </c>
      <c r="M957" t="s">
        <v>31</v>
      </c>
      <c r="N957">
        <v>29799</v>
      </c>
      <c r="O957">
        <v>4761904762</v>
      </c>
      <c r="P957">
        <v>148995</v>
      </c>
      <c r="Q957">
        <v>68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33</v>
      </c>
      <c r="F958" t="s">
        <v>53</v>
      </c>
      <c r="G958">
        <v>5049</v>
      </c>
      <c r="H958">
        <v>9</v>
      </c>
      <c r="I958">
        <v>227205</v>
      </c>
      <c r="J958">
        <v>4771305</v>
      </c>
      <c r="K958" t="s">
        <v>49</v>
      </c>
      <c r="L958" s="1">
        <v>0.71944444444444444</v>
      </c>
      <c r="M958" t="s">
        <v>31</v>
      </c>
      <c r="N958">
        <v>45441</v>
      </c>
      <c r="O958">
        <v>4761904762</v>
      </c>
      <c r="P958">
        <v>227205</v>
      </c>
      <c r="Q958">
        <v>54</v>
      </c>
    </row>
    <row r="959" spans="1:17" x14ac:dyDescent="0.3">
      <c r="A959" t="s">
        <v>1082</v>
      </c>
      <c r="B959" t="s">
        <v>51</v>
      </c>
      <c r="C959" t="s">
        <v>52</v>
      </c>
      <c r="D959" t="s">
        <v>28</v>
      </c>
      <c r="E959" t="s">
        <v>33</v>
      </c>
      <c r="F959" t="s">
        <v>29</v>
      </c>
      <c r="G959">
        <v>4602</v>
      </c>
      <c r="H959">
        <v>6</v>
      </c>
      <c r="I959">
        <v>13806</v>
      </c>
      <c r="J959">
        <v>289926</v>
      </c>
      <c r="K959" t="s">
        <v>63</v>
      </c>
      <c r="L959" s="1">
        <v>0.66319444444444442</v>
      </c>
      <c r="M959" t="s">
        <v>31</v>
      </c>
      <c r="N959">
        <v>27612</v>
      </c>
      <c r="O959">
        <v>4761904762</v>
      </c>
      <c r="P959">
        <v>13806</v>
      </c>
      <c r="Q959">
        <v>71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>
        <v>158</v>
      </c>
      <c r="H960">
        <v>10</v>
      </c>
      <c r="I960">
        <v>79</v>
      </c>
      <c r="J960">
        <v>1659</v>
      </c>
      <c r="K960" t="s">
        <v>164</v>
      </c>
      <c r="L960" s="1">
        <v>0.50486111111111109</v>
      </c>
      <c r="M960" t="s">
        <v>31</v>
      </c>
      <c r="N960">
        <v>158</v>
      </c>
      <c r="O960">
        <v>4761904762</v>
      </c>
      <c r="P960">
        <v>79</v>
      </c>
      <c r="Q960">
        <v>78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53</v>
      </c>
      <c r="G961">
        <v>9866</v>
      </c>
      <c r="H961">
        <v>9</v>
      </c>
      <c r="I961">
        <v>44397</v>
      </c>
      <c r="J961">
        <v>932337</v>
      </c>
      <c r="K961" t="s">
        <v>489</v>
      </c>
      <c r="L961" s="1">
        <v>0.62986111111111109</v>
      </c>
      <c r="M961" t="s">
        <v>31</v>
      </c>
      <c r="N961">
        <v>88794</v>
      </c>
      <c r="O961">
        <v>4761904762</v>
      </c>
      <c r="P961">
        <v>44397</v>
      </c>
      <c r="Q961">
        <v>84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33</v>
      </c>
      <c r="F962" t="s">
        <v>56</v>
      </c>
      <c r="G962">
        <v>9198</v>
      </c>
      <c r="H962">
        <v>1</v>
      </c>
      <c r="I962">
        <v>4599</v>
      </c>
      <c r="J962">
        <v>96579</v>
      </c>
      <c r="K962" t="s">
        <v>323</v>
      </c>
      <c r="L962" s="1">
        <v>0.64513888888888893</v>
      </c>
      <c r="M962" t="s">
        <v>31</v>
      </c>
      <c r="N962">
        <v>9198</v>
      </c>
      <c r="O962">
        <v>4761904762</v>
      </c>
      <c r="P962">
        <v>4599</v>
      </c>
      <c r="Q962">
        <v>98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>
        <v>2089</v>
      </c>
      <c r="H963">
        <v>2</v>
      </c>
      <c r="I963">
        <v>2089</v>
      </c>
      <c r="J963">
        <v>43869</v>
      </c>
      <c r="K963" t="s">
        <v>210</v>
      </c>
      <c r="L963" s="1">
        <v>0.78125</v>
      </c>
      <c r="M963" t="s">
        <v>31</v>
      </c>
      <c r="N963">
        <v>4178</v>
      </c>
      <c r="O963">
        <v>4761904762</v>
      </c>
      <c r="P963">
        <v>2089</v>
      </c>
      <c r="Q963">
        <v>98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56</v>
      </c>
      <c r="G964">
        <v>155</v>
      </c>
      <c r="H964">
        <v>1</v>
      </c>
      <c r="I964">
        <v>775</v>
      </c>
      <c r="J964">
        <v>16275</v>
      </c>
      <c r="K964" t="s">
        <v>121</v>
      </c>
      <c r="L964" s="1">
        <v>0.64097222222222228</v>
      </c>
      <c r="M964" t="s">
        <v>36</v>
      </c>
      <c r="N964">
        <v>155</v>
      </c>
      <c r="O964">
        <v>4761904762</v>
      </c>
      <c r="P964">
        <v>775</v>
      </c>
      <c r="Q964">
        <v>74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>
        <v>9682</v>
      </c>
      <c r="H965">
        <v>3</v>
      </c>
      <c r="I965">
        <v>14523</v>
      </c>
      <c r="J965">
        <v>304983</v>
      </c>
      <c r="K965" t="s">
        <v>268</v>
      </c>
      <c r="L965" s="1">
        <v>0.85902777777777772</v>
      </c>
      <c r="M965" t="s">
        <v>31</v>
      </c>
      <c r="N965">
        <v>29046</v>
      </c>
      <c r="O965">
        <v>4761904762</v>
      </c>
      <c r="P965">
        <v>14523</v>
      </c>
      <c r="Q965">
        <v>67</v>
      </c>
    </row>
    <row r="966" spans="1:17" x14ac:dyDescent="0.3">
      <c r="A966" t="s">
        <v>1089</v>
      </c>
      <c r="B966" t="s">
        <v>51</v>
      </c>
      <c r="C966" t="s">
        <v>52</v>
      </c>
      <c r="D966" t="s">
        <v>28</v>
      </c>
      <c r="E966" t="s">
        <v>33</v>
      </c>
      <c r="F966" t="s">
        <v>53</v>
      </c>
      <c r="G966">
        <v>3333</v>
      </c>
      <c r="H966">
        <v>2</v>
      </c>
      <c r="I966">
        <v>3333</v>
      </c>
      <c r="J966">
        <v>69993</v>
      </c>
      <c r="K966" t="s">
        <v>171</v>
      </c>
      <c r="L966" s="1">
        <v>0.6118055555555556</v>
      </c>
      <c r="M966" t="s">
        <v>36</v>
      </c>
      <c r="N966">
        <v>6666</v>
      </c>
      <c r="O966">
        <v>4761904762</v>
      </c>
      <c r="P966">
        <v>3333</v>
      </c>
      <c r="Q966">
        <v>64</v>
      </c>
    </row>
    <row r="967" spans="1:17" x14ac:dyDescent="0.3">
      <c r="A967" t="s">
        <v>1090</v>
      </c>
      <c r="B967" t="s">
        <v>51</v>
      </c>
      <c r="C967" t="s">
        <v>52</v>
      </c>
      <c r="D967" t="s">
        <v>28</v>
      </c>
      <c r="E967" t="s">
        <v>21</v>
      </c>
      <c r="F967" t="s">
        <v>29</v>
      </c>
      <c r="G967">
        <v>3827</v>
      </c>
      <c r="H967">
        <v>2</v>
      </c>
      <c r="I967">
        <v>3827</v>
      </c>
      <c r="J967">
        <v>80367</v>
      </c>
      <c r="K967" t="s">
        <v>83</v>
      </c>
      <c r="L967" s="1">
        <v>0.76249999999999996</v>
      </c>
      <c r="M967" t="s">
        <v>36</v>
      </c>
      <c r="N967">
        <v>7654</v>
      </c>
      <c r="O967">
        <v>4761904762</v>
      </c>
      <c r="P967">
        <v>3827</v>
      </c>
      <c r="Q967">
        <v>58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>
        <v>333</v>
      </c>
      <c r="H968">
        <v>9</v>
      </c>
      <c r="I968">
        <v>14985</v>
      </c>
      <c r="J968">
        <v>314685</v>
      </c>
      <c r="K968" t="s">
        <v>111</v>
      </c>
      <c r="L968" s="1">
        <v>0.64375000000000004</v>
      </c>
      <c r="M968" t="s">
        <v>24</v>
      </c>
      <c r="N968">
        <v>2997</v>
      </c>
      <c r="O968">
        <v>4761904762</v>
      </c>
      <c r="P968">
        <v>14985</v>
      </c>
      <c r="Q968">
        <v>72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>
        <v>8101</v>
      </c>
      <c r="H969">
        <v>3</v>
      </c>
      <c r="I969">
        <v>121515</v>
      </c>
      <c r="J969">
        <v>2551815</v>
      </c>
      <c r="K969" t="s">
        <v>162</v>
      </c>
      <c r="L969" s="1">
        <v>0.53819444444444442</v>
      </c>
      <c r="M969" t="s">
        <v>36</v>
      </c>
      <c r="N969">
        <v>24303</v>
      </c>
      <c r="O969">
        <v>4761904762</v>
      </c>
      <c r="P969">
        <v>121515</v>
      </c>
      <c r="Q969">
        <v>93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158</v>
      </c>
      <c r="H970">
        <v>3</v>
      </c>
      <c r="I970">
        <v>237</v>
      </c>
      <c r="J970">
        <v>4977</v>
      </c>
      <c r="K970" t="s">
        <v>43</v>
      </c>
      <c r="L970" s="1">
        <v>0.75138888888888888</v>
      </c>
      <c r="M970" t="s">
        <v>31</v>
      </c>
      <c r="N970">
        <v>474</v>
      </c>
      <c r="O970">
        <v>4761904762</v>
      </c>
      <c r="P970">
        <v>237</v>
      </c>
      <c r="Q970">
        <v>95</v>
      </c>
    </row>
    <row r="971" spans="1:17" x14ac:dyDescent="0.3">
      <c r="A971" t="s">
        <v>1094</v>
      </c>
      <c r="B971" t="s">
        <v>51</v>
      </c>
      <c r="C971" t="s">
        <v>52</v>
      </c>
      <c r="D971" t="s">
        <v>20</v>
      </c>
      <c r="E971" t="s">
        <v>21</v>
      </c>
      <c r="F971" t="s">
        <v>29</v>
      </c>
      <c r="G971">
        <v>3449</v>
      </c>
      <c r="H971">
        <v>5</v>
      </c>
      <c r="I971">
        <v>86225</v>
      </c>
      <c r="J971">
        <v>1810725</v>
      </c>
      <c r="K971" t="s">
        <v>69</v>
      </c>
      <c r="L971" s="1">
        <v>0.82222222222222219</v>
      </c>
      <c r="M971" t="s">
        <v>36</v>
      </c>
      <c r="N971">
        <v>17245</v>
      </c>
      <c r="O971">
        <v>4761904762</v>
      </c>
      <c r="P971">
        <v>86225</v>
      </c>
      <c r="Q971">
        <v>9</v>
      </c>
    </row>
    <row r="972" spans="1:17" x14ac:dyDescent="0.3">
      <c r="A972" t="s">
        <v>1095</v>
      </c>
      <c r="B972" t="s">
        <v>51</v>
      </c>
      <c r="C972" t="s">
        <v>52</v>
      </c>
      <c r="D972" t="s">
        <v>20</v>
      </c>
      <c r="E972" t="s">
        <v>21</v>
      </c>
      <c r="F972" t="s">
        <v>53</v>
      </c>
      <c r="G972">
        <v>8463</v>
      </c>
      <c r="H972">
        <v>10</v>
      </c>
      <c r="I972">
        <v>42315</v>
      </c>
      <c r="J972">
        <v>888615</v>
      </c>
      <c r="K972" t="s">
        <v>71</v>
      </c>
      <c r="L972" s="1">
        <v>0.48333333333333334</v>
      </c>
      <c r="M972" t="s">
        <v>36</v>
      </c>
      <c r="N972">
        <v>8463</v>
      </c>
      <c r="O972">
        <v>4761904762</v>
      </c>
      <c r="P972">
        <v>42315</v>
      </c>
      <c r="Q972">
        <v>9</v>
      </c>
    </row>
    <row r="973" spans="1:17" x14ac:dyDescent="0.3">
      <c r="A973" t="s">
        <v>1096</v>
      </c>
      <c r="B973" t="s">
        <v>51</v>
      </c>
      <c r="C973" t="s">
        <v>52</v>
      </c>
      <c r="D973" t="s">
        <v>20</v>
      </c>
      <c r="E973" t="s">
        <v>33</v>
      </c>
      <c r="F973" t="s">
        <v>34</v>
      </c>
      <c r="G973">
        <v>3691</v>
      </c>
      <c r="H973">
        <v>7</v>
      </c>
      <c r="I973">
        <v>129185</v>
      </c>
      <c r="J973">
        <v>2712885</v>
      </c>
      <c r="K973" t="s">
        <v>119</v>
      </c>
      <c r="L973" s="1">
        <v>0.57708333333333328</v>
      </c>
      <c r="M973" t="s">
        <v>24</v>
      </c>
      <c r="N973">
        <v>25837</v>
      </c>
      <c r="O973">
        <v>4761904762</v>
      </c>
      <c r="P973">
        <v>129185</v>
      </c>
      <c r="Q973">
        <v>67</v>
      </c>
    </row>
    <row r="974" spans="1:17" x14ac:dyDescent="0.3">
      <c r="A974" t="s">
        <v>1097</v>
      </c>
      <c r="B974" t="s">
        <v>51</v>
      </c>
      <c r="C974" t="s">
        <v>52</v>
      </c>
      <c r="D974" t="s">
        <v>28</v>
      </c>
      <c r="E974" t="s">
        <v>33</v>
      </c>
      <c r="F974" t="s">
        <v>29</v>
      </c>
      <c r="G974">
        <v>8708</v>
      </c>
      <c r="H974">
        <v>7</v>
      </c>
      <c r="I974">
        <v>30478</v>
      </c>
      <c r="J974">
        <v>640038</v>
      </c>
      <c r="K974" t="s">
        <v>171</v>
      </c>
      <c r="L974" s="1">
        <v>0.63680555555555551</v>
      </c>
      <c r="M974" t="s">
        <v>31</v>
      </c>
      <c r="N974">
        <v>60956</v>
      </c>
      <c r="O974">
        <v>4761904762</v>
      </c>
      <c r="P974">
        <v>30478</v>
      </c>
      <c r="Q974">
        <v>55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>
        <v>8008</v>
      </c>
      <c r="H975">
        <v>3</v>
      </c>
      <c r="I975">
        <v>12012</v>
      </c>
      <c r="J975">
        <v>252252</v>
      </c>
      <c r="K975" t="s">
        <v>156</v>
      </c>
      <c r="L975" s="1">
        <v>0.64513888888888893</v>
      </c>
      <c r="M975" t="s">
        <v>31</v>
      </c>
      <c r="N975">
        <v>24024</v>
      </c>
      <c r="O975">
        <v>4761904762</v>
      </c>
      <c r="P975">
        <v>12012</v>
      </c>
      <c r="Q975">
        <v>54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33</v>
      </c>
      <c r="F976" t="s">
        <v>56</v>
      </c>
      <c r="G976">
        <v>8613</v>
      </c>
      <c r="H976">
        <v>2</v>
      </c>
      <c r="I976">
        <v>8613</v>
      </c>
      <c r="J976">
        <v>180873</v>
      </c>
      <c r="K976" t="s">
        <v>63</v>
      </c>
      <c r="L976" s="1">
        <v>0.74930555555555556</v>
      </c>
      <c r="M976" t="s">
        <v>31</v>
      </c>
      <c r="N976">
        <v>17226</v>
      </c>
      <c r="O976">
        <v>4761904762</v>
      </c>
      <c r="P976">
        <v>8613</v>
      </c>
      <c r="Q976">
        <v>82</v>
      </c>
    </row>
    <row r="977" spans="1:17" x14ac:dyDescent="0.3">
      <c r="A977" t="s">
        <v>1100</v>
      </c>
      <c r="B977" t="s">
        <v>51</v>
      </c>
      <c r="C977" t="s">
        <v>52</v>
      </c>
      <c r="D977" t="s">
        <v>20</v>
      </c>
      <c r="E977" t="s">
        <v>33</v>
      </c>
      <c r="F977" t="s">
        <v>56</v>
      </c>
      <c r="G977">
        <v>4992</v>
      </c>
      <c r="H977">
        <v>2</v>
      </c>
      <c r="I977">
        <v>4992</v>
      </c>
      <c r="J977">
        <v>104832</v>
      </c>
      <c r="K977" t="s">
        <v>143</v>
      </c>
      <c r="L977" s="1">
        <v>0.49652777777777779</v>
      </c>
      <c r="M977" t="s">
        <v>36</v>
      </c>
      <c r="N977">
        <v>9984</v>
      </c>
      <c r="O977">
        <v>4761904762</v>
      </c>
      <c r="P977">
        <v>4992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53</v>
      </c>
      <c r="G978">
        <v>7466</v>
      </c>
      <c r="H978">
        <v>4</v>
      </c>
      <c r="I978">
        <v>14932</v>
      </c>
      <c r="J978">
        <v>313572</v>
      </c>
      <c r="K978" t="s">
        <v>111</v>
      </c>
      <c r="L978" s="1">
        <v>0.44374999999999998</v>
      </c>
      <c r="M978" t="s">
        <v>31</v>
      </c>
      <c r="N978">
        <v>29864</v>
      </c>
      <c r="O978">
        <v>4761904762</v>
      </c>
      <c r="P978">
        <v>14932</v>
      </c>
      <c r="Q978">
        <v>85</v>
      </c>
    </row>
    <row r="979" spans="1:17" x14ac:dyDescent="0.3">
      <c r="A979" t="s">
        <v>1102</v>
      </c>
      <c r="B979" t="s">
        <v>51</v>
      </c>
      <c r="C979" t="s">
        <v>52</v>
      </c>
      <c r="D979" t="s">
        <v>20</v>
      </c>
      <c r="E979" t="s">
        <v>33</v>
      </c>
      <c r="F979" t="s">
        <v>53</v>
      </c>
      <c r="G979">
        <v>266</v>
      </c>
      <c r="H979">
        <v>6</v>
      </c>
      <c r="I979">
        <v>798</v>
      </c>
      <c r="J979">
        <v>16758</v>
      </c>
      <c r="K979" t="s">
        <v>349</v>
      </c>
      <c r="L979" s="1">
        <v>0.63194444444444442</v>
      </c>
      <c r="M979" t="s">
        <v>24</v>
      </c>
      <c r="N979">
        <v>1596</v>
      </c>
      <c r="O979">
        <v>4761904762</v>
      </c>
      <c r="P979">
        <v>798</v>
      </c>
      <c r="Q979">
        <v>49</v>
      </c>
    </row>
    <row r="980" spans="1:17" x14ac:dyDescent="0.3">
      <c r="A980" t="s">
        <v>1103</v>
      </c>
      <c r="B980" t="s">
        <v>51</v>
      </c>
      <c r="C980" t="s">
        <v>52</v>
      </c>
      <c r="D980" t="s">
        <v>28</v>
      </c>
      <c r="E980" t="s">
        <v>21</v>
      </c>
      <c r="F980" t="s">
        <v>29</v>
      </c>
      <c r="G980">
        <v>2545</v>
      </c>
      <c r="H980">
        <v>1</v>
      </c>
      <c r="I980">
        <v>12725</v>
      </c>
      <c r="J980">
        <v>267225</v>
      </c>
      <c r="K980" t="s">
        <v>88</v>
      </c>
      <c r="L980" s="1">
        <v>0.75694444444444442</v>
      </c>
      <c r="M980" t="s">
        <v>36</v>
      </c>
      <c r="N980">
        <v>2545</v>
      </c>
      <c r="O980">
        <v>4761904762</v>
      </c>
      <c r="P980">
        <v>12725</v>
      </c>
      <c r="Q980">
        <v>51</v>
      </c>
    </row>
    <row r="981" spans="1:17" x14ac:dyDescent="0.3">
      <c r="A981" t="s">
        <v>1104</v>
      </c>
      <c r="B981" t="s">
        <v>51</v>
      </c>
      <c r="C981" t="s">
        <v>52</v>
      </c>
      <c r="D981" t="s">
        <v>28</v>
      </c>
      <c r="E981" t="s">
        <v>21</v>
      </c>
      <c r="F981" t="s">
        <v>53</v>
      </c>
      <c r="G981">
        <v>6777</v>
      </c>
      <c r="H981">
        <v>1</v>
      </c>
      <c r="I981">
        <v>33885</v>
      </c>
      <c r="J981">
        <v>711585</v>
      </c>
      <c r="K981" t="s">
        <v>470</v>
      </c>
      <c r="L981" s="1">
        <v>0.86319444444444449</v>
      </c>
      <c r="M981" t="s">
        <v>36</v>
      </c>
      <c r="N981">
        <v>6777</v>
      </c>
      <c r="O981">
        <v>4761904762</v>
      </c>
      <c r="P981">
        <v>33885</v>
      </c>
      <c r="Q981">
        <v>65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33</v>
      </c>
      <c r="F982" t="s">
        <v>53</v>
      </c>
      <c r="G982">
        <v>5959</v>
      </c>
      <c r="H982">
        <v>4</v>
      </c>
      <c r="I982">
        <v>11918</v>
      </c>
      <c r="J982">
        <v>250278</v>
      </c>
      <c r="K982" t="s">
        <v>214</v>
      </c>
      <c r="L982" s="1">
        <v>0.53194444444444444</v>
      </c>
      <c r="M982" t="s">
        <v>31</v>
      </c>
      <c r="N982">
        <v>23836</v>
      </c>
      <c r="O982">
        <v>4761904762</v>
      </c>
      <c r="P982">
        <v>11918</v>
      </c>
      <c r="Q982">
        <v>98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>
        <v>5815</v>
      </c>
      <c r="H983">
        <v>4</v>
      </c>
      <c r="I983">
        <v>1163</v>
      </c>
      <c r="J983">
        <v>24423</v>
      </c>
      <c r="K983" t="s">
        <v>173</v>
      </c>
      <c r="L983" s="1">
        <v>0.73888888888888893</v>
      </c>
      <c r="M983" t="s">
        <v>31</v>
      </c>
      <c r="N983">
        <v>2326</v>
      </c>
      <c r="O983">
        <v>4761904762</v>
      </c>
      <c r="P983">
        <v>1163</v>
      </c>
      <c r="Q983">
        <v>84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>
        <v>9748</v>
      </c>
      <c r="H984">
        <v>9</v>
      </c>
      <c r="I984">
        <v>43866</v>
      </c>
      <c r="J984">
        <v>921186</v>
      </c>
      <c r="K984" t="s">
        <v>389</v>
      </c>
      <c r="L984" s="1">
        <v>0.59652777777777777</v>
      </c>
      <c r="M984" t="s">
        <v>24</v>
      </c>
      <c r="N984">
        <v>87732</v>
      </c>
      <c r="O984">
        <v>4761904762</v>
      </c>
      <c r="P984">
        <v>43866</v>
      </c>
      <c r="Q984">
        <v>74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>
        <v>9996</v>
      </c>
      <c r="H985">
        <v>7</v>
      </c>
      <c r="I985">
        <v>34986</v>
      </c>
      <c r="J985">
        <v>734706</v>
      </c>
      <c r="K985" t="s">
        <v>173</v>
      </c>
      <c r="L985" s="1">
        <v>0.43958333333333333</v>
      </c>
      <c r="M985" t="s">
        <v>31</v>
      </c>
      <c r="N985">
        <v>69972</v>
      </c>
      <c r="O985">
        <v>4761904762</v>
      </c>
      <c r="P985">
        <v>34986</v>
      </c>
      <c r="Q985">
        <v>61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>
        <v>9637</v>
      </c>
      <c r="H986">
        <v>7</v>
      </c>
      <c r="I986">
        <v>337295</v>
      </c>
      <c r="J986">
        <v>7083195</v>
      </c>
      <c r="K986" t="s">
        <v>164</v>
      </c>
      <c r="L986" s="1">
        <v>0.4861111111111111</v>
      </c>
      <c r="M986" t="s">
        <v>31</v>
      </c>
      <c r="N986">
        <v>67459</v>
      </c>
      <c r="O986">
        <v>4761904762</v>
      </c>
      <c r="P986">
        <v>337295</v>
      </c>
      <c r="Q986">
        <v>6</v>
      </c>
    </row>
    <row r="987" spans="1:17" x14ac:dyDescent="0.3">
      <c r="A987" t="s">
        <v>1110</v>
      </c>
      <c r="B987" t="s">
        <v>51</v>
      </c>
      <c r="C987" t="s">
        <v>52</v>
      </c>
      <c r="D987" t="s">
        <v>28</v>
      </c>
      <c r="E987" t="s">
        <v>21</v>
      </c>
      <c r="F987" t="s">
        <v>56</v>
      </c>
      <c r="G987">
        <v>6371</v>
      </c>
      <c r="H987">
        <v>5</v>
      </c>
      <c r="I987">
        <v>159275</v>
      </c>
      <c r="J987">
        <v>3344775</v>
      </c>
      <c r="K987" t="s">
        <v>63</v>
      </c>
      <c r="L987" s="1">
        <v>0.8125</v>
      </c>
      <c r="M987" t="s">
        <v>24</v>
      </c>
      <c r="N987">
        <v>31855</v>
      </c>
      <c r="O987">
        <v>4761904762</v>
      </c>
      <c r="P987">
        <v>159275</v>
      </c>
      <c r="Q987">
        <v>85</v>
      </c>
    </row>
    <row r="988" spans="1:17" x14ac:dyDescent="0.3">
      <c r="A988" t="s">
        <v>1111</v>
      </c>
      <c r="B988" t="s">
        <v>51</v>
      </c>
      <c r="C988" t="s">
        <v>52</v>
      </c>
      <c r="D988" t="s">
        <v>28</v>
      </c>
      <c r="E988" t="s">
        <v>21</v>
      </c>
      <c r="F988" t="s">
        <v>22</v>
      </c>
      <c r="G988">
        <v>1476</v>
      </c>
      <c r="H988">
        <v>2</v>
      </c>
      <c r="I988">
        <v>1476</v>
      </c>
      <c r="J988">
        <v>30996</v>
      </c>
      <c r="K988" t="s">
        <v>239</v>
      </c>
      <c r="L988" s="1">
        <v>0.61250000000000004</v>
      </c>
      <c r="M988" t="s">
        <v>24</v>
      </c>
      <c r="N988">
        <v>2952</v>
      </c>
      <c r="O988">
        <v>4761904762</v>
      </c>
      <c r="P988">
        <v>1476</v>
      </c>
      <c r="Q988">
        <v>43</v>
      </c>
    </row>
    <row r="989" spans="1:17" x14ac:dyDescent="0.3">
      <c r="A989" t="s">
        <v>1112</v>
      </c>
      <c r="B989" t="s">
        <v>51</v>
      </c>
      <c r="C989" t="s">
        <v>52</v>
      </c>
      <c r="D989" t="s">
        <v>20</v>
      </c>
      <c r="E989" t="s">
        <v>33</v>
      </c>
      <c r="F989" t="s">
        <v>22</v>
      </c>
      <c r="G989">
        <v>62</v>
      </c>
      <c r="H989">
        <v>8</v>
      </c>
      <c r="I989">
        <v>248</v>
      </c>
      <c r="J989">
        <v>5208</v>
      </c>
      <c r="K989" t="s">
        <v>282</v>
      </c>
      <c r="L989" s="1">
        <v>0.79722222222222228</v>
      </c>
      <c r="M989" t="s">
        <v>36</v>
      </c>
      <c r="N989">
        <v>496</v>
      </c>
      <c r="O989">
        <v>4761904762</v>
      </c>
      <c r="P989">
        <v>248</v>
      </c>
      <c r="Q989">
        <v>62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>
        <v>8234</v>
      </c>
      <c r="H990">
        <v>10</v>
      </c>
      <c r="I990">
        <v>4117</v>
      </c>
      <c r="J990">
        <v>86457</v>
      </c>
      <c r="K990" t="s">
        <v>65</v>
      </c>
      <c r="L990" s="1">
        <v>0.8</v>
      </c>
      <c r="M990" t="s">
        <v>24</v>
      </c>
      <c r="N990">
        <v>8234</v>
      </c>
      <c r="O990">
        <v>4761904762</v>
      </c>
      <c r="P990">
        <v>4117</v>
      </c>
      <c r="Q990">
        <v>43</v>
      </c>
    </row>
    <row r="991" spans="1:17" x14ac:dyDescent="0.3">
      <c r="A991" t="s">
        <v>1114</v>
      </c>
      <c r="B991" t="s">
        <v>51</v>
      </c>
      <c r="C991" t="s">
        <v>52</v>
      </c>
      <c r="D991" t="s">
        <v>20</v>
      </c>
      <c r="E991" t="s">
        <v>33</v>
      </c>
      <c r="F991" t="s">
        <v>22</v>
      </c>
      <c r="G991">
        <v>7537</v>
      </c>
      <c r="H991">
        <v>8</v>
      </c>
      <c r="I991">
        <v>30148</v>
      </c>
      <c r="J991">
        <v>633108</v>
      </c>
      <c r="K991" t="s">
        <v>94</v>
      </c>
      <c r="L991" s="1">
        <v>0.65694444444444444</v>
      </c>
      <c r="M991" t="s">
        <v>36</v>
      </c>
      <c r="N991">
        <v>60296</v>
      </c>
      <c r="O991">
        <v>4761904762</v>
      </c>
      <c r="P991">
        <v>30148</v>
      </c>
      <c r="Q991">
        <v>84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53</v>
      </c>
      <c r="G992">
        <v>5656</v>
      </c>
      <c r="H992">
        <v>5</v>
      </c>
      <c r="I992">
        <v>1414</v>
      </c>
      <c r="J992">
        <v>29694</v>
      </c>
      <c r="K992" t="s">
        <v>85</v>
      </c>
      <c r="L992" s="1">
        <v>0.79583333333333328</v>
      </c>
      <c r="M992" t="s">
        <v>36</v>
      </c>
      <c r="N992">
        <v>2828</v>
      </c>
      <c r="O992">
        <v>4761904762</v>
      </c>
      <c r="P992">
        <v>1414</v>
      </c>
      <c r="Q992">
        <v>45</v>
      </c>
    </row>
    <row r="993" spans="1:17" x14ac:dyDescent="0.3">
      <c r="A993" t="s">
        <v>1116</v>
      </c>
      <c r="B993" t="s">
        <v>51</v>
      </c>
      <c r="C993" t="s">
        <v>52</v>
      </c>
      <c r="D993" t="s">
        <v>28</v>
      </c>
      <c r="E993" t="s">
        <v>21</v>
      </c>
      <c r="F993" t="s">
        <v>40</v>
      </c>
      <c r="G993">
        <v>766</v>
      </c>
      <c r="H993">
        <v>10</v>
      </c>
      <c r="I993">
        <v>383</v>
      </c>
      <c r="J993">
        <v>8043</v>
      </c>
      <c r="K993" t="s">
        <v>151</v>
      </c>
      <c r="L993" s="1">
        <v>0.75694444444444442</v>
      </c>
      <c r="M993" t="s">
        <v>24</v>
      </c>
      <c r="N993">
        <v>766</v>
      </c>
      <c r="O993">
        <v>4761904762</v>
      </c>
      <c r="P993">
        <v>383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>
        <v>5803</v>
      </c>
      <c r="H994">
        <v>2</v>
      </c>
      <c r="I994">
        <v>5803</v>
      </c>
      <c r="J994">
        <v>121863</v>
      </c>
      <c r="K994" t="s">
        <v>88</v>
      </c>
      <c r="L994" s="1">
        <v>0.86527777777777781</v>
      </c>
      <c r="M994" t="s">
        <v>24</v>
      </c>
      <c r="N994">
        <v>11606</v>
      </c>
      <c r="O994">
        <v>4761904762</v>
      </c>
      <c r="P994">
        <v>5803</v>
      </c>
      <c r="Q994">
        <v>88</v>
      </c>
    </row>
    <row r="995" spans="1:17" x14ac:dyDescent="0.3">
      <c r="A995" t="s">
        <v>1118</v>
      </c>
      <c r="B995" t="s">
        <v>51</v>
      </c>
      <c r="C995" t="s">
        <v>52</v>
      </c>
      <c r="D995" t="s">
        <v>28</v>
      </c>
      <c r="E995" t="s">
        <v>33</v>
      </c>
      <c r="F995" t="s">
        <v>56</v>
      </c>
      <c r="G995">
        <v>1749</v>
      </c>
      <c r="H995">
        <v>10</v>
      </c>
      <c r="I995">
        <v>8745</v>
      </c>
      <c r="J995">
        <v>183645</v>
      </c>
      <c r="K995" t="s">
        <v>250</v>
      </c>
      <c r="L995" s="1">
        <v>0.77430555555555558</v>
      </c>
      <c r="M995" t="s">
        <v>24</v>
      </c>
      <c r="N995">
        <v>1749</v>
      </c>
      <c r="O995">
        <v>4761904762</v>
      </c>
      <c r="P995">
        <v>8745</v>
      </c>
      <c r="Q995">
        <v>66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6095</v>
      </c>
      <c r="H996">
        <v>1</v>
      </c>
      <c r="I996">
        <v>30475</v>
      </c>
      <c r="J996">
        <v>639975</v>
      </c>
      <c r="K996" t="s">
        <v>239</v>
      </c>
      <c r="L996" s="1">
        <v>0.4861111111111111</v>
      </c>
      <c r="M996" t="s">
        <v>24</v>
      </c>
      <c r="N996">
        <v>6095</v>
      </c>
      <c r="O996">
        <v>4761904762</v>
      </c>
      <c r="P996">
        <v>30475</v>
      </c>
      <c r="Q996">
        <v>59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>
        <v>4035</v>
      </c>
      <c r="H997">
        <v>1</v>
      </c>
      <c r="I997">
        <v>20175</v>
      </c>
      <c r="J997">
        <v>423675</v>
      </c>
      <c r="K997" t="s">
        <v>260</v>
      </c>
      <c r="L997" s="1">
        <v>0.57361111111111107</v>
      </c>
      <c r="M997" t="s">
        <v>24</v>
      </c>
      <c r="N997">
        <v>4035</v>
      </c>
      <c r="O997">
        <v>4761904762</v>
      </c>
      <c r="P997">
        <v>20175</v>
      </c>
      <c r="Q997">
        <v>62</v>
      </c>
    </row>
    <row r="998" spans="1:17" x14ac:dyDescent="0.3">
      <c r="A998" t="s">
        <v>1121</v>
      </c>
      <c r="B998" t="s">
        <v>51</v>
      </c>
      <c r="C998" t="s">
        <v>52</v>
      </c>
      <c r="D998" t="s">
        <v>28</v>
      </c>
      <c r="E998" t="s">
        <v>21</v>
      </c>
      <c r="F998" t="s">
        <v>34</v>
      </c>
      <c r="G998">
        <v>9738</v>
      </c>
      <c r="H998">
        <v>10</v>
      </c>
      <c r="I998">
        <v>4869</v>
      </c>
      <c r="J998">
        <v>102249</v>
      </c>
      <c r="K998" t="s">
        <v>83</v>
      </c>
      <c r="L998" s="1">
        <v>0.71944444444444444</v>
      </c>
      <c r="M998" t="s">
        <v>24</v>
      </c>
      <c r="N998">
        <v>9738</v>
      </c>
      <c r="O998">
        <v>4761904762</v>
      </c>
      <c r="P998">
        <v>4869</v>
      </c>
      <c r="Q998">
        <v>44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33</v>
      </c>
      <c r="F999" t="s">
        <v>53</v>
      </c>
      <c r="G999">
        <v>3184</v>
      </c>
      <c r="H999">
        <v>1</v>
      </c>
      <c r="I999">
        <v>1592</v>
      </c>
      <c r="J999">
        <v>33432</v>
      </c>
      <c r="K999" t="s">
        <v>191</v>
      </c>
      <c r="L999" s="1">
        <v>0.55694444444444446</v>
      </c>
      <c r="M999" t="s">
        <v>31</v>
      </c>
      <c r="N999">
        <v>3184</v>
      </c>
      <c r="O999">
        <v>4761904762</v>
      </c>
      <c r="P999">
        <v>1592</v>
      </c>
      <c r="Q999">
        <v>77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>
        <v>6582</v>
      </c>
      <c r="H1000">
        <v>1</v>
      </c>
      <c r="I1000">
        <v>3291</v>
      </c>
      <c r="J1000">
        <v>69111</v>
      </c>
      <c r="K1000" t="s">
        <v>250</v>
      </c>
      <c r="L1000" s="1">
        <v>0.6479166666666667</v>
      </c>
      <c r="M1000" t="s">
        <v>31</v>
      </c>
      <c r="N1000">
        <v>6582</v>
      </c>
      <c r="O1000">
        <v>4761904762</v>
      </c>
      <c r="P1000">
        <v>3291</v>
      </c>
      <c r="Q1000">
        <v>41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56</v>
      </c>
      <c r="G1001">
        <v>8834</v>
      </c>
      <c r="H1001">
        <v>7</v>
      </c>
      <c r="I1001">
        <v>30919</v>
      </c>
      <c r="J1001">
        <v>649299</v>
      </c>
      <c r="K1001" t="s">
        <v>239</v>
      </c>
      <c r="L1001" s="1">
        <v>0.56111111111111112</v>
      </c>
      <c r="M1001" t="s">
        <v>31</v>
      </c>
      <c r="N1001">
        <v>61838</v>
      </c>
      <c r="O1001">
        <v>4761904762</v>
      </c>
      <c r="P1001">
        <v>30919</v>
      </c>
      <c r="Q1001">
        <v>66</v>
      </c>
    </row>
    <row r="1002" spans="1:17" x14ac:dyDescent="0.3">
      <c r="A1002" t="s">
        <v>1128</v>
      </c>
      <c r="G1002">
        <f>AVERAGE(G2:G1001)</f>
        <v>5043.3320000000003</v>
      </c>
      <c r="H1002">
        <f t="shared" ref="H1002:J1002" si="0">AVERAGE(H2:H1001)</f>
        <v>5.51</v>
      </c>
      <c r="I1002">
        <f t="shared" si="0"/>
        <v>41765.065000000002</v>
      </c>
      <c r="J1002">
        <f t="shared" si="0"/>
        <v>877066.36499999999</v>
      </c>
      <c r="L1002" s="1"/>
      <c r="N1002">
        <f t="shared" ref="N1002" si="1">AVERAGE(N2:N1001)</f>
        <v>20848.037</v>
      </c>
      <c r="P1002">
        <f t="shared" ref="P1002:Q1002" si="2">AVERAGE(P2:P1001)</f>
        <v>41765.065000000002</v>
      </c>
      <c r="Q1002">
        <f t="shared" si="2"/>
        <v>62.545000000000002</v>
      </c>
    </row>
    <row r="1003" spans="1:17" x14ac:dyDescent="0.3">
      <c r="A1003" t="s">
        <v>1129</v>
      </c>
      <c r="G1003">
        <f>MEDIAN(G2:G1001)</f>
        <v>5064</v>
      </c>
      <c r="H1003">
        <f>MEDIAN(H2:H1001)</f>
        <v>5</v>
      </c>
      <c r="I1003">
        <f>MODE(I1:I1000)</f>
        <v>3948</v>
      </c>
      <c r="J1003">
        <f>MODE(J1:J1000)</f>
        <v>82908</v>
      </c>
      <c r="L1003" s="1"/>
      <c r="N1003">
        <f>MODE(N1:N1000)</f>
        <v>7896</v>
      </c>
      <c r="P1003">
        <f>MODE(P1:P1000)</f>
        <v>3948</v>
      </c>
      <c r="Q1003">
        <f>MEDIAN(Q1:Q1001)</f>
        <v>66</v>
      </c>
    </row>
    <row r="1004" spans="1:17" x14ac:dyDescent="0.3">
      <c r="A1004" t="s">
        <v>1130</v>
      </c>
      <c r="G1004">
        <f>MODE(G2:G1001)</f>
        <v>8377</v>
      </c>
      <c r="H1004">
        <f>MODE(H2:H1001)</f>
        <v>10</v>
      </c>
      <c r="I1004">
        <f>MODE(I2:I1001)</f>
        <v>3948</v>
      </c>
      <c r="J1004">
        <f>MODE(J2:J1001)</f>
        <v>82908</v>
      </c>
      <c r="L1004" s="1"/>
      <c r="N1004">
        <f>MODE(N2:N1001)</f>
        <v>7896</v>
      </c>
      <c r="P1004">
        <f>MODE(P2:P1001)</f>
        <v>3948</v>
      </c>
      <c r="Q1004">
        <f>MODE(Q2:Q1001)</f>
        <v>6</v>
      </c>
    </row>
    <row r="1005" spans="1:17" x14ac:dyDescent="0.3">
      <c r="A1005" t="s">
        <v>1131</v>
      </c>
      <c r="G1005">
        <f>_xlfn.STDEV.P(G2:G1001)</f>
        <v>2898.2937593998299</v>
      </c>
      <c r="H1005">
        <f>_xlfn.STDEV.P(H2:H1001)</f>
        <v>2.9219685145463155</v>
      </c>
      <c r="I1005">
        <f>_xlfn.STDEV.P(I2:I1001)</f>
        <v>76556.532140796291</v>
      </c>
      <c r="J1005">
        <f>_xlfn.STDEV.P(J2:J1001)</f>
        <v>1607687.1749567222</v>
      </c>
      <c r="L1005" s="1"/>
      <c r="N1005">
        <f>_xlfn.STDEV.P(N2:N1001)</f>
        <v>21085.740255718578</v>
      </c>
      <c r="P1005">
        <f>_xlfn.STDEV.P(P2:P1001)</f>
        <v>76556.532140796291</v>
      </c>
      <c r="Q1005">
        <f>_xlfn.STDEV.P(Q2:Q1001)</f>
        <v>26.136372644267222</v>
      </c>
    </row>
  </sheetData>
  <mergeCells count="1">
    <mergeCell ref="S5:T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W 5 p J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b m k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p J W i i 1 p v m x A Q A A r w Y A A B M A H A B G b 3 J t d W x h c y 9 T Z W N 0 a W 9 u M S 5 t I K I Y A C i g F A A A A A A A A A A A A A A A A A A A A A A A A A A A A O 1 T 7 4 v T Q B D 9 X u j / M O Q Q W o i B F k 9 B y Q c v 8 U d B 5 M 7 k P l 1 F 1 s 2 Y L m 5 m y + 6 k X i j 3 v z u 9 F K o m o n 9 A 8 y W b 9 2 b f v A l v A m o 2 j q D o 3 4 t X 0 8 l 0 E j b K Y w U X U W i 3 6 B v l v y N / C c p i g K d Q b B B 5 E U E K F n k 6 A X k K 1 3 q N g m R h l + R O t w 0 S z 9 4 a i 0 n m i O U j z K L s 5 f o 2 o A / r K y T R r + A D e t e t c / e D r F N V W P + 9 W a L D L p r H d z l a 0 x h G n 0 Z x F E P m b N t Q S B c v Y n h D 2 l W G 6 n S x v F z G c N M 6 x o I 7 i + n p m H x 0 h J / n c W / 6 I r r 2 r h G u g v e o K n F 2 m K l U X 6 X w y B z x W T 9 f D H d H / L W 1 h V Z W + Z C y b 3 + V z D a K a l E s u y 2 e 5 E q v K H x z v u k d H 8 g w G + k f 7 / f R i n b O y M 9 c 5 T I h S y U w 3 v N D D P v o S m T 0 Z g B n h r s h 2 A Z 2 D f p H e M C + Q 5 K G A 1 g M V a 1 m s I a G d 2 7 J M G y 9 e B N q R f z 8 W X I Y 5 J G 7 a R V x b + M P p l T 3 c P l k B H e s 7 B D O F Q 8 7 l 6 Y 5 g X L u v a r u k L J B s X Z 1 G O r W 3 o U A E q 7 a E E j M t F x V 9 c g k f a G R N D U j 7 C f F k r H f 8 Y f 5 d G J o N A D / u 0 w w W 8 7 P C 3 V e q P N C / W u h f g J Q S w E C L Q A U A A I A C A B b m k l a w 4 g p c a Y A A A D 3 A A A A E g A A A A A A A A A A A A A A A A A A A A A A Q 2 9 u Z m l n L 1 B h Y 2 t h Z 2 U u e G 1 s U E s B A i 0 A F A A C A A g A W 5 p J W g / K 6 a u k A A A A 6 Q A A A B M A A A A A A A A A A A A A A A A A 8 g A A A F t D b 2 5 0 Z W 5 0 X 1 R 5 c G V z X S 5 4 b W x Q S w E C L Q A U A A I A C A B b m k l a K L W m + b E B A A C v B g A A E w A A A A A A A A A A A A A A A A D j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A A A A A A A A H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Z R 0 F 3 T U R B d 1 l L Q m d N R E F 3 T T 0 i I C 8 + P E V u d H J 5 I F R 5 c G U 9 I k Z p b G x M Y X N 0 V X B k Y X R l Z C I g V m F s d W U 9 I m Q y M D I 1 L T A y L T A 5 V D A 2 O j Q 2 O j M 4 L j I 4 N j I 1 M z N a I i A v P j x F b n R y e S B U e X B l P S J R d W V y e U l E I i B W Y W x 1 Z T 0 i c z l j N T A 1 O D g 5 L W M w N W E t N D U 5 N i 1 h N G Y 3 L T N j M G Q 3 M j M 4 M W J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w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y M T g z Z W U t M j A 4 M C 0 0 Y z M 2 L W F k N 2 Y t O G Q w O G Q 4 Y z c z Z T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G V y b W F y a 2 V 0 X 3 N h b G V z X 1 9 f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I 6 M T Q 6 M j E u O T k 4 O D k w M V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I C g y K S 9 B d X R v U m V t b 3 Z l Z E N v b H V t b n M x L n t J b n Z v a W N l I E l E L D B 9 J n F 1 b 3 Q 7 L C Z x d W 9 0 O 1 N l Y 3 R p b 2 4 x L 3 N 1 c G V y b W F y a 2 V 0 X 3 N h b G V z I C 0 g U 2 h l Z X Q x I C g y K S 9 B d X R v U m V t b 3 Z l Z E N v b H V t b n M x L n t C c m F u Y 2 g s M X 0 m c X V v d D s s J n F 1 b 3 Q 7 U 2 V j d G l v b j E v c 3 V w Z X J t Y X J r Z X R f c 2 F s Z X M g L S B T a G V l d D E g K D I p L 0 F 1 d G 9 S Z W 1 v d m V k Q 2 9 s d W 1 u c z E u e 0 N p d H k s M n 0 m c X V v d D s s J n F 1 b 3 Q 7 U 2 V j d G l v b j E v c 3 V w Z X J t Y X J r Z X R f c 2 F s Z X M g L S B T a G V l d D E g K D I p L 0 F 1 d G 9 S Z W 1 v d m V k Q 2 9 s d W 1 u c z E u e 0 N 1 c 3 R v b W V y I H R 5 c G U s M 3 0 m c X V v d D s s J n F 1 b 3 Q 7 U 2 V j d G l v b j E v c 3 V w Z X J t Y X J r Z X R f c 2 F s Z X M g L S B T a G V l d D E g K D I p L 0 F 1 d G 9 S Z W 1 v d m V k Q 2 9 s d W 1 u c z E u e 0 d l b m R l c i w 0 f S Z x d W 9 0 O y w m c X V v d D t T Z W N 0 a W 9 u M S 9 z d X B l c m 1 h c m t l d F 9 z Y W x l c y A t I F N o Z W V 0 M S A o M i k v Q X V 0 b 1 J l b W 9 2 Z W R D b 2 x 1 b W 5 z M S 5 7 U H J v Z H V j d C B s a W 5 l L D V 9 J n F 1 b 3 Q 7 L C Z x d W 9 0 O 1 N l Y 3 R p b 2 4 x L 3 N 1 c G V y b W F y a 2 V 0 X 3 N h b G V z I C 0 g U 2 h l Z X Q x I C g y K S 9 B d X R v U m V t b 3 Z l Z E N v b H V t b n M x L n t V b m l 0 I H B y a W N l L D Z 9 J n F 1 b 3 Q 7 L C Z x d W 9 0 O 1 N l Y 3 R p b 2 4 x L 3 N 1 c G V y b W F y a 2 V 0 X 3 N h b G V z I C 0 g U 2 h l Z X Q x I C g y K S 9 B d X R v U m V t b 3 Z l Z E N v b H V t b n M x L n t R d W F u d G l 0 e S w 3 f S Z x d W 9 0 O y w m c X V v d D t T Z W N 0 a W 9 u M S 9 z d X B l c m 1 h c m t l d F 9 z Y W x l c y A t I F N o Z W V 0 M S A o M i k v Q X V 0 b 1 J l b W 9 2 Z W R D b 2 x 1 b W 5 z M S 5 7 V G F 4 I D U l L D h 9 J n F 1 b 3 Q 7 L C Z x d W 9 0 O 1 N l Y 3 R p b 2 4 x L 3 N 1 c G V y b W F y a 2 V 0 X 3 N h b G V z I C 0 g U 2 h l Z X Q x I C g y K S 9 B d X R v U m V t b 3 Z l Z E N v b H V t b n M x L n t U b 3 R h b C w 5 f S Z x d W 9 0 O y w m c X V v d D t T Z W N 0 a W 9 u M S 9 z d X B l c m 1 h c m t l d F 9 z Y W x l c y A t I F N o Z W V 0 M S A o M i k v Q X V 0 b 1 J l b W 9 2 Z W R D b 2 x 1 b W 5 z M S 5 7 R G F 0 Z S w x M H 0 m c X V v d D s s J n F 1 b 3 Q 7 U 2 V j d G l v b j E v c 3 V w Z X J t Y X J r Z X R f c 2 F s Z X M g L S B T a G V l d D E g K D I p L 0 F 1 d G 9 S Z W 1 v d m V k Q 2 9 s d W 1 u c z E u e 1 R p b W U s M T F 9 J n F 1 b 3 Q 7 L C Z x d W 9 0 O 1 N l Y 3 R p b 2 4 x L 3 N 1 c G V y b W F y a 2 V 0 X 3 N h b G V z I C 0 g U 2 h l Z X Q x I C g y K S 9 B d X R v U m V t b 3 Z l Z E N v b H V t b n M x L n t Q Y X l t Z W 5 0 L D E y f S Z x d W 9 0 O y w m c X V v d D t T Z W N 0 a W 9 u M S 9 z d X B l c m 1 h c m t l d F 9 z Y W x l c y A t I F N o Z W V 0 M S A o M i k v Q X V 0 b 1 J l b W 9 2 Z W R D b 2 x 1 b W 5 z M S 5 7 Y 2 9 n c y w x M 3 0 m c X V v d D s s J n F 1 b 3 Q 7 U 2 V j d G l v b j E v c 3 V w Z X J t Y X J r Z X R f c 2 F s Z X M g L S B T a G V l d D E g K D I p L 0 F 1 d G 9 S Z W 1 v d m V k Q 2 9 s d W 1 u c z E u e 2 d y b 3 N z I G 1 h c m d p b i B w Z X J j Z W 5 0 Y W d l L D E 0 f S Z x d W 9 0 O y w m c X V v d D t T Z W N 0 a W 9 u M S 9 z d X B l c m 1 h c m t l d F 9 z Y W x l c y A t I F N o Z W V 0 M S A o M i k v Q X V 0 b 1 J l b W 9 2 Z W R D b 2 x 1 b W 5 z M S 5 7 Z 3 J v c 3 M g a W 5 j b 2 1 l L D E 1 f S Z x d W 9 0 O y w m c X V v d D t T Z W N 0 a W 9 u M S 9 z d X B l c m 1 h c m t l d F 9 z Y W x l c y A t I F N o Z W V 0 M S A o M i k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g K D I p L 0 F 1 d G 9 S Z W 1 v d m V k Q 2 9 s d W 1 u c z E u e 0 l u d m 9 p Y 2 U g S U Q s M H 0 m c X V v d D s s J n F 1 b 3 Q 7 U 2 V j d G l v b j E v c 3 V w Z X J t Y X J r Z X R f c 2 F s Z X M g L S B T a G V l d D E g K D I p L 0 F 1 d G 9 S Z W 1 v d m V k Q 2 9 s d W 1 u c z E u e 0 J y Y W 5 j a C w x f S Z x d W 9 0 O y w m c X V v d D t T Z W N 0 a W 9 u M S 9 z d X B l c m 1 h c m t l d F 9 z Y W x l c y A t I F N o Z W V 0 M S A o M i k v Q X V 0 b 1 J l b W 9 2 Z W R D b 2 x 1 b W 5 z M S 5 7 Q 2 l 0 e S w y f S Z x d W 9 0 O y w m c X V v d D t T Z W N 0 a W 9 u M S 9 z d X B l c m 1 h c m t l d F 9 z Y W x l c y A t I F N o Z W V 0 M S A o M i k v Q X V 0 b 1 J l b W 9 2 Z W R D b 2 x 1 b W 5 z M S 5 7 Q 3 V z d G 9 t Z X I g d H l w Z S w z f S Z x d W 9 0 O y w m c X V v d D t T Z W N 0 a W 9 u M S 9 z d X B l c m 1 h c m t l d F 9 z Y W x l c y A t I F N o Z W V 0 M S A o M i k v Q X V 0 b 1 J l b W 9 2 Z W R D b 2 x 1 b W 5 z M S 5 7 R 2 V u Z G V y L D R 9 J n F 1 b 3 Q 7 L C Z x d W 9 0 O 1 N l Y 3 R p b 2 4 x L 3 N 1 c G V y b W F y a 2 V 0 X 3 N h b G V z I C 0 g U 2 h l Z X Q x I C g y K S 9 B d X R v U m V t b 3 Z l Z E N v b H V t b n M x L n t Q c m 9 k d W N 0 I G x p b m U s N X 0 m c X V v d D s s J n F 1 b 3 Q 7 U 2 V j d G l v b j E v c 3 V w Z X J t Y X J r Z X R f c 2 F s Z X M g L S B T a G V l d D E g K D I p L 0 F 1 d G 9 S Z W 1 v d m V k Q 2 9 s d W 1 u c z E u e 1 V u a X Q g c H J p Y 2 U s N n 0 m c X V v d D s s J n F 1 b 3 Q 7 U 2 V j d G l v b j E v c 3 V w Z X J t Y X J r Z X R f c 2 F s Z X M g L S B T a G V l d D E g K D I p L 0 F 1 d G 9 S Z W 1 v d m V k Q 2 9 s d W 1 u c z E u e 1 F 1 Y W 5 0 a X R 5 L D d 9 J n F 1 b 3 Q 7 L C Z x d W 9 0 O 1 N l Y 3 R p b 2 4 x L 3 N 1 c G V y b W F y a 2 V 0 X 3 N h b G V z I C 0 g U 2 h l Z X Q x I C g y K S 9 B d X R v U m V t b 3 Z l Z E N v b H V t b n M x L n t U Y X g g N S U s O H 0 m c X V v d D s s J n F 1 b 3 Q 7 U 2 V j d G l v b j E v c 3 V w Z X J t Y X J r Z X R f c 2 F s Z X M g L S B T a G V l d D E g K D I p L 0 F 1 d G 9 S Z W 1 v d m V k Q 2 9 s d W 1 u c z E u e 1 R v d G F s L D l 9 J n F 1 b 3 Q 7 L C Z x d W 9 0 O 1 N l Y 3 R p b 2 4 x L 3 N 1 c G V y b W F y a 2 V 0 X 3 N h b G V z I C 0 g U 2 h l Z X Q x I C g y K S 9 B d X R v U m V t b 3 Z l Z E N v b H V t b n M x L n t E Y X R l L D E w f S Z x d W 9 0 O y w m c X V v d D t T Z W N 0 a W 9 u M S 9 z d X B l c m 1 h c m t l d F 9 z Y W x l c y A t I F N o Z W V 0 M S A o M i k v Q X V 0 b 1 J l b W 9 2 Z W R D b 2 x 1 b W 5 z M S 5 7 V G l t Z S w x M X 0 m c X V v d D s s J n F 1 b 3 Q 7 U 2 V j d G l v b j E v c 3 V w Z X J t Y X J r Z X R f c 2 F s Z X M g L S B T a G V l d D E g K D I p L 0 F 1 d G 9 S Z W 1 v d m V k Q 2 9 s d W 1 u c z E u e 1 B h e W 1 l b n Q s M T J 9 J n F 1 b 3 Q 7 L C Z x d W 9 0 O 1 N l Y 3 R p b 2 4 x L 3 N 1 c G V y b W F y a 2 V 0 X 3 N h b G V z I C 0 g U 2 h l Z X Q x I C g y K S 9 B d X R v U m V t b 3 Z l Z E N v b H V t b n M x L n t j b 2 d z L D E z f S Z x d W 9 0 O y w m c X V v d D t T Z W N 0 a W 9 u M S 9 z d X B l c m 1 h c m t l d F 9 z Y W x l c y A t I F N o Z W V 0 M S A o M i k v Q X V 0 b 1 J l b W 9 2 Z W R D b 2 x 1 b W 5 z M S 5 7 Z 3 J v c 3 M g b W F y Z 2 l u I H B l c m N l b n R h Z 2 U s M T R 9 J n F 1 b 3 Q 7 L C Z x d W 9 0 O 1 N l Y 3 R p b 2 4 x L 3 N 1 c G V y b W F y a 2 V 0 X 3 N h b G V z I C 0 g U 2 h l Z X Q x I C g y K S 9 B d X R v U m V t b 3 Z l Z E N v b H V t b n M x L n t n c m 9 z c y B p b m N v b W U s M T V 9 J n F 1 b 3 Q 7 L C Z x d W 9 0 O 1 N l Y 3 R p b 2 4 x L 3 N 1 c G V y b W F y a 2 V 0 X 3 N h b G V z I C 0 g U 2 h l Z X Q x I C g y K S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3 N P 7 Q / Y S a O 6 X 5 I j e N 8 H A A A A A A I A A A A A A B B m A A A A A Q A A I A A A A F a K u W x q B r 5 4 h T u / z v e e Z B s n Z H 3 V u 6 e V 9 v G S 7 Q 0 X i c S / A A A A A A 6 A A A A A A g A A I A A A A B + K 5 z Q j Z w u N h P r p B f a i 0 L e T X M O L D 7 M 9 h h K F T 8 y 4 j / 5 X U A A A A E G S M M + X 7 C u 3 M 5 q x Q V H K e r / d P Z t S e s J 6 E O A o V 4 y A 4 x j Q I R o B s g J t C 3 T T M Y G 4 m R M s 2 V S 4 5 M m V L + / s k I u v w 9 7 f S O V z s Y F O m u D i m o H C y O G o m A G 7 Q A A A A L 6 6 q r R U 9 A b P 7 Q p o e w G l 7 A q F r B C C / O Q 6 p d l r 3 b O U b V m U t V 8 A 2 k U E C I v M i n w H Y D d m r P K q L g W D l 0 8 E d b c g Y X 6 k B h 0 = < / D a t a M a s h u p > 
</file>

<file path=customXml/itemProps1.xml><?xml version="1.0" encoding="utf-8"?>
<ds:datastoreItem xmlns:ds="http://schemas.openxmlformats.org/officeDocument/2006/customXml" ds:itemID="{78F0FAB7-31AE-400F-81CA-DF1C21C5C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Benhard Situmorang</dc:creator>
  <cp:lastModifiedBy>Benhard Situmorang</cp:lastModifiedBy>
  <dcterms:created xsi:type="dcterms:W3CDTF">2025-02-09T06:46:12Z</dcterms:created>
  <dcterms:modified xsi:type="dcterms:W3CDTF">2025-02-09T13:50:42Z</dcterms:modified>
</cp:coreProperties>
</file>