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lussier/Documents/SourceCode/Personal/exitcount/"/>
    </mc:Choice>
  </mc:AlternateContent>
  <xr:revisionPtr revIDLastSave="0" documentId="8_{A968D17F-B28F-DA49-A66A-9130CF612322}" xr6:coauthVersionLast="47" xr6:coauthVersionMax="47" xr10:uidLastSave="{00000000-0000-0000-0000-000000000000}"/>
  <bookViews>
    <workbookView xWindow="380" yWindow="460" windowWidth="28040" windowHeight="15940" xr2:uid="{FCE43D05-7E92-324B-8930-E0D242D1C5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C6" i="1"/>
  <c r="E6" i="1" s="1"/>
  <c r="C7" i="1"/>
  <c r="D7" i="1" s="1"/>
  <c r="C8" i="1"/>
  <c r="E8" i="1" s="1"/>
  <c r="C9" i="1"/>
  <c r="D9" i="1" s="1"/>
  <c r="C10" i="1"/>
  <c r="E10" i="1" s="1"/>
  <c r="C11" i="1"/>
  <c r="D11" i="1" s="1"/>
  <c r="C12" i="1"/>
  <c r="E12" i="1" s="1"/>
  <c r="C13" i="1"/>
  <c r="D13" i="1" s="1"/>
  <c r="C14" i="1"/>
  <c r="E14" i="1" s="1"/>
  <c r="C15" i="1"/>
  <c r="D15" i="1" s="1"/>
  <c r="C16" i="1"/>
  <c r="E16" i="1" s="1"/>
  <c r="C17" i="1"/>
  <c r="D17" i="1" s="1"/>
  <c r="C18" i="1"/>
  <c r="E18" i="1" s="1"/>
  <c r="C19" i="1"/>
  <c r="D19" i="1" s="1"/>
  <c r="C20" i="1"/>
  <c r="E20" i="1" s="1"/>
  <c r="C21" i="1"/>
  <c r="D21" i="1" s="1"/>
  <c r="C22" i="1"/>
  <c r="E22" i="1" s="1"/>
  <c r="C23" i="1"/>
  <c r="D23" i="1" s="1"/>
  <c r="C24" i="1"/>
  <c r="E24" i="1" s="1"/>
  <c r="C25" i="1"/>
  <c r="D25" i="1" s="1"/>
  <c r="C26" i="1"/>
  <c r="E26" i="1" s="1"/>
  <c r="C27" i="1"/>
  <c r="D27" i="1" s="1"/>
  <c r="C28" i="1"/>
  <c r="E28" i="1" s="1"/>
  <c r="C29" i="1"/>
  <c r="D29" i="1" s="1"/>
  <c r="C30" i="1"/>
  <c r="E30" i="1" s="1"/>
  <c r="C31" i="1"/>
  <c r="D31" i="1" s="1"/>
  <c r="C32" i="1"/>
  <c r="E32" i="1" s="1"/>
  <c r="C33" i="1"/>
  <c r="D33" i="1" s="1"/>
  <c r="C34" i="1"/>
  <c r="E34" i="1" s="1"/>
  <c r="E21" i="1" l="1"/>
  <c r="E9" i="1"/>
  <c r="D32" i="1"/>
  <c r="D20" i="1"/>
  <c r="E5" i="1"/>
  <c r="D26" i="1"/>
  <c r="D16" i="1"/>
  <c r="E25" i="1"/>
  <c r="D10" i="1"/>
  <c r="D14" i="1"/>
  <c r="D34" i="1"/>
  <c r="E29" i="1"/>
  <c r="D24" i="1"/>
  <c r="D18" i="1"/>
  <c r="E13" i="1"/>
  <c r="D8" i="1"/>
  <c r="D30" i="1"/>
  <c r="E33" i="1"/>
  <c r="D28" i="1"/>
  <c r="D22" i="1"/>
  <c r="E17" i="1"/>
  <c r="D12" i="1"/>
  <c r="D6" i="1"/>
  <c r="E31" i="1"/>
  <c r="E27" i="1"/>
  <c r="E23" i="1"/>
  <c r="E19" i="1"/>
  <c r="E15" i="1"/>
  <c r="E11" i="1"/>
  <c r="E7" i="1"/>
</calcChain>
</file>

<file path=xl/sharedStrings.xml><?xml version="1.0" encoding="utf-8"?>
<sst xmlns="http://schemas.openxmlformats.org/spreadsheetml/2006/main" count="14" uniqueCount="5">
  <si>
    <t>Knots</t>
  </si>
  <si>
    <t>1000'</t>
  </si>
  <si>
    <t>1500'</t>
  </si>
  <si>
    <t>GPS Raw Speed (m/s)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</si>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</sst>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0.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72053E-3E85-9C49-B9E5-F0C060D78DA7}" name="Table1" displayName="Table1" ref="B4:E34" totalsRowShown="0" headerRowDxfId="0">
  <autoFilter ref="B4:E34" xr:uid="{64D527D9-5634-B645-BC8B-04480AF06F0D}">
    <filterColumn colId="0" hiddenButton="1"/>
    <filterColumn colId="1" hiddenButton="1"/>
    <filterColumn colId="2" hiddenButton="1"/>
    <filterColumn colId="3" hiddenButton="1"/>
  </autoFilter>
  <tableColumns count="4">
    <tableColumn id="1" xr3:uid="{4AAB7E0C-AA7C-BF4E-8404-218A3BA42477}" name="Knots" dataDxfId="2"/>
    <tableColumn id="2" xr3:uid="{7C07C448-E7F8-A847-A896-BD9341209E26}" name="Column1" dataDxfId="1">
      <calculatedColumnFormula>B5/$B$1</calculatedColumnFormula>
    </tableColumn>
    <tableColumn id="3" xr3:uid="{0F060440-E097-4445-B49D-F6CCC31E203E}" name="1000'">
      <calculatedColumnFormula>ROUNDUP(D$2/($C5*$D$1), 0)</calculatedColumnFormula>
    </tableColumn>
    <tableColumn id="4" xr3:uid="{F0358528-82BB-6045-AB74-163D8326E32E}" name="1500'">
      <calculatedColumnFormula>ROUNDUP(E$2/($C5*$D$1), 0)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B437D2-69F2-1F4B-AC28-BE52561A3C30}" name="Table2" displayName="Table2" ref="G4:I34" totalsRowShown="0">
  <autoFilter ref="G4:I34" xr:uid="{74FD1733-1324-E84A-92CE-3CCC59AA1124}">
    <filterColumn colId="0" hiddenButton="1"/>
    <filterColumn colId="1" hiddenButton="1"/>
    <filterColumn colId="2" hiddenButton="1"/>
  </autoFilter>
  <tableColumns count="3">
    <tableColumn id="1" xr3:uid="{6EF7040C-7F88-594A-9CC0-8116F6DD6D7D}" name="Knots"/>
    <tableColumn id="2" xr3:uid="{00AFBC1A-F674-874A-B677-D36D452D6250}" name="1000'"/>
    <tableColumn id="3" xr3:uid="{E6ACB605-838F-B24C-A2CD-C8B06AC5A826}" name="1500'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15B8A-C1D8-BD4E-B220-0F98DE07744D}" name="Table3" displayName="Table3" ref="K4:M34" totalsRowShown="0">
  <autoFilter ref="K4:M34" xr:uid="{EADBF1D2-6E6B-7748-B122-652F9C2E39FA}">
    <filterColumn colId="0" hiddenButton="1"/>
    <filterColumn colId="1" hiddenButton="1"/>
    <filterColumn colId="2" hiddenButton="1"/>
  </autoFilter>
  <tableColumns count="3">
    <tableColumn id="1" xr3:uid="{A8992939-E08A-5745-B92C-22D0F82BE126}" name="Knots"/>
    <tableColumn id="2" xr3:uid="{6DBFA46A-F65B-F148-AC51-D1894DFA61E6}" name="1000'"/>
    <tableColumn id="3" xr3:uid="{105659BC-7D9D-E546-88D8-AEFFC83C852F}" name="1500'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0713F7-B64B-9040-A204-F4ABD6E044A7}" name="Table4" displayName="Table4" ref="O4:Q15" totalsRowShown="0">
  <autoFilter ref="O4:Q15" xr:uid="{76895980-36F6-224E-9C70-9496BC9BAABC}">
    <filterColumn colId="0" hiddenButton="1"/>
    <filterColumn colId="1" hiddenButton="1"/>
    <filterColumn colId="2" hiddenButton="1"/>
  </autoFilter>
  <tableColumns count="3">
    <tableColumn id="1" xr3:uid="{B2C0B5FD-E2FC-7540-BDC0-A9239718710C}" name="Knots"/>
    <tableColumn id="2" xr3:uid="{0B19C798-169B-0348-BDFF-41C9D0D45622}" name="1000'"/>
    <tableColumn id="3" xr3:uid="{FA65443E-E86D-6644-9271-5DF4C1A2F9F0}" name="1500'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F1C1-645B-6647-BD4B-62568DE594E2}">
  <dimension ref="B1:Q197"/>
  <sheetViews>
    <sheetView tabSelected="1" workbookViewId="0">
      <selection activeCell="S21" sqref="S21"/>
    </sheetView>
  </sheetViews>
  <sheetFormatPr baseColWidth="10" defaultRowHeight="16" x14ac:dyDescent="0.2"/>
  <cols>
    <col min="2" max="2" width="8.1640625" customWidth="1"/>
    <col min="3" max="3" width="19.5" hidden="1" customWidth="1"/>
    <col min="4" max="5" width="8" customWidth="1"/>
    <col min="6" max="6" width="3.33203125" customWidth="1"/>
    <col min="7" max="7" width="8.1640625" customWidth="1"/>
    <col min="8" max="9" width="8" customWidth="1"/>
    <col min="10" max="10" width="2.6640625" customWidth="1"/>
    <col min="11" max="11" width="8.1640625" customWidth="1"/>
    <col min="12" max="13" width="8" customWidth="1"/>
    <col min="14" max="14" width="2.6640625" customWidth="1"/>
    <col min="15" max="15" width="8.1640625" customWidth="1"/>
    <col min="16" max="17" width="8" customWidth="1"/>
  </cols>
  <sheetData>
    <row r="1" spans="2:17" x14ac:dyDescent="0.2">
      <c r="B1">
        <v>1.944</v>
      </c>
      <c r="D1">
        <v>3.28</v>
      </c>
    </row>
    <row r="2" spans="2:17" x14ac:dyDescent="0.2">
      <c r="C2" t="s">
        <v>3</v>
      </c>
      <c r="D2">
        <v>1000</v>
      </c>
      <c r="E2">
        <v>1500</v>
      </c>
    </row>
    <row r="4" spans="2:17" x14ac:dyDescent="0.2">
      <c r="B4" s="3" t="s">
        <v>0</v>
      </c>
      <c r="C4" s="4" t="s">
        <v>4</v>
      </c>
      <c r="D4" s="3" t="s">
        <v>1</v>
      </c>
      <c r="E4" s="3" t="s">
        <v>2</v>
      </c>
      <c r="G4" s="3" t="s">
        <v>0</v>
      </c>
      <c r="H4" s="4" t="s">
        <v>1</v>
      </c>
      <c r="I4" s="3" t="s">
        <v>2</v>
      </c>
      <c r="K4" s="3" t="s">
        <v>0</v>
      </c>
      <c r="L4" s="4" t="s">
        <v>1</v>
      </c>
      <c r="M4" s="3" t="s">
        <v>2</v>
      </c>
      <c r="O4" s="3" t="s">
        <v>0</v>
      </c>
      <c r="P4" s="4" t="s">
        <v>1</v>
      </c>
      <c r="Q4" s="3" t="s">
        <v>2</v>
      </c>
    </row>
    <row r="5" spans="2:17" x14ac:dyDescent="0.2">
      <c r="B5" s="1">
        <v>30</v>
      </c>
      <c r="C5" s="2">
        <f>B5/$B$1</f>
        <v>15.4320987654321</v>
      </c>
      <c r="D5">
        <f>ROUNDUP(D$2/($C5*$D$1), 0)</f>
        <v>20</v>
      </c>
      <c r="E5">
        <f>ROUNDUP(E$2/($C5*$D$1), 0)</f>
        <v>30</v>
      </c>
      <c r="G5">
        <v>60</v>
      </c>
      <c r="H5">
        <v>10</v>
      </c>
      <c r="I5">
        <v>15</v>
      </c>
      <c r="K5">
        <v>90</v>
      </c>
      <c r="L5">
        <v>7</v>
      </c>
      <c r="M5">
        <v>10</v>
      </c>
      <c r="O5">
        <v>120</v>
      </c>
      <c r="P5">
        <v>5</v>
      </c>
      <c r="Q5">
        <v>8</v>
      </c>
    </row>
    <row r="6" spans="2:17" x14ac:dyDescent="0.2">
      <c r="B6" s="1">
        <v>31</v>
      </c>
      <c r="C6" s="2">
        <f>B6/$B$1</f>
        <v>15.94650205761317</v>
      </c>
      <c r="D6">
        <f>ROUNDUP(D$2/($C6*$D$1), 0)</f>
        <v>20</v>
      </c>
      <c r="E6">
        <f>ROUNDUP(E$2/($C6*$D$1), 0)</f>
        <v>29</v>
      </c>
      <c r="G6">
        <v>61</v>
      </c>
      <c r="H6">
        <v>10</v>
      </c>
      <c r="I6">
        <v>15</v>
      </c>
      <c r="K6">
        <v>91</v>
      </c>
      <c r="L6">
        <v>7</v>
      </c>
      <c r="M6">
        <v>10</v>
      </c>
      <c r="O6">
        <v>121</v>
      </c>
      <c r="P6">
        <v>5</v>
      </c>
      <c r="Q6">
        <v>8</v>
      </c>
    </row>
    <row r="7" spans="2:17" x14ac:dyDescent="0.2">
      <c r="B7" s="1">
        <v>32</v>
      </c>
      <c r="C7" s="2">
        <f>B7/$B$1</f>
        <v>16.460905349794238</v>
      </c>
      <c r="D7">
        <f>ROUNDUP(D$2/($C7*$D$1), 0)</f>
        <v>19</v>
      </c>
      <c r="E7">
        <f>ROUNDUP(E$2/($C7*$D$1), 0)</f>
        <v>28</v>
      </c>
      <c r="G7">
        <v>62</v>
      </c>
      <c r="H7">
        <v>10</v>
      </c>
      <c r="I7">
        <v>15</v>
      </c>
      <c r="K7">
        <v>92</v>
      </c>
      <c r="L7">
        <v>7</v>
      </c>
      <c r="M7">
        <v>10</v>
      </c>
      <c r="O7">
        <v>122</v>
      </c>
      <c r="P7">
        <v>5</v>
      </c>
      <c r="Q7">
        <v>8</v>
      </c>
    </row>
    <row r="8" spans="2:17" x14ac:dyDescent="0.2">
      <c r="B8" s="1">
        <v>33</v>
      </c>
      <c r="C8" s="2">
        <f>B8/$B$1</f>
        <v>16.97530864197531</v>
      </c>
      <c r="D8">
        <f>ROUNDUP(D$2/($C8*$D$1), 0)</f>
        <v>18</v>
      </c>
      <c r="E8">
        <f>ROUNDUP(E$2/($C8*$D$1), 0)</f>
        <v>27</v>
      </c>
      <c r="G8">
        <v>63</v>
      </c>
      <c r="H8">
        <v>10</v>
      </c>
      <c r="I8">
        <v>15</v>
      </c>
      <c r="K8">
        <v>93</v>
      </c>
      <c r="L8">
        <v>7</v>
      </c>
      <c r="M8">
        <v>10</v>
      </c>
      <c r="O8">
        <v>123</v>
      </c>
      <c r="P8">
        <v>5</v>
      </c>
      <c r="Q8">
        <v>8</v>
      </c>
    </row>
    <row r="9" spans="2:17" x14ac:dyDescent="0.2">
      <c r="B9" s="1">
        <v>34</v>
      </c>
      <c r="C9" s="2">
        <f>B9/$B$1</f>
        <v>17.489711934156379</v>
      </c>
      <c r="D9">
        <f>ROUNDUP(D$2/($C9*$D$1), 0)</f>
        <v>18</v>
      </c>
      <c r="E9">
        <f>ROUNDUP(E$2/($C9*$D$1), 0)</f>
        <v>27</v>
      </c>
      <c r="G9">
        <v>64</v>
      </c>
      <c r="H9">
        <v>10</v>
      </c>
      <c r="I9">
        <v>14</v>
      </c>
      <c r="K9">
        <v>94</v>
      </c>
      <c r="L9">
        <v>7</v>
      </c>
      <c r="M9">
        <v>10</v>
      </c>
      <c r="O9">
        <v>124</v>
      </c>
      <c r="P9">
        <v>5</v>
      </c>
      <c r="Q9">
        <v>8</v>
      </c>
    </row>
    <row r="10" spans="2:17" x14ac:dyDescent="0.2">
      <c r="B10" s="1">
        <v>35</v>
      </c>
      <c r="C10" s="2">
        <f>B10/$B$1</f>
        <v>18.004115226337451</v>
      </c>
      <c r="D10">
        <f>ROUNDUP(D$2/($C10*$D$1), 0)</f>
        <v>17</v>
      </c>
      <c r="E10">
        <f>ROUNDUP(E$2/($C10*$D$1), 0)</f>
        <v>26</v>
      </c>
      <c r="G10">
        <v>65</v>
      </c>
      <c r="H10">
        <v>10</v>
      </c>
      <c r="I10">
        <v>14</v>
      </c>
      <c r="K10">
        <v>95</v>
      </c>
      <c r="L10">
        <v>7</v>
      </c>
      <c r="M10">
        <v>10</v>
      </c>
      <c r="O10">
        <v>125</v>
      </c>
      <c r="P10">
        <v>5</v>
      </c>
      <c r="Q10">
        <v>8</v>
      </c>
    </row>
    <row r="11" spans="2:17" x14ac:dyDescent="0.2">
      <c r="B11" s="1">
        <v>36</v>
      </c>
      <c r="C11" s="2">
        <f>B11/$B$1</f>
        <v>18.518518518518519</v>
      </c>
      <c r="D11">
        <f>ROUNDUP(D$2/($C11*$D$1), 0)</f>
        <v>17</v>
      </c>
      <c r="E11">
        <f>ROUNDUP(E$2/($C11*$D$1), 0)</f>
        <v>25</v>
      </c>
      <c r="G11">
        <v>66</v>
      </c>
      <c r="H11">
        <v>9</v>
      </c>
      <c r="I11">
        <v>14</v>
      </c>
      <c r="K11">
        <v>96</v>
      </c>
      <c r="L11">
        <v>7</v>
      </c>
      <c r="M11">
        <v>10</v>
      </c>
      <c r="O11">
        <v>126</v>
      </c>
      <c r="P11">
        <v>5</v>
      </c>
      <c r="Q11">
        <v>8</v>
      </c>
    </row>
    <row r="12" spans="2:17" x14ac:dyDescent="0.2">
      <c r="B12" s="1">
        <v>37</v>
      </c>
      <c r="C12" s="2">
        <f>B12/$B$1</f>
        <v>19.032921810699587</v>
      </c>
      <c r="D12">
        <f>ROUNDUP(D$2/($C12*$D$1), 0)</f>
        <v>17</v>
      </c>
      <c r="E12">
        <f>ROUNDUP(E$2/($C12*$D$1), 0)</f>
        <v>25</v>
      </c>
      <c r="G12">
        <v>67</v>
      </c>
      <c r="H12">
        <v>9</v>
      </c>
      <c r="I12">
        <v>14</v>
      </c>
      <c r="K12">
        <v>97</v>
      </c>
      <c r="L12">
        <v>7</v>
      </c>
      <c r="M12">
        <v>10</v>
      </c>
      <c r="O12">
        <v>127</v>
      </c>
      <c r="P12">
        <v>5</v>
      </c>
      <c r="Q12">
        <v>8</v>
      </c>
    </row>
    <row r="13" spans="2:17" x14ac:dyDescent="0.2">
      <c r="B13" s="1">
        <v>38</v>
      </c>
      <c r="C13" s="2">
        <f>B13/$B$1</f>
        <v>19.547325102880659</v>
      </c>
      <c r="D13">
        <f>ROUNDUP(D$2/($C13*$D$1), 0)</f>
        <v>16</v>
      </c>
      <c r="E13">
        <f>ROUNDUP(E$2/($C13*$D$1), 0)</f>
        <v>24</v>
      </c>
      <c r="G13">
        <v>68</v>
      </c>
      <c r="H13">
        <v>9</v>
      </c>
      <c r="I13">
        <v>14</v>
      </c>
      <c r="K13">
        <v>98</v>
      </c>
      <c r="L13">
        <v>7</v>
      </c>
      <c r="M13">
        <v>10</v>
      </c>
      <c r="O13">
        <v>128</v>
      </c>
      <c r="P13">
        <v>5</v>
      </c>
      <c r="Q13">
        <v>7</v>
      </c>
    </row>
    <row r="14" spans="2:17" x14ac:dyDescent="0.2">
      <c r="B14" s="1">
        <v>39</v>
      </c>
      <c r="C14" s="2">
        <f>B14/$B$1</f>
        <v>20.061728395061728</v>
      </c>
      <c r="D14">
        <f>ROUNDUP(D$2/($C14*$D$1), 0)</f>
        <v>16</v>
      </c>
      <c r="E14">
        <f>ROUNDUP(E$2/($C14*$D$1), 0)</f>
        <v>23</v>
      </c>
      <c r="G14">
        <v>69</v>
      </c>
      <c r="H14">
        <v>9</v>
      </c>
      <c r="I14">
        <v>13</v>
      </c>
      <c r="K14">
        <v>99</v>
      </c>
      <c r="L14">
        <v>6</v>
      </c>
      <c r="M14">
        <v>9</v>
      </c>
      <c r="O14">
        <v>129</v>
      </c>
      <c r="P14">
        <v>5</v>
      </c>
      <c r="Q14">
        <v>7</v>
      </c>
    </row>
    <row r="15" spans="2:17" x14ac:dyDescent="0.2">
      <c r="B15" s="1">
        <v>40</v>
      </c>
      <c r="C15" s="2">
        <f>B15/$B$1</f>
        <v>20.5761316872428</v>
      </c>
      <c r="D15">
        <f>ROUNDUP(D$2/($C15*$D$1), 0)</f>
        <v>15</v>
      </c>
      <c r="E15">
        <f>ROUNDUP(E$2/($C15*$D$1), 0)</f>
        <v>23</v>
      </c>
      <c r="G15">
        <v>70</v>
      </c>
      <c r="H15">
        <v>9</v>
      </c>
      <c r="I15">
        <v>13</v>
      </c>
      <c r="K15">
        <v>100</v>
      </c>
      <c r="L15">
        <v>6</v>
      </c>
      <c r="M15">
        <v>9</v>
      </c>
      <c r="O15">
        <v>130</v>
      </c>
      <c r="P15">
        <v>5</v>
      </c>
      <c r="Q15">
        <v>7</v>
      </c>
    </row>
    <row r="16" spans="2:17" x14ac:dyDescent="0.2">
      <c r="B16" s="1">
        <v>41</v>
      </c>
      <c r="C16" s="2">
        <f>B16/$B$1</f>
        <v>21.090534979423868</v>
      </c>
      <c r="D16">
        <f>ROUNDUP(D$2/($C16*$D$1), 0)</f>
        <v>15</v>
      </c>
      <c r="E16">
        <f>ROUNDUP(E$2/($C16*$D$1), 0)</f>
        <v>22</v>
      </c>
      <c r="G16">
        <v>71</v>
      </c>
      <c r="H16">
        <v>9</v>
      </c>
      <c r="I16">
        <v>13</v>
      </c>
      <c r="K16">
        <v>101</v>
      </c>
      <c r="L16">
        <v>6</v>
      </c>
      <c r="M16">
        <v>9</v>
      </c>
    </row>
    <row r="17" spans="2:13" x14ac:dyDescent="0.2">
      <c r="B17" s="1">
        <v>42</v>
      </c>
      <c r="C17" s="2">
        <f>B17/$B$1</f>
        <v>21.60493827160494</v>
      </c>
      <c r="D17">
        <f>ROUNDUP(D$2/($C17*$D$1), 0)</f>
        <v>15</v>
      </c>
      <c r="E17">
        <f>ROUNDUP(E$2/($C17*$D$1), 0)</f>
        <v>22</v>
      </c>
      <c r="G17">
        <v>72</v>
      </c>
      <c r="H17">
        <v>9</v>
      </c>
      <c r="I17">
        <v>13</v>
      </c>
      <c r="K17">
        <v>102</v>
      </c>
      <c r="L17">
        <v>6</v>
      </c>
      <c r="M17">
        <v>9</v>
      </c>
    </row>
    <row r="18" spans="2:13" x14ac:dyDescent="0.2">
      <c r="B18" s="1">
        <v>43</v>
      </c>
      <c r="C18" s="2">
        <f>B18/$B$1</f>
        <v>22.119341563786008</v>
      </c>
      <c r="D18">
        <f>ROUNDUP(D$2/($C18*$D$1), 0)</f>
        <v>14</v>
      </c>
      <c r="E18">
        <f>ROUNDUP(E$2/($C18*$D$1), 0)</f>
        <v>21</v>
      </c>
      <c r="G18">
        <v>73</v>
      </c>
      <c r="H18">
        <v>9</v>
      </c>
      <c r="I18">
        <v>13</v>
      </c>
      <c r="K18">
        <v>103</v>
      </c>
      <c r="L18">
        <v>6</v>
      </c>
      <c r="M18">
        <v>9</v>
      </c>
    </row>
    <row r="19" spans="2:13" x14ac:dyDescent="0.2">
      <c r="B19" s="1">
        <v>44</v>
      </c>
      <c r="C19" s="2">
        <f>B19/$B$1</f>
        <v>22.63374485596708</v>
      </c>
      <c r="D19">
        <f>ROUNDUP(D$2/($C19*$D$1), 0)</f>
        <v>14</v>
      </c>
      <c r="E19">
        <f>ROUNDUP(E$2/($C19*$D$1), 0)</f>
        <v>21</v>
      </c>
      <c r="G19">
        <v>74</v>
      </c>
      <c r="H19">
        <v>9</v>
      </c>
      <c r="I19">
        <v>13</v>
      </c>
      <c r="K19">
        <v>104</v>
      </c>
      <c r="L19">
        <v>6</v>
      </c>
      <c r="M19">
        <v>9</v>
      </c>
    </row>
    <row r="20" spans="2:13" x14ac:dyDescent="0.2">
      <c r="B20" s="1">
        <v>45</v>
      </c>
      <c r="C20" s="2">
        <f>B20/$B$1</f>
        <v>23.148148148148149</v>
      </c>
      <c r="D20">
        <f>ROUNDUP(D$2/($C20*$D$1), 0)</f>
        <v>14</v>
      </c>
      <c r="E20">
        <f>ROUNDUP(E$2/($C20*$D$1), 0)</f>
        <v>20</v>
      </c>
      <c r="G20">
        <v>75</v>
      </c>
      <c r="H20">
        <v>8</v>
      </c>
      <c r="I20">
        <v>12</v>
      </c>
      <c r="K20">
        <v>105</v>
      </c>
      <c r="L20">
        <v>6</v>
      </c>
      <c r="M20">
        <v>9</v>
      </c>
    </row>
    <row r="21" spans="2:13" x14ac:dyDescent="0.2">
      <c r="B21" s="1">
        <v>46</v>
      </c>
      <c r="C21" s="2">
        <f>B21/$B$1</f>
        <v>23.662551440329217</v>
      </c>
      <c r="D21">
        <f>ROUNDUP(D$2/($C21*$D$1), 0)</f>
        <v>13</v>
      </c>
      <c r="E21">
        <f>ROUNDUP(E$2/($C21*$D$1), 0)</f>
        <v>20</v>
      </c>
      <c r="G21">
        <v>76</v>
      </c>
      <c r="H21">
        <v>8</v>
      </c>
      <c r="I21">
        <v>12</v>
      </c>
      <c r="K21">
        <v>106</v>
      </c>
      <c r="L21">
        <v>6</v>
      </c>
      <c r="M21">
        <v>9</v>
      </c>
    </row>
    <row r="22" spans="2:13" x14ac:dyDescent="0.2">
      <c r="B22" s="1">
        <v>47</v>
      </c>
      <c r="C22" s="2">
        <f>B22/$B$1</f>
        <v>24.176954732510289</v>
      </c>
      <c r="D22">
        <f>ROUNDUP(D$2/($C22*$D$1), 0)</f>
        <v>13</v>
      </c>
      <c r="E22">
        <f>ROUNDUP(E$2/($C22*$D$1), 0)</f>
        <v>19</v>
      </c>
      <c r="G22">
        <v>77</v>
      </c>
      <c r="H22">
        <v>8</v>
      </c>
      <c r="I22">
        <v>12</v>
      </c>
      <c r="K22">
        <v>107</v>
      </c>
      <c r="L22">
        <v>6</v>
      </c>
      <c r="M22">
        <v>9</v>
      </c>
    </row>
    <row r="23" spans="2:13" x14ac:dyDescent="0.2">
      <c r="B23" s="1">
        <v>48</v>
      </c>
      <c r="C23" s="2">
        <f>B23/$B$1</f>
        <v>24.691358024691358</v>
      </c>
      <c r="D23">
        <f>ROUNDUP(D$2/($C23*$D$1), 0)</f>
        <v>13</v>
      </c>
      <c r="E23">
        <f>ROUNDUP(E$2/($C23*$D$1), 0)</f>
        <v>19</v>
      </c>
      <c r="G23">
        <v>78</v>
      </c>
      <c r="H23">
        <v>8</v>
      </c>
      <c r="I23">
        <v>12</v>
      </c>
      <c r="K23">
        <v>108</v>
      </c>
      <c r="L23">
        <v>6</v>
      </c>
      <c r="M23">
        <v>9</v>
      </c>
    </row>
    <row r="24" spans="2:13" x14ac:dyDescent="0.2">
      <c r="B24" s="1">
        <v>49</v>
      </c>
      <c r="C24" s="2">
        <f>B24/$B$1</f>
        <v>25.205761316872429</v>
      </c>
      <c r="D24">
        <f>ROUNDUP(D$2/($C24*$D$1), 0)</f>
        <v>13</v>
      </c>
      <c r="E24">
        <f>ROUNDUP(E$2/($C24*$D$1), 0)</f>
        <v>19</v>
      </c>
      <c r="G24">
        <v>79</v>
      </c>
      <c r="H24">
        <v>8</v>
      </c>
      <c r="I24">
        <v>12</v>
      </c>
      <c r="K24">
        <v>109</v>
      </c>
      <c r="L24">
        <v>6</v>
      </c>
      <c r="M24">
        <v>9</v>
      </c>
    </row>
    <row r="25" spans="2:13" x14ac:dyDescent="0.2">
      <c r="B25" s="1">
        <v>50</v>
      </c>
      <c r="C25" s="2">
        <f>B25/$B$1</f>
        <v>25.720164609053498</v>
      </c>
      <c r="D25">
        <f>ROUNDUP(D$2/($C25*$D$1), 0)</f>
        <v>12</v>
      </c>
      <c r="E25">
        <f>ROUNDUP(E$2/($C25*$D$1), 0)</f>
        <v>18</v>
      </c>
      <c r="G25">
        <v>80</v>
      </c>
      <c r="H25">
        <v>8</v>
      </c>
      <c r="I25">
        <v>12</v>
      </c>
      <c r="K25">
        <v>110</v>
      </c>
      <c r="L25">
        <v>6</v>
      </c>
      <c r="M25">
        <v>9</v>
      </c>
    </row>
    <row r="26" spans="2:13" x14ac:dyDescent="0.2">
      <c r="B26" s="1">
        <v>51</v>
      </c>
      <c r="C26" s="2">
        <f>B26/$B$1</f>
        <v>26.23456790123457</v>
      </c>
      <c r="D26">
        <f>ROUNDUP(D$2/($C26*$D$1), 0)</f>
        <v>12</v>
      </c>
      <c r="E26">
        <f>ROUNDUP(E$2/($C26*$D$1), 0)</f>
        <v>18</v>
      </c>
      <c r="G26">
        <v>81</v>
      </c>
      <c r="H26">
        <v>8</v>
      </c>
      <c r="I26">
        <v>11</v>
      </c>
      <c r="K26">
        <v>111</v>
      </c>
      <c r="L26">
        <v>6</v>
      </c>
      <c r="M26">
        <v>9</v>
      </c>
    </row>
    <row r="27" spans="2:13" x14ac:dyDescent="0.2">
      <c r="B27" s="1">
        <v>52</v>
      </c>
      <c r="C27" s="2">
        <f>B27/$B$1</f>
        <v>26.748971193415638</v>
      </c>
      <c r="D27">
        <f>ROUNDUP(D$2/($C27*$D$1), 0)</f>
        <v>12</v>
      </c>
      <c r="E27">
        <f>ROUNDUP(E$2/($C27*$D$1), 0)</f>
        <v>18</v>
      </c>
      <c r="G27">
        <v>82</v>
      </c>
      <c r="H27">
        <v>8</v>
      </c>
      <c r="I27">
        <v>11</v>
      </c>
      <c r="K27">
        <v>112</v>
      </c>
      <c r="L27">
        <v>6</v>
      </c>
      <c r="M27">
        <v>8</v>
      </c>
    </row>
    <row r="28" spans="2:13" x14ac:dyDescent="0.2">
      <c r="B28" s="1">
        <v>53</v>
      </c>
      <c r="C28" s="2">
        <f>B28/$B$1</f>
        <v>27.26337448559671</v>
      </c>
      <c r="D28">
        <f>ROUNDUP(D$2/($C28*$D$1), 0)</f>
        <v>12</v>
      </c>
      <c r="E28">
        <f>ROUNDUP(E$2/($C28*$D$1), 0)</f>
        <v>17</v>
      </c>
      <c r="G28">
        <v>83</v>
      </c>
      <c r="H28">
        <v>8</v>
      </c>
      <c r="I28">
        <v>11</v>
      </c>
      <c r="K28">
        <v>113</v>
      </c>
      <c r="L28">
        <v>6</v>
      </c>
      <c r="M28">
        <v>8</v>
      </c>
    </row>
    <row r="29" spans="2:13" x14ac:dyDescent="0.2">
      <c r="B29" s="1">
        <v>54</v>
      </c>
      <c r="C29" s="2">
        <f>B29/$B$1</f>
        <v>27.777777777777779</v>
      </c>
      <c r="D29">
        <f>ROUNDUP(D$2/($C29*$D$1), 0)</f>
        <v>11</v>
      </c>
      <c r="E29">
        <f>ROUNDUP(E$2/($C29*$D$1), 0)</f>
        <v>17</v>
      </c>
      <c r="G29">
        <v>84</v>
      </c>
      <c r="H29">
        <v>8</v>
      </c>
      <c r="I29">
        <v>11</v>
      </c>
      <c r="K29">
        <v>114</v>
      </c>
      <c r="L29">
        <v>6</v>
      </c>
      <c r="M29">
        <v>8</v>
      </c>
    </row>
    <row r="30" spans="2:13" x14ac:dyDescent="0.2">
      <c r="B30" s="1">
        <v>55</v>
      </c>
      <c r="C30" s="2">
        <f>B30/$B$1</f>
        <v>28.292181069958847</v>
      </c>
      <c r="D30">
        <f>ROUNDUP(D$2/($C30*$D$1), 0)</f>
        <v>11</v>
      </c>
      <c r="E30">
        <f>ROUNDUP(E$2/($C30*$D$1), 0)</f>
        <v>17</v>
      </c>
      <c r="G30">
        <v>85</v>
      </c>
      <c r="H30">
        <v>7</v>
      </c>
      <c r="I30">
        <v>11</v>
      </c>
      <c r="K30">
        <v>115</v>
      </c>
      <c r="L30">
        <v>6</v>
      </c>
      <c r="M30">
        <v>8</v>
      </c>
    </row>
    <row r="31" spans="2:13" x14ac:dyDescent="0.2">
      <c r="B31" s="1">
        <v>56</v>
      </c>
      <c r="C31" s="2">
        <f>B31/$B$1</f>
        <v>28.806584362139919</v>
      </c>
      <c r="D31">
        <f>ROUNDUP(D$2/($C31*$D$1), 0)</f>
        <v>11</v>
      </c>
      <c r="E31">
        <f>ROUNDUP(E$2/($C31*$D$1), 0)</f>
        <v>16</v>
      </c>
      <c r="G31">
        <v>86</v>
      </c>
      <c r="H31">
        <v>7</v>
      </c>
      <c r="I31">
        <v>11</v>
      </c>
      <c r="K31">
        <v>116</v>
      </c>
      <c r="L31">
        <v>6</v>
      </c>
      <c r="M31">
        <v>8</v>
      </c>
    </row>
    <row r="32" spans="2:13" x14ac:dyDescent="0.2">
      <c r="B32" s="1">
        <v>57</v>
      </c>
      <c r="C32" s="2">
        <f>B32/$B$1</f>
        <v>29.320987654320987</v>
      </c>
      <c r="D32">
        <f>ROUNDUP(D$2/($C32*$D$1), 0)</f>
        <v>11</v>
      </c>
      <c r="E32">
        <f>ROUNDUP(E$2/($C32*$D$1), 0)</f>
        <v>16</v>
      </c>
      <c r="G32">
        <v>87</v>
      </c>
      <c r="H32">
        <v>7</v>
      </c>
      <c r="I32">
        <v>11</v>
      </c>
      <c r="K32">
        <v>117</v>
      </c>
      <c r="L32">
        <v>6</v>
      </c>
      <c r="M32">
        <v>8</v>
      </c>
    </row>
    <row r="33" spans="2:13" x14ac:dyDescent="0.2">
      <c r="B33" s="1">
        <v>58</v>
      </c>
      <c r="C33" s="2">
        <f>B33/$B$1</f>
        <v>29.835390946502059</v>
      </c>
      <c r="D33">
        <f>ROUNDUP(D$2/($C33*$D$1), 0)</f>
        <v>11</v>
      </c>
      <c r="E33">
        <f>ROUNDUP(E$2/($C33*$D$1), 0)</f>
        <v>16</v>
      </c>
      <c r="G33">
        <v>88</v>
      </c>
      <c r="H33">
        <v>7</v>
      </c>
      <c r="I33">
        <v>11</v>
      </c>
      <c r="K33">
        <v>118</v>
      </c>
      <c r="L33">
        <v>6</v>
      </c>
      <c r="M33">
        <v>8</v>
      </c>
    </row>
    <row r="34" spans="2:13" x14ac:dyDescent="0.2">
      <c r="B34" s="1">
        <v>59</v>
      </c>
      <c r="C34" s="2">
        <f>B34/$B$1</f>
        <v>30.349794238683128</v>
      </c>
      <c r="D34">
        <f>ROUNDUP(D$2/($C34*$D$1), 0)</f>
        <v>11</v>
      </c>
      <c r="E34">
        <f>ROUNDUP(E$2/($C34*$D$1), 0)</f>
        <v>16</v>
      </c>
      <c r="G34">
        <v>89</v>
      </c>
      <c r="H34">
        <v>7</v>
      </c>
      <c r="I34">
        <v>10</v>
      </c>
      <c r="K34">
        <v>119</v>
      </c>
      <c r="L34">
        <v>5</v>
      </c>
      <c r="M34">
        <v>8</v>
      </c>
    </row>
    <row r="35" spans="2:13" x14ac:dyDescent="0.2">
      <c r="B35" s="1"/>
      <c r="C35" s="2"/>
    </row>
    <row r="36" spans="2:13" x14ac:dyDescent="0.2">
      <c r="B36" s="1"/>
      <c r="C36" s="2"/>
    </row>
    <row r="37" spans="2:13" x14ac:dyDescent="0.2">
      <c r="B37" s="1"/>
      <c r="C37" s="2"/>
    </row>
    <row r="38" spans="2:13" x14ac:dyDescent="0.2">
      <c r="B38" s="1"/>
      <c r="C38" s="2"/>
    </row>
    <row r="39" spans="2:13" x14ac:dyDescent="0.2">
      <c r="B39" s="1"/>
      <c r="C39" s="2"/>
    </row>
    <row r="40" spans="2:13" x14ac:dyDescent="0.2">
      <c r="B40" s="1"/>
      <c r="C40" s="2"/>
    </row>
    <row r="41" spans="2:13" x14ac:dyDescent="0.2">
      <c r="B41" s="1"/>
      <c r="C41" s="2"/>
    </row>
    <row r="42" spans="2:13" x14ac:dyDescent="0.2">
      <c r="B42" s="1"/>
      <c r="C42" s="2"/>
    </row>
    <row r="43" spans="2:13" x14ac:dyDescent="0.2">
      <c r="B43" s="1"/>
      <c r="C43" s="2"/>
    </row>
    <row r="44" spans="2:13" x14ac:dyDescent="0.2">
      <c r="B44" s="1"/>
      <c r="C44" s="2"/>
    </row>
    <row r="45" spans="2:13" x14ac:dyDescent="0.2">
      <c r="B45" s="1"/>
      <c r="C45" s="2"/>
    </row>
    <row r="46" spans="2:13" x14ac:dyDescent="0.2">
      <c r="B46" s="1"/>
      <c r="C46" s="2"/>
    </row>
    <row r="47" spans="2:13" x14ac:dyDescent="0.2">
      <c r="B47" s="1"/>
      <c r="C47" s="2"/>
    </row>
    <row r="48" spans="2:13" x14ac:dyDescent="0.2">
      <c r="B48" s="1"/>
      <c r="C48" s="2"/>
    </row>
    <row r="49" spans="2:3" x14ac:dyDescent="0.2">
      <c r="B49" s="1"/>
      <c r="C49" s="2"/>
    </row>
    <row r="50" spans="2:3" x14ac:dyDescent="0.2">
      <c r="B50" s="1"/>
      <c r="C50" s="2"/>
    </row>
    <row r="51" spans="2:3" x14ac:dyDescent="0.2">
      <c r="B51" s="1"/>
      <c r="C51" s="2"/>
    </row>
    <row r="52" spans="2:3" x14ac:dyDescent="0.2">
      <c r="B52" s="1"/>
      <c r="C52" s="2"/>
    </row>
    <row r="53" spans="2:3" x14ac:dyDescent="0.2">
      <c r="B53" s="1"/>
      <c r="C53" s="2"/>
    </row>
    <row r="54" spans="2:3" x14ac:dyDescent="0.2">
      <c r="B54" s="1"/>
      <c r="C54" s="2"/>
    </row>
    <row r="55" spans="2:3" x14ac:dyDescent="0.2">
      <c r="B55" s="1"/>
      <c r="C55" s="2"/>
    </row>
    <row r="56" spans="2:3" x14ac:dyDescent="0.2">
      <c r="B56" s="1"/>
      <c r="C56" s="2"/>
    </row>
    <row r="57" spans="2:3" x14ac:dyDescent="0.2">
      <c r="B57" s="1"/>
      <c r="C57" s="2"/>
    </row>
    <row r="58" spans="2:3" x14ac:dyDescent="0.2">
      <c r="B58" s="1"/>
      <c r="C58" s="2"/>
    </row>
    <row r="59" spans="2:3" x14ac:dyDescent="0.2">
      <c r="B59" s="1"/>
      <c r="C59" s="2"/>
    </row>
    <row r="60" spans="2:3" x14ac:dyDescent="0.2">
      <c r="B60" s="1"/>
      <c r="C60" s="2"/>
    </row>
    <row r="61" spans="2:3" x14ac:dyDescent="0.2">
      <c r="B61" s="1"/>
      <c r="C61" s="2"/>
    </row>
    <row r="62" spans="2:3" x14ac:dyDescent="0.2">
      <c r="B62" s="1"/>
      <c r="C62" s="2"/>
    </row>
    <row r="63" spans="2:3" x14ac:dyDescent="0.2">
      <c r="B63" s="1"/>
      <c r="C63" s="2"/>
    </row>
    <row r="64" spans="2:3" x14ac:dyDescent="0.2">
      <c r="B64" s="1"/>
      <c r="C64" s="2"/>
    </row>
    <row r="65" spans="2:3" x14ac:dyDescent="0.2">
      <c r="B65" s="1"/>
      <c r="C65" s="2"/>
    </row>
    <row r="66" spans="2:3" x14ac:dyDescent="0.2">
      <c r="B66" s="1"/>
      <c r="C66" s="2"/>
    </row>
    <row r="67" spans="2:3" x14ac:dyDescent="0.2">
      <c r="B67" s="1"/>
      <c r="C67" s="2"/>
    </row>
    <row r="68" spans="2:3" x14ac:dyDescent="0.2">
      <c r="B68" s="1"/>
      <c r="C68" s="2"/>
    </row>
    <row r="69" spans="2:3" x14ac:dyDescent="0.2">
      <c r="B69" s="1"/>
      <c r="C69" s="2"/>
    </row>
    <row r="70" spans="2:3" x14ac:dyDescent="0.2">
      <c r="B70" s="1"/>
      <c r="C70" s="2"/>
    </row>
    <row r="71" spans="2:3" x14ac:dyDescent="0.2">
      <c r="B71" s="1"/>
      <c r="C71" s="2"/>
    </row>
    <row r="72" spans="2:3" x14ac:dyDescent="0.2">
      <c r="B72" s="1"/>
      <c r="C72" s="2"/>
    </row>
    <row r="73" spans="2:3" x14ac:dyDescent="0.2">
      <c r="B73" s="1"/>
      <c r="C73" s="2"/>
    </row>
    <row r="74" spans="2:3" x14ac:dyDescent="0.2">
      <c r="B74" s="1"/>
      <c r="C74" s="2"/>
    </row>
    <row r="75" spans="2:3" x14ac:dyDescent="0.2">
      <c r="B75" s="1"/>
      <c r="C75" s="2"/>
    </row>
    <row r="76" spans="2:3" x14ac:dyDescent="0.2">
      <c r="B76" s="1"/>
      <c r="C76" s="2"/>
    </row>
    <row r="77" spans="2:3" x14ac:dyDescent="0.2">
      <c r="B77" s="1"/>
      <c r="C77" s="2"/>
    </row>
    <row r="78" spans="2:3" x14ac:dyDescent="0.2">
      <c r="B78" s="1"/>
      <c r="C78" s="2"/>
    </row>
    <row r="79" spans="2:3" x14ac:dyDescent="0.2">
      <c r="B79" s="1"/>
      <c r="C79" s="2"/>
    </row>
    <row r="80" spans="2:3" x14ac:dyDescent="0.2">
      <c r="B80" s="1"/>
      <c r="C80" s="2"/>
    </row>
    <row r="81" spans="2:3" x14ac:dyDescent="0.2">
      <c r="B81" s="1"/>
      <c r="C81" s="2"/>
    </row>
    <row r="82" spans="2:3" x14ac:dyDescent="0.2">
      <c r="B82" s="1"/>
      <c r="C82" s="2"/>
    </row>
    <row r="83" spans="2:3" x14ac:dyDescent="0.2">
      <c r="B83" s="1"/>
      <c r="C83" s="2"/>
    </row>
    <row r="84" spans="2:3" x14ac:dyDescent="0.2">
      <c r="B84" s="1"/>
      <c r="C84" s="2"/>
    </row>
    <row r="85" spans="2:3" x14ac:dyDescent="0.2">
      <c r="B85" s="1"/>
      <c r="C85" s="2"/>
    </row>
    <row r="86" spans="2:3" x14ac:dyDescent="0.2">
      <c r="B86" s="1"/>
      <c r="C86" s="2"/>
    </row>
    <row r="87" spans="2:3" x14ac:dyDescent="0.2">
      <c r="B87" s="1"/>
      <c r="C87" s="2"/>
    </row>
    <row r="88" spans="2:3" x14ac:dyDescent="0.2">
      <c r="B88" s="1"/>
      <c r="C88" s="2"/>
    </row>
    <row r="89" spans="2:3" x14ac:dyDescent="0.2">
      <c r="B89" s="1"/>
      <c r="C89" s="2"/>
    </row>
    <row r="90" spans="2:3" x14ac:dyDescent="0.2">
      <c r="B90" s="1"/>
      <c r="C90" s="2"/>
    </row>
    <row r="91" spans="2:3" x14ac:dyDescent="0.2">
      <c r="B91" s="1"/>
      <c r="C91" s="2"/>
    </row>
    <row r="92" spans="2:3" x14ac:dyDescent="0.2">
      <c r="B92" s="1"/>
      <c r="C92" s="2"/>
    </row>
    <row r="93" spans="2:3" x14ac:dyDescent="0.2">
      <c r="B93" s="1"/>
      <c r="C93" s="2"/>
    </row>
    <row r="94" spans="2:3" x14ac:dyDescent="0.2">
      <c r="B94" s="1"/>
      <c r="C94" s="2"/>
    </row>
    <row r="95" spans="2:3" x14ac:dyDescent="0.2">
      <c r="B95" s="1"/>
      <c r="C95" s="2"/>
    </row>
    <row r="96" spans="2:3" x14ac:dyDescent="0.2">
      <c r="B96" s="1"/>
      <c r="C96" s="2"/>
    </row>
    <row r="97" spans="2:3" x14ac:dyDescent="0.2">
      <c r="B97" s="1"/>
      <c r="C97" s="2"/>
    </row>
    <row r="98" spans="2:3" x14ac:dyDescent="0.2">
      <c r="B98" s="1"/>
      <c r="C98" s="2"/>
    </row>
    <row r="99" spans="2:3" x14ac:dyDescent="0.2">
      <c r="B99" s="1"/>
      <c r="C99" s="2"/>
    </row>
    <row r="100" spans="2:3" x14ac:dyDescent="0.2">
      <c r="B100" s="1"/>
      <c r="C100" s="2"/>
    </row>
    <row r="101" spans="2:3" x14ac:dyDescent="0.2">
      <c r="B101" s="1"/>
      <c r="C101" s="2"/>
    </row>
    <row r="102" spans="2:3" x14ac:dyDescent="0.2">
      <c r="B102" s="1"/>
      <c r="C102" s="2"/>
    </row>
    <row r="103" spans="2:3" x14ac:dyDescent="0.2">
      <c r="B103" s="1"/>
      <c r="C103" s="2"/>
    </row>
    <row r="104" spans="2:3" x14ac:dyDescent="0.2">
      <c r="B104" s="1"/>
      <c r="C104" s="2"/>
    </row>
    <row r="105" spans="2:3" x14ac:dyDescent="0.2">
      <c r="B105" s="1"/>
      <c r="C105" s="2"/>
    </row>
    <row r="106" spans="2:3" x14ac:dyDescent="0.2">
      <c r="B106" s="1"/>
      <c r="C106" s="2"/>
    </row>
    <row r="107" spans="2:3" x14ac:dyDescent="0.2">
      <c r="B107" s="1"/>
      <c r="C107" s="2"/>
    </row>
    <row r="108" spans="2:3" x14ac:dyDescent="0.2">
      <c r="B108" s="1"/>
      <c r="C108" s="2"/>
    </row>
    <row r="109" spans="2:3" x14ac:dyDescent="0.2">
      <c r="B109" s="1"/>
      <c r="C109" s="2"/>
    </row>
    <row r="110" spans="2:3" x14ac:dyDescent="0.2">
      <c r="B110" s="1"/>
      <c r="C110" s="2"/>
    </row>
    <row r="111" spans="2:3" x14ac:dyDescent="0.2">
      <c r="B111" s="1"/>
      <c r="C111" s="2"/>
    </row>
    <row r="112" spans="2:3" x14ac:dyDescent="0.2">
      <c r="B112" s="1"/>
      <c r="C112" s="2"/>
    </row>
    <row r="113" spans="2:3" x14ac:dyDescent="0.2">
      <c r="B113" s="1"/>
      <c r="C113" s="2"/>
    </row>
    <row r="114" spans="2:3" x14ac:dyDescent="0.2">
      <c r="B114" s="1"/>
      <c r="C114" s="2"/>
    </row>
    <row r="115" spans="2:3" x14ac:dyDescent="0.2">
      <c r="B115" s="1"/>
      <c r="C115" s="2"/>
    </row>
    <row r="116" spans="2:3" x14ac:dyDescent="0.2">
      <c r="B116" s="1"/>
      <c r="C116" s="1"/>
    </row>
    <row r="117" spans="2:3" x14ac:dyDescent="0.2">
      <c r="B117" s="1"/>
      <c r="C117" s="1"/>
    </row>
    <row r="118" spans="2:3" x14ac:dyDescent="0.2">
      <c r="B118" s="1"/>
      <c r="C118" s="1"/>
    </row>
    <row r="119" spans="2:3" x14ac:dyDescent="0.2">
      <c r="B119" s="1"/>
      <c r="C119" s="1"/>
    </row>
    <row r="120" spans="2:3" x14ac:dyDescent="0.2">
      <c r="B120" s="1"/>
      <c r="C120" s="1"/>
    </row>
    <row r="121" spans="2:3" x14ac:dyDescent="0.2">
      <c r="B121" s="1"/>
      <c r="C121" s="1"/>
    </row>
    <row r="122" spans="2:3" x14ac:dyDescent="0.2">
      <c r="B122" s="1"/>
      <c r="C122" s="1"/>
    </row>
    <row r="123" spans="2:3" x14ac:dyDescent="0.2">
      <c r="B123" s="1"/>
      <c r="C123" s="1"/>
    </row>
    <row r="124" spans="2:3" x14ac:dyDescent="0.2">
      <c r="B124" s="1"/>
      <c r="C124" s="1"/>
    </row>
    <row r="125" spans="2:3" x14ac:dyDescent="0.2">
      <c r="B125" s="1"/>
      <c r="C125" s="1"/>
    </row>
    <row r="126" spans="2:3" x14ac:dyDescent="0.2">
      <c r="B126" s="1"/>
      <c r="C126" s="1"/>
    </row>
    <row r="127" spans="2:3" x14ac:dyDescent="0.2">
      <c r="B127" s="1"/>
      <c r="C127" s="1"/>
    </row>
    <row r="128" spans="2:3" x14ac:dyDescent="0.2">
      <c r="B128" s="1"/>
      <c r="C128" s="1"/>
    </row>
    <row r="129" spans="2:3" x14ac:dyDescent="0.2">
      <c r="B129" s="1"/>
      <c r="C129" s="1"/>
    </row>
    <row r="130" spans="2:3" x14ac:dyDescent="0.2">
      <c r="B130" s="1"/>
      <c r="C130" s="1"/>
    </row>
    <row r="131" spans="2:3" x14ac:dyDescent="0.2">
      <c r="B131" s="1"/>
      <c r="C131" s="1"/>
    </row>
    <row r="132" spans="2:3" x14ac:dyDescent="0.2">
      <c r="B132" s="1"/>
      <c r="C132" s="1"/>
    </row>
    <row r="133" spans="2:3" x14ac:dyDescent="0.2">
      <c r="B133" s="1"/>
      <c r="C133" s="1"/>
    </row>
    <row r="134" spans="2:3" x14ac:dyDescent="0.2">
      <c r="B134" s="1"/>
      <c r="C134" s="1"/>
    </row>
    <row r="135" spans="2:3" x14ac:dyDescent="0.2">
      <c r="B135" s="1"/>
      <c r="C135" s="1"/>
    </row>
    <row r="136" spans="2:3" x14ac:dyDescent="0.2">
      <c r="B136" s="1"/>
      <c r="C136" s="1"/>
    </row>
    <row r="137" spans="2:3" x14ac:dyDescent="0.2">
      <c r="B137" s="1"/>
      <c r="C137" s="1"/>
    </row>
    <row r="138" spans="2:3" x14ac:dyDescent="0.2">
      <c r="B138" s="1"/>
      <c r="C138" s="1"/>
    </row>
    <row r="139" spans="2:3" x14ac:dyDescent="0.2">
      <c r="B139" s="1"/>
      <c r="C139" s="1"/>
    </row>
    <row r="140" spans="2:3" x14ac:dyDescent="0.2">
      <c r="B140" s="1"/>
      <c r="C140" s="1"/>
    </row>
    <row r="141" spans="2:3" x14ac:dyDescent="0.2">
      <c r="B141" s="1"/>
      <c r="C141" s="1"/>
    </row>
    <row r="142" spans="2:3" x14ac:dyDescent="0.2">
      <c r="B142" s="1"/>
      <c r="C142" s="1"/>
    </row>
    <row r="143" spans="2:3" x14ac:dyDescent="0.2">
      <c r="B143" s="1"/>
      <c r="C143" s="1"/>
    </row>
    <row r="144" spans="2:3" x14ac:dyDescent="0.2">
      <c r="B144" s="1"/>
      <c r="C144" s="1"/>
    </row>
    <row r="145" spans="2:3" x14ac:dyDescent="0.2">
      <c r="B145" s="1"/>
      <c r="C145" s="1"/>
    </row>
    <row r="146" spans="2:3" x14ac:dyDescent="0.2">
      <c r="B146" s="1"/>
      <c r="C146" s="1"/>
    </row>
    <row r="147" spans="2:3" x14ac:dyDescent="0.2">
      <c r="B147" s="1"/>
      <c r="C147" s="1"/>
    </row>
    <row r="148" spans="2:3" x14ac:dyDescent="0.2">
      <c r="B148" s="1"/>
      <c r="C148" s="1"/>
    </row>
    <row r="149" spans="2:3" x14ac:dyDescent="0.2">
      <c r="B149" s="1"/>
      <c r="C149" s="1"/>
    </row>
    <row r="150" spans="2:3" x14ac:dyDescent="0.2">
      <c r="B150" s="1"/>
      <c r="C150" s="1"/>
    </row>
    <row r="151" spans="2:3" x14ac:dyDescent="0.2">
      <c r="B151" s="1"/>
      <c r="C151" s="1"/>
    </row>
    <row r="152" spans="2:3" x14ac:dyDescent="0.2">
      <c r="B152" s="1"/>
      <c r="C152" s="1"/>
    </row>
    <row r="153" spans="2:3" x14ac:dyDescent="0.2">
      <c r="B153" s="1"/>
      <c r="C153" s="1"/>
    </row>
    <row r="154" spans="2:3" x14ac:dyDescent="0.2">
      <c r="B154" s="1"/>
      <c r="C154" s="1"/>
    </row>
    <row r="155" spans="2:3" x14ac:dyDescent="0.2">
      <c r="B155" s="1"/>
      <c r="C155" s="1"/>
    </row>
    <row r="156" spans="2:3" x14ac:dyDescent="0.2">
      <c r="B156" s="1"/>
      <c r="C156" s="1"/>
    </row>
    <row r="157" spans="2:3" x14ac:dyDescent="0.2">
      <c r="B157" s="1"/>
      <c r="C157" s="1"/>
    </row>
    <row r="158" spans="2:3" x14ac:dyDescent="0.2">
      <c r="B158" s="1"/>
      <c r="C158" s="1"/>
    </row>
    <row r="159" spans="2:3" x14ac:dyDescent="0.2">
      <c r="B159" s="1"/>
      <c r="C159" s="1"/>
    </row>
    <row r="160" spans="2:3" x14ac:dyDescent="0.2">
      <c r="B160" s="1"/>
      <c r="C160" s="1"/>
    </row>
    <row r="161" spans="2:3" x14ac:dyDescent="0.2">
      <c r="B161" s="1"/>
      <c r="C161" s="1"/>
    </row>
    <row r="162" spans="2:3" x14ac:dyDescent="0.2">
      <c r="B162" s="1"/>
      <c r="C162" s="1"/>
    </row>
    <row r="163" spans="2:3" x14ac:dyDescent="0.2">
      <c r="B163" s="1"/>
      <c r="C163" s="1"/>
    </row>
    <row r="164" spans="2:3" x14ac:dyDescent="0.2">
      <c r="B164" s="1"/>
      <c r="C164" s="1"/>
    </row>
    <row r="165" spans="2:3" x14ac:dyDescent="0.2">
      <c r="B165" s="1"/>
      <c r="C165" s="1"/>
    </row>
    <row r="166" spans="2:3" x14ac:dyDescent="0.2">
      <c r="B166" s="1"/>
      <c r="C166" s="1"/>
    </row>
    <row r="167" spans="2:3" x14ac:dyDescent="0.2">
      <c r="B167" s="1"/>
      <c r="C167" s="1"/>
    </row>
    <row r="168" spans="2:3" x14ac:dyDescent="0.2">
      <c r="B168" s="1"/>
      <c r="C168" s="1"/>
    </row>
    <row r="169" spans="2:3" x14ac:dyDescent="0.2">
      <c r="B169" s="1"/>
      <c r="C169" s="1"/>
    </row>
    <row r="170" spans="2:3" x14ac:dyDescent="0.2">
      <c r="B170" s="1"/>
      <c r="C170" s="1"/>
    </row>
    <row r="171" spans="2:3" x14ac:dyDescent="0.2">
      <c r="B171" s="1"/>
      <c r="C171" s="1"/>
    </row>
    <row r="172" spans="2:3" x14ac:dyDescent="0.2">
      <c r="B172" s="1"/>
      <c r="C172" s="1"/>
    </row>
    <row r="173" spans="2:3" x14ac:dyDescent="0.2">
      <c r="B173" s="1"/>
      <c r="C173" s="1"/>
    </row>
    <row r="174" spans="2:3" x14ac:dyDescent="0.2">
      <c r="B174" s="1"/>
      <c r="C174" s="1"/>
    </row>
    <row r="175" spans="2:3" x14ac:dyDescent="0.2">
      <c r="B175" s="1"/>
      <c r="C175" s="1"/>
    </row>
    <row r="176" spans="2:3" x14ac:dyDescent="0.2">
      <c r="B176" s="1"/>
      <c r="C176" s="1"/>
    </row>
    <row r="177" spans="2:3" x14ac:dyDescent="0.2">
      <c r="B177" s="1"/>
      <c r="C177" s="1"/>
    </row>
    <row r="178" spans="2:3" x14ac:dyDescent="0.2">
      <c r="B178" s="1"/>
      <c r="C178" s="1"/>
    </row>
    <row r="179" spans="2:3" x14ac:dyDescent="0.2">
      <c r="B179" s="1"/>
      <c r="C179" s="1"/>
    </row>
    <row r="180" spans="2:3" x14ac:dyDescent="0.2">
      <c r="B180" s="1"/>
      <c r="C180" s="1"/>
    </row>
    <row r="181" spans="2:3" x14ac:dyDescent="0.2">
      <c r="B181" s="1"/>
      <c r="C181" s="1"/>
    </row>
    <row r="182" spans="2:3" x14ac:dyDescent="0.2">
      <c r="B182" s="1"/>
      <c r="C182" s="1"/>
    </row>
    <row r="183" spans="2:3" x14ac:dyDescent="0.2">
      <c r="B183" s="1"/>
      <c r="C183" s="1"/>
    </row>
    <row r="184" spans="2:3" x14ac:dyDescent="0.2">
      <c r="B184" s="1"/>
      <c r="C184" s="1"/>
    </row>
    <row r="185" spans="2:3" x14ac:dyDescent="0.2">
      <c r="B185" s="1"/>
      <c r="C185" s="1"/>
    </row>
    <row r="186" spans="2:3" x14ac:dyDescent="0.2">
      <c r="B186" s="1"/>
      <c r="C186" s="1"/>
    </row>
    <row r="187" spans="2:3" x14ac:dyDescent="0.2">
      <c r="B187" s="1"/>
      <c r="C187" s="1"/>
    </row>
    <row r="188" spans="2:3" x14ac:dyDescent="0.2">
      <c r="B188" s="1"/>
      <c r="C188" s="1"/>
    </row>
    <row r="189" spans="2:3" x14ac:dyDescent="0.2">
      <c r="B189" s="1"/>
      <c r="C189" s="1"/>
    </row>
    <row r="190" spans="2:3" x14ac:dyDescent="0.2">
      <c r="B190" s="1"/>
      <c r="C190" s="1"/>
    </row>
    <row r="191" spans="2:3" x14ac:dyDescent="0.2">
      <c r="B191" s="1"/>
      <c r="C191" s="1"/>
    </row>
    <row r="192" spans="2:3" x14ac:dyDescent="0.2">
      <c r="B192" s="1"/>
      <c r="C192" s="1"/>
    </row>
    <row r="193" spans="2:3" x14ac:dyDescent="0.2">
      <c r="B193" s="1"/>
      <c r="C193" s="1"/>
    </row>
    <row r="194" spans="2:3" x14ac:dyDescent="0.2">
      <c r="B194" s="1"/>
      <c r="C194" s="1"/>
    </row>
    <row r="195" spans="2:3" x14ac:dyDescent="0.2">
      <c r="B195" s="1"/>
      <c r="C195" s="1"/>
    </row>
    <row r="196" spans="2:3" x14ac:dyDescent="0.2">
      <c r="B196" s="1"/>
      <c r="C196" s="1"/>
    </row>
    <row r="197" spans="2:3" x14ac:dyDescent="0.2">
      <c r="B197" s="1"/>
      <c r="C197" s="1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2021-07-11T20:45:57Z</dcterms:created>
  <dcterms:modified xsi:type="dcterms:W3CDTF">2021-07-14T01:04:09Z</dcterms:modified>
</cp:coreProperties>
</file>