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benjamin/Desktop/Bachelor Thesis/code/data_analysis/taxes/"/>
    </mc:Choice>
  </mc:AlternateContent>
  <xr:revisionPtr revIDLastSave="0" documentId="8_{F1A556E3-2D00-074C-9AE1-ECCE46BBEDD1}" xr6:coauthVersionLast="47" xr6:coauthVersionMax="47" xr10:uidLastSave="{00000000-0000-0000-0000-000000000000}"/>
  <bookViews>
    <workbookView xWindow="0" yWindow="500" windowWidth="24980" windowHeight="16280" activeTab="3" xr2:uid="{00000000-000D-0000-FFFF-FFFF00000000}"/>
  </bookViews>
  <sheets>
    <sheet name="Deckblatt" sheetId="6" r:id="rId1"/>
    <sheet name="Erläuterungen" sheetId="1" r:id="rId2"/>
    <sheet name="Seite 1" sheetId="2" r:id="rId3"/>
    <sheet name="Seiten 2-3" sheetId="3" r:id="rId4"/>
    <sheet name="Seiten 4-5" sheetId="4" r:id="rId5"/>
    <sheet name="Seite 6" sheetId="5" r:id="rId6"/>
  </sheets>
  <definedNames>
    <definedName name="_xlnm.Print_Area" localSheetId="1">Erläuterungen!$A$1:$C$19</definedName>
    <definedName name="_xlnm.Print_Area" localSheetId="2">'Seite 1'!$A$1:$J$70</definedName>
    <definedName name="_xlnm.Print_Area" localSheetId="5">'Seite 6'!$A$1:$H$40</definedName>
    <definedName name="_xlnm.Print_Area" localSheetId="3">'Seiten 2-3'!$A$1:$U$74</definedName>
    <definedName name="_xlnm.Print_Area" localSheetId="4">'Seiten 4-5'!$A$1:$U$74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4" l="1"/>
  <c r="J66" i="4"/>
  <c r="J65" i="4"/>
  <c r="E65" i="4"/>
  <c r="J64" i="4"/>
  <c r="E64" i="4"/>
  <c r="J62" i="4"/>
  <c r="J61" i="4"/>
  <c r="E61" i="4"/>
  <c r="J60" i="4"/>
  <c r="E60" i="4"/>
  <c r="J58" i="4"/>
  <c r="J57" i="4"/>
  <c r="E57" i="4"/>
  <c r="J56" i="4"/>
  <c r="E56" i="4"/>
  <c r="J54" i="4"/>
  <c r="J53" i="4"/>
  <c r="E53" i="4"/>
  <c r="J52" i="4"/>
  <c r="E52" i="4"/>
  <c r="J50" i="4"/>
  <c r="J49" i="4"/>
  <c r="E49" i="4"/>
  <c r="E48" i="4"/>
  <c r="J47" i="4"/>
  <c r="E47" i="4"/>
  <c r="J43" i="4"/>
  <c r="E43" i="4"/>
  <c r="J39" i="4"/>
  <c r="E39" i="4"/>
  <c r="J37" i="4"/>
  <c r="J36" i="4"/>
  <c r="E36" i="4"/>
  <c r="J34" i="4"/>
  <c r="E34" i="4"/>
  <c r="J30" i="4"/>
  <c r="E30" i="4"/>
  <c r="J26" i="4"/>
  <c r="E26" i="4"/>
  <c r="J25" i="4"/>
  <c r="J24" i="4"/>
  <c r="J23" i="4"/>
  <c r="E22" i="4"/>
  <c r="J21" i="4"/>
  <c r="J20" i="4"/>
  <c r="E19" i="4"/>
  <c r="J14" i="4"/>
  <c r="E14" i="4"/>
  <c r="J66" i="3"/>
  <c r="J64" i="3"/>
  <c r="J62" i="3"/>
  <c r="J60" i="3"/>
  <c r="J58" i="3"/>
  <c r="J56" i="3"/>
  <c r="J54" i="3"/>
  <c r="J52" i="3"/>
  <c r="J50" i="3"/>
  <c r="E50" i="3"/>
  <c r="J48" i="3"/>
  <c r="E48" i="3"/>
  <c r="J44" i="3"/>
  <c r="E44" i="3"/>
  <c r="J42" i="3"/>
  <c r="E42" i="3"/>
  <c r="E39" i="3"/>
  <c r="J38" i="3"/>
  <c r="E37" i="3"/>
  <c r="J36" i="3"/>
  <c r="J34" i="3"/>
  <c r="E33" i="3"/>
  <c r="J32" i="3"/>
  <c r="E31" i="3"/>
  <c r="J30" i="3"/>
  <c r="E29" i="3"/>
  <c r="J28" i="3"/>
  <c r="E27" i="3"/>
  <c r="J26" i="3"/>
  <c r="E25" i="3"/>
  <c r="J24" i="3"/>
  <c r="E23" i="3"/>
  <c r="J22" i="3"/>
  <c r="E21" i="3"/>
  <c r="J20" i="3"/>
  <c r="E19" i="3"/>
  <c r="J16" i="3"/>
  <c r="E15" i="3"/>
  <c r="J14" i="3"/>
  <c r="E20" i="4" l="1"/>
  <c r="J22" i="4"/>
  <c r="E23" i="4"/>
  <c r="E24" i="4"/>
  <c r="J38" i="4"/>
  <c r="J51" i="4"/>
  <c r="J55" i="4"/>
  <c r="J59" i="4"/>
  <c r="E52" i="3"/>
  <c r="E54" i="3"/>
  <c r="E56" i="3"/>
  <c r="E58" i="3"/>
  <c r="E60" i="3"/>
  <c r="E62" i="3"/>
  <c r="E64" i="3"/>
  <c r="E66" i="3"/>
  <c r="J15" i="4"/>
  <c r="J16" i="4"/>
  <c r="J28" i="4"/>
  <c r="J29" i="4"/>
  <c r="J31" i="4"/>
  <c r="J32" i="4"/>
  <c r="J33" i="4"/>
  <c r="E38" i="4"/>
  <c r="J42" i="4"/>
  <c r="J44" i="4"/>
  <c r="E51" i="4"/>
  <c r="E55" i="4"/>
  <c r="E59" i="4"/>
  <c r="E67" i="4"/>
  <c r="E15" i="4"/>
  <c r="E16" i="4"/>
  <c r="E27" i="4"/>
  <c r="E28" i="4"/>
  <c r="E31" i="4"/>
  <c r="E32" i="4"/>
  <c r="E44" i="4"/>
  <c r="E14" i="3"/>
  <c r="E16" i="3"/>
  <c r="E20" i="3"/>
  <c r="E22" i="3"/>
  <c r="E24" i="3"/>
  <c r="E26" i="3"/>
  <c r="E28" i="3"/>
  <c r="E30" i="3"/>
  <c r="E32" i="3"/>
  <c r="E34" i="3"/>
  <c r="E36" i="3"/>
  <c r="E38" i="3"/>
  <c r="J19" i="4"/>
  <c r="J27" i="4"/>
  <c r="J48" i="4"/>
  <c r="J43" i="3"/>
  <c r="J47" i="3"/>
  <c r="J49" i="3"/>
  <c r="J51" i="3"/>
  <c r="J53" i="3"/>
  <c r="J55" i="3"/>
  <c r="J57" i="3"/>
  <c r="J59" i="3"/>
  <c r="J61" i="3"/>
  <c r="J65" i="3"/>
  <c r="J67" i="3"/>
  <c r="J15" i="3"/>
  <c r="J19" i="3"/>
  <c r="J21" i="3"/>
  <c r="J23" i="3"/>
  <c r="J25" i="3"/>
  <c r="J27" i="3"/>
  <c r="J29" i="3"/>
  <c r="J31" i="3"/>
  <c r="J33" i="3"/>
  <c r="J37" i="3"/>
  <c r="J39" i="3"/>
  <c r="E43" i="3"/>
  <c r="E47" i="3"/>
  <c r="E49" i="3"/>
  <c r="E51" i="3"/>
  <c r="E53" i="3"/>
  <c r="E55" i="3"/>
  <c r="E57" i="3"/>
  <c r="E59" i="3"/>
  <c r="E61" i="3"/>
  <c r="E65" i="3"/>
  <c r="E67" i="3"/>
  <c r="E21" i="4"/>
  <c r="E25" i="4"/>
  <c r="E29" i="4"/>
  <c r="E33" i="4"/>
  <c r="E37" i="4"/>
  <c r="E42" i="4"/>
  <c r="E50" i="4"/>
  <c r="E54" i="4"/>
  <c r="E58" i="4"/>
  <c r="E62" i="4"/>
  <c r="E66" i="4"/>
  <c r="E46" i="3" l="1"/>
  <c r="E45" i="3"/>
  <c r="E46" i="4"/>
  <c r="E45" i="4"/>
  <c r="J45" i="4"/>
  <c r="J45" i="3"/>
  <c r="E18" i="4"/>
  <c r="E18" i="3"/>
  <c r="E17" i="4"/>
  <c r="E17" i="3"/>
  <c r="J17" i="4"/>
  <c r="J17" i="3"/>
  <c r="J18" i="3"/>
  <c r="J46" i="4"/>
  <c r="J18" i="4"/>
  <c r="J46" i="3"/>
  <c r="E35" i="3" l="1"/>
  <c r="J35" i="3"/>
  <c r="E63" i="3"/>
  <c r="J63" i="3"/>
  <c r="E35" i="4"/>
  <c r="J35" i="4"/>
  <c r="E63" i="4"/>
  <c r="J63" i="4"/>
</calcChain>
</file>

<file path=xl/sharedStrings.xml><?xml version="1.0" encoding="utf-8"?>
<sst xmlns="http://schemas.openxmlformats.org/spreadsheetml/2006/main" count="454" uniqueCount="163">
  <si>
    <t>Steuerbelastung in den Kantonshauptorten</t>
  </si>
  <si>
    <t>Charge fiscale dans les chefs-lieux des cantons</t>
  </si>
  <si>
    <t>Aktiengesellschaften</t>
  </si>
  <si>
    <t>Sociétés anonymes</t>
  </si>
  <si>
    <t>Die nachfolgenden Tabellen zeigen die Belastungen durch Kantons-, Gemeinde- und Kirchensteuern bzw. direkte Bundessteuer in den Kantonshauptorten.</t>
  </si>
  <si>
    <t>Les tableaux suivants indiquent les charges dues aux impôts cantonaux, communaux et paroissiaux, resp. à l'impôt fédéral direct dans les chefs-lieux des cantons.</t>
  </si>
  <si>
    <t>Annahmen</t>
  </si>
  <si>
    <t>Hypothèses</t>
  </si>
  <si>
    <r>
      <t xml:space="preserve">Steuersubjekt: </t>
    </r>
    <r>
      <rPr>
        <sz val="11"/>
        <rFont val="Helvetica"/>
        <family val="2"/>
      </rPr>
      <t>Handels-, Industrie-, Bank AG, ohne Beteiligungen;</t>
    </r>
  </si>
  <si>
    <r>
      <t>Sujet fiscal:</t>
    </r>
    <r>
      <rPr>
        <sz val="11"/>
        <rFont val="Helvetica"/>
        <family val="2"/>
      </rPr>
      <t xml:space="preserve"> SA commerciales, industrielles ou bancaires,  sans participations;</t>
    </r>
  </si>
  <si>
    <r>
      <t>Steuerobjekte:</t>
    </r>
    <r>
      <rPr>
        <sz val="11"/>
        <color indexed="8"/>
        <rFont val="Helvetica"/>
        <family val="2"/>
      </rPr>
      <t xml:space="preserve"> 100'000 Fr. bzw. 2 Mio. Fr. steuerbares Kapital und Reserven kombiniert mit verschiedenen Renditetypen (Seiten 62 bis 65). Diese Tabellen zeigen die Belastungen durch Reingewinn- und Kapitalsteuern insgesamt.</t>
    </r>
  </si>
  <si>
    <r>
      <t>Objets fiscaux:</t>
    </r>
    <r>
      <rPr>
        <sz val="11"/>
        <color indexed="8"/>
        <rFont val="Helvetica"/>
        <family val="2"/>
      </rPr>
      <t xml:space="preserve"> 100'000 fr., resp. 2 mio. fr. de capital et réserves imposables combinés avec différents types de rendement (pages 62 à 65). Ces tableaux indiquent les charges dues aux impôts sur le bénéfice net et sur le capital pris ensemble.</t>
    </r>
  </si>
  <si>
    <r>
      <t>Steuerbares Kapital und Reserven</t>
    </r>
    <r>
      <rPr>
        <sz val="11"/>
        <color indexed="8"/>
        <rFont val="Helvetica"/>
        <family val="2"/>
      </rPr>
      <t xml:space="preserve"> (Seite 66). Diese Tabelle zeigt die Belastung durch die Kapitalsteuer alleine.</t>
    </r>
  </si>
  <si>
    <r>
      <t>Capital et réserves imposables</t>
    </r>
    <r>
      <rPr>
        <sz val="11"/>
        <color indexed="8"/>
        <rFont val="Helvetica"/>
        <family val="2"/>
      </rPr>
      <t xml:space="preserve"> (page 66). Ce tableau indique la charge due à l'impôt sur le capital uniquement.</t>
    </r>
  </si>
  <si>
    <t>Die statistischen Berechnungen der Belastung des Reingewinns gehen vom Reingewinn vor Abzug der bezahlten Steuern aus. Die Kantone sowie der Bund lassen den Abzug der bezahlten Steuern vom Reingewinn zu. Die in einem Geschäftsjahr bezahlten Steuern sind eine Funktion der Geschäftsergebnisse früherer Jahre. Die Berechnungen beruhen auf der Annahme gleich hoher Gewinne in den Vorjahren wie im Steuerjahr. Bei einem konstanten Reingewinn löst aber der Abzug bezahlter Steuern eine anfänglich starke, dann immer schwächer werdende Pendelbewegung der Steuerbelastung aus. Für jeden von der Statistik berücksichtigten Einzelfall, in welchem der Steuerabzug zulässig ist, ist der Betrag der ausgependelten Steuer ermittelt und (auf 100 Fr. auf- oder abgerundet) vom Reingewinn abgezogen worden. Jede Änderung des Steuersatzes und des jährlichen Vielfachen löst eine neue Pendelbewegung aus. In diesen Fällen wird deshalb der neu "ausgependelte" Betrag vom Reingewinn abgezogen.</t>
  </si>
  <si>
    <t>Les calculs statistiques de la charge grevant le bénéfice net se fondent sur le bénéfice net avant la déduction des impôts payés. Les cantons, ainsi que la Confédération, admettent que les impôts payés soient déduits du bénéfice net. Les impôts payés pendant un exercice sont une fonction mathématique des résultats commerciaux d'exercices précédents. Pour les calculs, on a supposé des bénéfices de même montant pour les années précédentes et pour l'année fiscale. Le bénéfice net demeurant constant, la déduction des impôts a pour effet un mouvement pendulaire de la charge fiscale, dont l'amplitude, d'abord considérable, diminue de plus en plus. Dans chaque cas pris en considération par la statistique pour lequel la déduction des impôts est admise, le montant de l'impôt résultant du mouvement pendulaire a été calculé (arrondi aux 100 fr. supérieurs ou inférieurs) et déduit du bénéfice net. Chaque modification du taux d'impôt et du multiple annuel produit un nouveau mouvement pendulaire. Dans ces cas le montant qui résulte du nouveau mouvement pendulaire est donc déduit du bénéfice net.</t>
  </si>
  <si>
    <t>Aktiengesellschaften 1)  /  Sociétés anonymes 1)</t>
  </si>
  <si>
    <r>
      <t>Reingewinn- und Kapitalbelastung</t>
    </r>
    <r>
      <rPr>
        <b/>
        <sz val="12"/>
        <rFont val="Helvetica"/>
        <family val="2"/>
      </rPr>
      <t xml:space="preserve"> durch Kantons-, Gemeinde- und Kirchensteuern sowie direkte Bundessteuer insgesamt in Prozenten des Reingewinnes 2)</t>
    </r>
  </si>
  <si>
    <r>
      <t>Charge globale sur le bénéfice net et sur le capital</t>
    </r>
    <r>
      <rPr>
        <b/>
        <sz val="12"/>
        <rFont val="Helvetica"/>
        <family val="2"/>
      </rPr>
      <t xml:space="preserve"> due aux impôts cantonaux, communaux et paroissiaux ainsi que l'impôt fédéral direct en pour-cent du bénéfice net 2)</t>
    </r>
  </si>
  <si>
    <t>Kantonshauptorte</t>
  </si>
  <si>
    <t>Rendite in Prozenten  /  Rendement en pour-cent</t>
  </si>
  <si>
    <t>Chefs-lieux des cantons</t>
  </si>
  <si>
    <t>Kapital und Reserven 100'000 Franken  /  Capital et réserves 100'000 francs</t>
  </si>
  <si>
    <t xml:space="preserve">Zürich </t>
  </si>
  <si>
    <t xml:space="preserve">Bern </t>
  </si>
  <si>
    <t xml:space="preserve">Luzern </t>
  </si>
  <si>
    <t xml:space="preserve">Altdorf </t>
  </si>
  <si>
    <t xml:space="preserve">Schwyz </t>
  </si>
  <si>
    <t xml:space="preserve">Sarnen </t>
  </si>
  <si>
    <t xml:space="preserve">Stans </t>
  </si>
  <si>
    <t xml:space="preserve">Glarus </t>
  </si>
  <si>
    <t xml:space="preserve">Zug </t>
  </si>
  <si>
    <t xml:space="preserve">Freiburg </t>
  </si>
  <si>
    <t xml:space="preserve">Solothurn  </t>
  </si>
  <si>
    <t xml:space="preserve">Basel </t>
  </si>
  <si>
    <t xml:space="preserve">Liestal </t>
  </si>
  <si>
    <t xml:space="preserve">Schaffhausen  </t>
  </si>
  <si>
    <t xml:space="preserve">Herisau </t>
  </si>
  <si>
    <t xml:space="preserve">Appenzell  </t>
  </si>
  <si>
    <t xml:space="preserve">St. Gallen  </t>
  </si>
  <si>
    <t xml:space="preserve">Chur </t>
  </si>
  <si>
    <t xml:space="preserve">Aarau </t>
  </si>
  <si>
    <t>Frauenfeld</t>
  </si>
  <si>
    <t xml:space="preserve">Bellinzona </t>
  </si>
  <si>
    <t xml:space="preserve">Lausanne </t>
  </si>
  <si>
    <t xml:space="preserve">Sitten </t>
  </si>
  <si>
    <t xml:space="preserve">Neuenburg </t>
  </si>
  <si>
    <t>Genf  3)</t>
  </si>
  <si>
    <t xml:space="preserve">Delsberg </t>
  </si>
  <si>
    <t>Kapital und Reserven 2'000'000 Franken  /  Capital et réserves 2'000'000 de francs</t>
  </si>
  <si>
    <t xml:space="preserve">Zurich </t>
  </si>
  <si>
    <t xml:space="preserve">Berne </t>
  </si>
  <si>
    <t xml:space="preserve">Lucerne </t>
  </si>
  <si>
    <t xml:space="preserve">Glaris </t>
  </si>
  <si>
    <t xml:space="preserve">Zoug </t>
  </si>
  <si>
    <t xml:space="preserve">Fribourg </t>
  </si>
  <si>
    <t xml:space="preserve">Soleure  </t>
  </si>
  <si>
    <t xml:space="preserve">Bâle </t>
  </si>
  <si>
    <t xml:space="preserve">Schaffhouse  </t>
  </si>
  <si>
    <t xml:space="preserve">Hérisau </t>
  </si>
  <si>
    <t xml:space="preserve">Saint-Gall  </t>
  </si>
  <si>
    <t xml:space="preserve">Coire </t>
  </si>
  <si>
    <t xml:space="preserve">Sion </t>
  </si>
  <si>
    <t xml:space="preserve">Neuchâtel </t>
  </si>
  <si>
    <t>Genève  3)</t>
  </si>
  <si>
    <t xml:space="preserve">Delémont </t>
  </si>
  <si>
    <t xml:space="preserve">1)  Handels-, Industrie-, Bank-AG, ohne Beteiligungen </t>
  </si>
  <si>
    <t>1)  SA commerciales, industrielles ou bancaires, sans participations</t>
  </si>
  <si>
    <t>2)  Reingewinn vor Abzug der im Geschäftsjahr bezahlten Steuern</t>
  </si>
  <si>
    <t>2)  Bénéfice net avant déduction des impôts payés pendant l'exercice</t>
  </si>
  <si>
    <t>3)  Ohne Gewerbesteuer</t>
  </si>
  <si>
    <t>3)  Sans la taxe professionnelle fixe</t>
  </si>
  <si>
    <t>Aktiengesellschaften 1)</t>
  </si>
  <si>
    <t>Steuerbelastung durch Reingewinn- und Kapitalsteuern / Charge fiscale due aux impôts sur le bénéfice net et sur le capital</t>
  </si>
  <si>
    <t>Kapital und Reserven 100'000 Franken / Capital et réserves 100'000 francs</t>
  </si>
  <si>
    <t>Für die Steuer-</t>
  </si>
  <si>
    <t>Steuerbeträge in Franken</t>
  </si>
  <si>
    <t xml:space="preserve">Bénéfice net </t>
  </si>
  <si>
    <t>Montants d'impôt en francs</t>
  </si>
  <si>
    <t xml:space="preserve">berechnung </t>
  </si>
  <si>
    <t>déterminant</t>
  </si>
  <si>
    <t>massgebender</t>
  </si>
  <si>
    <t>Kanton</t>
  </si>
  <si>
    <t xml:space="preserve">pour le calcul </t>
  </si>
  <si>
    <t>Canton</t>
  </si>
  <si>
    <t xml:space="preserve">Reingewinn </t>
  </si>
  <si>
    <t>und</t>
  </si>
  <si>
    <t>Bund</t>
  </si>
  <si>
    <t>Total</t>
  </si>
  <si>
    <t>de l'impôt</t>
  </si>
  <si>
    <t>et</t>
  </si>
  <si>
    <t>Confédération</t>
  </si>
  <si>
    <t>in Franken</t>
  </si>
  <si>
    <t>Gemeinde 2)</t>
  </si>
  <si>
    <t>en francs</t>
  </si>
  <si>
    <t>commune 2)</t>
  </si>
  <si>
    <t>Chefs-lieux-des cantons</t>
  </si>
  <si>
    <t>Reingewinn  4'000 Franken 3)</t>
  </si>
  <si>
    <t>Reingewinn  8'000 Franken 3)</t>
  </si>
  <si>
    <t>Bénéfice net   12'000 francs 3)</t>
  </si>
  <si>
    <t>Bénéfice net   16'000 francs 3)</t>
  </si>
  <si>
    <t xml:space="preserve">St. Gallen </t>
  </si>
  <si>
    <t>Genf  4)</t>
  </si>
  <si>
    <t>Reingewinn  20'000 Franken 3)</t>
  </si>
  <si>
    <t>Reingewinn  30'000 Franken 3)</t>
  </si>
  <si>
    <t>1)  Handels-, Industrie-, Bank-AG, ohne Beteiligungen. / SA commerciales, industrielles ou bancaires, sans participations.</t>
  </si>
  <si>
    <t xml:space="preserve">2)  Inbegriffen Kirchensteuer. /  Impôts paroissiaux compris. </t>
  </si>
  <si>
    <t>3)  Reingewinn vor Abzug der im Geschäftsjahr bezahlten Steuern. / Bénéfice net avant déduction des impôts payés pendant l'exercice.</t>
  </si>
  <si>
    <t>4)  Ohne Gewerbesteuer. / Sans la taxe professionnelle fixe.</t>
  </si>
  <si>
    <t>Kapital und Reserven 2'000'000 Franken / Capital et réserves 2'000'000 francs</t>
  </si>
  <si>
    <t>Reingewinn  80'000 Franken 3)</t>
  </si>
  <si>
    <t>Reingewinn  160'000 Franken 3)</t>
  </si>
  <si>
    <t>Bénéfice net   240'000 francs 3)</t>
  </si>
  <si>
    <t>Bénéfice net   320'000 francs 3)</t>
  </si>
  <si>
    <t>Reingewinn  400'000 Franken 3)</t>
  </si>
  <si>
    <t>Reingewinn  600'000 Franken 3)</t>
  </si>
  <si>
    <t>2)  Inbegriffen Kirchensteuer. /  Impôts paroissiaux compris.</t>
  </si>
  <si>
    <t xml:space="preserve">3)  Reingewinn vor Abzug der im Geschäftsjahr bezahlten Steuern. / Bénéfice net avant déduction des impôts payés pendant l'exercice. </t>
  </si>
  <si>
    <t xml:space="preserve">4)  Ohne Gewerbesteuer. / Sans la taxe professionnelle fixe. </t>
  </si>
  <si>
    <r>
      <t xml:space="preserve">Steuerbelastung des </t>
    </r>
    <r>
      <rPr>
        <b/>
        <u/>
        <sz val="12"/>
        <rFont val="Helvetica"/>
        <family val="2"/>
      </rPr>
      <t>Kapitals</t>
    </r>
    <r>
      <rPr>
        <b/>
        <sz val="12"/>
        <rFont val="Helvetica"/>
        <family val="2"/>
      </rPr>
      <t xml:space="preserve"> durch Kantons-, Gemeinde- und Kirchensteuern</t>
    </r>
  </si>
  <si>
    <r>
      <t xml:space="preserve">Charge fiscale du </t>
    </r>
    <r>
      <rPr>
        <b/>
        <u/>
        <sz val="12"/>
        <rFont val="Helvetica"/>
        <family val="2"/>
      </rPr>
      <t>capital</t>
    </r>
    <r>
      <rPr>
        <b/>
        <sz val="12"/>
        <rFont val="Helvetica"/>
        <family val="2"/>
      </rPr>
      <t xml:space="preserve"> due aux impôts cantonaux, communaux et paroissiaux</t>
    </r>
  </si>
  <si>
    <t>Steuerbares Kapital in Franken  /  Capital imposable en francs</t>
  </si>
  <si>
    <t>Steuerbelastung in Franken  /  Charge fiscale en francs</t>
  </si>
  <si>
    <t>Zürich</t>
  </si>
  <si>
    <t>Bern</t>
  </si>
  <si>
    <t>Luzern</t>
  </si>
  <si>
    <t>Altdorf</t>
  </si>
  <si>
    <t>Schwyz</t>
  </si>
  <si>
    <t>Sarnen</t>
  </si>
  <si>
    <t>Stans</t>
  </si>
  <si>
    <t>Glarus</t>
  </si>
  <si>
    <t>Zug</t>
  </si>
  <si>
    <t>Fribourg</t>
  </si>
  <si>
    <t>Solothurn</t>
  </si>
  <si>
    <t>Basel</t>
  </si>
  <si>
    <t>Liestal</t>
  </si>
  <si>
    <t>Schaffhausen</t>
  </si>
  <si>
    <t>Herisau</t>
  </si>
  <si>
    <t>St. Gallen</t>
  </si>
  <si>
    <t>Chur</t>
  </si>
  <si>
    <t>Aarau</t>
  </si>
  <si>
    <t>Bellinzona</t>
  </si>
  <si>
    <t>Lausanne</t>
  </si>
  <si>
    <t>Sion</t>
  </si>
  <si>
    <t>Neuchâtel</t>
  </si>
  <si>
    <t>Genève</t>
  </si>
  <si>
    <t>Delémont</t>
  </si>
  <si>
    <t>1) Handels-, Industrie-, Bank-AG</t>
  </si>
  <si>
    <t>1) SA commerciales, industrielles ou bancaires</t>
  </si>
  <si>
    <t>Reingewinn- und Kapitalsteuern</t>
  </si>
  <si>
    <t>der juristischen Personen</t>
  </si>
  <si>
    <t>Impôts sur le bénéfice net et sur le capital</t>
  </si>
  <si>
    <t>des personnes morales</t>
  </si>
  <si>
    <t>Erläuterungen zu den Tabellen</t>
  </si>
  <si>
    <t>Explications concernant les tableaux</t>
  </si>
  <si>
    <t xml:space="preserve">Soleure </t>
  </si>
  <si>
    <t xml:space="preserve">Schaffhouse </t>
  </si>
  <si>
    <t xml:space="preserve">Appenzell </t>
  </si>
  <si>
    <t>Genève  4)</t>
  </si>
  <si>
    <t>Bénéfice net  40'000 francs 3)</t>
  </si>
  <si>
    <t>Bénéfice net  50'000 francs 3)</t>
  </si>
  <si>
    <t>Bénéfice net  800'000 francs 3)</t>
  </si>
  <si>
    <t>Bénéfice net 1'000'000 francs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</si>
</sst>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 \ \ "/>
    <numFmt numFmtId="165" formatCode="_ * #,##0_ ;_ * \-#,##0_ ;_ * &quot;-&quot;??_ ;_ @_ "/>
    <numFmt numFmtId="166" formatCode="#,##0\ \ "/>
    <numFmt numFmtId="167" formatCode="#,##0\ "/>
    <numFmt numFmtId="168" formatCode="#,##0\ \ \ "/>
  </numFmts>
  <fonts count="26" x14ac:knownFonts="1">
    <font>
      <sz val="11"/>
      <color theme="1"/>
      <name val="Arial"/>
      <family val="2"/>
    </font>
    <font>
      <sz val="10"/>
      <name val="Arial"/>
      <family val="2"/>
    </font>
    <font>
      <b/>
      <sz val="12"/>
      <name val="Helvetica"/>
      <family val="2"/>
    </font>
    <font>
      <sz val="11"/>
      <name val="Helvetica"/>
      <family val="2"/>
    </font>
    <font>
      <b/>
      <sz val="11"/>
      <name val="Helvetica"/>
      <family val="2"/>
    </font>
    <font>
      <sz val="11"/>
      <color theme="1"/>
      <name val="Helvetica"/>
      <family val="2"/>
    </font>
    <font>
      <sz val="11"/>
      <color rgb="FFFF0000"/>
      <name val="Helvetica"/>
      <family val="2"/>
    </font>
    <font>
      <b/>
      <sz val="11"/>
      <color indexed="8"/>
      <name val="Helvetica"/>
      <family val="2"/>
    </font>
    <font>
      <sz val="11"/>
      <color indexed="8"/>
      <name val="Helvetica"/>
      <family val="2"/>
    </font>
    <font>
      <sz val="10"/>
      <name val="Times"/>
      <family val="1"/>
    </font>
    <font>
      <b/>
      <sz val="14"/>
      <name val="Helvetica"/>
      <family val="2"/>
    </font>
    <font>
      <b/>
      <sz val="10"/>
      <name val="Helvetica"/>
      <family val="2"/>
    </font>
    <font>
      <sz val="10"/>
      <name val="Helvetica"/>
      <family val="2"/>
    </font>
    <font>
      <b/>
      <u/>
      <sz val="12"/>
      <name val="Helvetica"/>
      <family val="2"/>
    </font>
    <font>
      <b/>
      <sz val="12"/>
      <name val="Helvetica"/>
      <family val="2"/>
    </font>
    <font>
      <b/>
      <sz val="14"/>
      <name val="Helvetica"/>
      <family val="2"/>
    </font>
    <font>
      <b/>
      <sz val="11"/>
      <name val="Helvetica"/>
      <family val="2"/>
    </font>
    <font>
      <sz val="14"/>
      <name val="Helvetica"/>
      <family val="2"/>
    </font>
    <font>
      <sz val="12"/>
      <name val="Helvetica"/>
      <family val="2"/>
    </font>
    <font>
      <sz val="11"/>
      <name val="Helvetica"/>
      <family val="2"/>
    </font>
    <font>
      <b/>
      <sz val="8"/>
      <name val="Helvetica"/>
      <family val="2"/>
    </font>
    <font>
      <b/>
      <sz val="15"/>
      <name val="Helvetica"/>
      <family val="2"/>
    </font>
    <font>
      <sz val="15"/>
      <name val="Helvetica"/>
      <family val="2"/>
    </font>
    <font>
      <b/>
      <sz val="16"/>
      <name val="Helvetica"/>
      <family val="2"/>
    </font>
    <font>
      <sz val="14"/>
      <name val="Helvetica"/>
      <family val="2"/>
    </font>
    <font>
      <b/>
      <sz val="24"/>
      <name val="Helvetica"/>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1" fillId="0" borderId="0"/>
    <xf numFmtId="0" fontId="9" fillId="0" borderId="0"/>
  </cellStyleXfs>
  <cellXfs count="127">
    <xf numFmtId="0" fontId="0" fillId="0" borderId="0" xfId="0"/>
    <xf numFmtId="0" fontId="2" fillId="2" borderId="0" xfId="2" applyFont="1" applyFill="1" applyAlignment="1">
      <alignment vertical="top" wrapText="1"/>
    </xf>
    <xf numFmtId="0" fontId="3" fillId="3" borderId="0" xfId="2" applyFont="1" applyFill="1" applyAlignment="1">
      <alignment vertical="top" wrapText="1"/>
    </xf>
    <xf numFmtId="49" fontId="3" fillId="3" borderId="0" xfId="2" applyNumberFormat="1" applyFont="1" applyFill="1"/>
    <xf numFmtId="0" fontId="4" fillId="3" borderId="0" xfId="2" applyFont="1" applyFill="1" applyAlignment="1">
      <alignment vertical="top" wrapText="1"/>
    </xf>
    <xf numFmtId="0" fontId="3" fillId="3" borderId="0" xfId="2" applyFont="1" applyFill="1" applyAlignment="1">
      <alignment horizontal="right" vertical="top" wrapText="1"/>
    </xf>
    <xf numFmtId="0" fontId="5" fillId="3" borderId="0" xfId="2" applyFont="1" applyFill="1" applyAlignment="1">
      <alignment vertical="top" wrapText="1"/>
    </xf>
    <xf numFmtId="0" fontId="5" fillId="3" borderId="0" xfId="2" applyFont="1" applyFill="1" applyAlignment="1">
      <alignment horizontal="right" vertical="top" wrapText="1"/>
    </xf>
    <xf numFmtId="0" fontId="6" fillId="3" borderId="0" xfId="2" applyFont="1" applyFill="1" applyAlignment="1">
      <alignment vertical="top" wrapText="1"/>
    </xf>
    <xf numFmtId="0" fontId="6" fillId="3" borderId="0" xfId="2" applyFont="1" applyFill="1" applyAlignment="1">
      <alignment horizontal="right" vertical="top" wrapText="1"/>
    </xf>
    <xf numFmtId="0" fontId="3" fillId="3" borderId="0" xfId="2" applyFont="1" applyFill="1" applyAlignment="1">
      <alignment horizontal="justify" vertical="top" wrapText="1"/>
    </xf>
    <xf numFmtId="0" fontId="7" fillId="3" borderId="0" xfId="2" applyFont="1" applyFill="1" applyAlignment="1">
      <alignment horizontal="justify" vertical="top" wrapText="1"/>
    </xf>
    <xf numFmtId="0" fontId="3" fillId="3" borderId="0" xfId="2" applyFont="1" applyFill="1" applyAlignment="1">
      <alignment horizontal="left" vertical="top" wrapText="1" indent="6"/>
    </xf>
    <xf numFmtId="0" fontId="8" fillId="3" borderId="0" xfId="2" applyFont="1" applyFill="1" applyAlignment="1">
      <alignment vertical="top" wrapText="1"/>
    </xf>
    <xf numFmtId="0" fontId="3" fillId="3" borderId="0" xfId="2" applyFont="1" applyFill="1" applyAlignment="1">
      <alignment horizontal="left" vertical="top" wrapText="1" indent="1"/>
    </xf>
    <xf numFmtId="0" fontId="4" fillId="3" borderId="0" xfId="2" applyFont="1" applyFill="1" applyAlignment="1">
      <alignment horizontal="justify" vertical="top" wrapText="1"/>
    </xf>
    <xf numFmtId="0" fontId="10" fillId="3" borderId="0" xfId="3" applyFont="1" applyFill="1"/>
    <xf numFmtId="0" fontId="11" fillId="3" borderId="0" xfId="3" applyFont="1" applyFill="1"/>
    <xf numFmtId="0" fontId="12" fillId="3" borderId="0" xfId="3" applyFont="1" applyFill="1"/>
    <xf numFmtId="0" fontId="14" fillId="3" borderId="0" xfId="3" applyFont="1" applyFill="1" applyAlignment="1">
      <alignment horizontal="left"/>
    </xf>
    <xf numFmtId="0" fontId="14" fillId="3" borderId="0" xfId="3" applyFont="1" applyFill="1" applyAlignment="1">
      <alignment vertical="center"/>
    </xf>
    <xf numFmtId="0" fontId="14" fillId="3" borderId="0" xfId="3" applyFont="1" applyFill="1"/>
    <xf numFmtId="3" fontId="14" fillId="3" borderId="4" xfId="3" applyNumberFormat="1" applyFont="1" applyFill="1" applyBorder="1" applyAlignment="1">
      <alignment horizontal="centerContinuous"/>
    </xf>
    <xf numFmtId="0" fontId="16" fillId="3" borderId="0" xfId="3" applyFont="1" applyFill="1"/>
    <xf numFmtId="0" fontId="15" fillId="3" borderId="0" xfId="3" applyFont="1" applyFill="1" applyAlignment="1" applyProtection="1">
      <alignment vertical="center"/>
      <protection locked="0"/>
    </xf>
    <xf numFmtId="43" fontId="17" fillId="3" borderId="0" xfId="1" applyFont="1" applyFill="1" applyBorder="1" applyAlignment="1">
      <alignment horizontal="right" vertical="center"/>
    </xf>
    <xf numFmtId="0" fontId="14" fillId="3" borderId="0" xfId="3" applyFont="1" applyFill="1" applyProtection="1">
      <protection locked="0"/>
    </xf>
    <xf numFmtId="164" fontId="15" fillId="3" borderId="0" xfId="3" applyNumberFormat="1" applyFont="1" applyFill="1" applyAlignment="1">
      <alignment horizontal="right"/>
    </xf>
    <xf numFmtId="0" fontId="18" fillId="3" borderId="0" xfId="3" applyFont="1" applyFill="1"/>
    <xf numFmtId="0" fontId="11" fillId="3" borderId="0" xfId="3" applyFont="1" applyFill="1" applyProtection="1">
      <protection locked="0"/>
    </xf>
    <xf numFmtId="0" fontId="12" fillId="3" borderId="0" xfId="3" applyFont="1" applyFill="1" applyProtection="1">
      <protection locked="0"/>
    </xf>
    <xf numFmtId="3" fontId="11" fillId="3" borderId="0" xfId="3" applyNumberFormat="1" applyFont="1" applyFill="1"/>
    <xf numFmtId="0" fontId="19" fillId="3" borderId="0" xfId="3" applyFont="1" applyFill="1" applyProtection="1">
      <protection locked="0"/>
    </xf>
    <xf numFmtId="3" fontId="12" fillId="3" borderId="0" xfId="3" applyNumberFormat="1" applyFont="1" applyFill="1"/>
    <xf numFmtId="0" fontId="2" fillId="3" borderId="0" xfId="3" applyFont="1" applyFill="1"/>
    <xf numFmtId="0" fontId="20" fillId="3" borderId="0" xfId="3" applyFont="1" applyFill="1" applyAlignment="1">
      <alignment horizontal="centerContinuous"/>
    </xf>
    <xf numFmtId="0" fontId="14" fillId="2" borderId="8" xfId="3" applyFont="1" applyFill="1" applyBorder="1" applyAlignment="1">
      <alignment horizontal="centerContinuous"/>
    </xf>
    <xf numFmtId="0" fontId="14" fillId="3" borderId="0" xfId="3" applyFont="1" applyFill="1" applyAlignment="1">
      <alignment horizontal="center" vertical="center"/>
    </xf>
    <xf numFmtId="0" fontId="14" fillId="2" borderId="8" xfId="3" applyFont="1" applyFill="1" applyBorder="1" applyAlignment="1">
      <alignment horizontal="center" vertical="center"/>
    </xf>
    <xf numFmtId="0" fontId="14" fillId="3" borderId="12" xfId="3" applyFont="1" applyFill="1" applyBorder="1" applyAlignment="1">
      <alignment horizontal="centerContinuous" vertical="center"/>
    </xf>
    <xf numFmtId="0" fontId="14" fillId="2" borderId="13" xfId="3" applyFont="1" applyFill="1" applyBorder="1" applyAlignment="1">
      <alignment horizontal="center" vertical="center"/>
    </xf>
    <xf numFmtId="0" fontId="14" fillId="3" borderId="0" xfId="3" applyFont="1" applyFill="1" applyAlignment="1" applyProtection="1">
      <alignment horizontal="right"/>
      <protection locked="0"/>
    </xf>
    <xf numFmtId="0" fontId="14" fillId="2" borderId="14" xfId="3" applyFont="1" applyFill="1" applyBorder="1" applyAlignment="1">
      <alignment horizontal="centerContinuous"/>
    </xf>
    <xf numFmtId="3" fontId="11" fillId="2" borderId="15" xfId="3" applyNumberFormat="1" applyFont="1" applyFill="1" applyBorder="1"/>
    <xf numFmtId="3" fontId="11" fillId="2" borderId="16" xfId="3" applyNumberFormat="1" applyFont="1" applyFill="1" applyBorder="1" applyAlignment="1">
      <alignment horizontal="centerContinuous"/>
    </xf>
    <xf numFmtId="3" fontId="11" fillId="2" borderId="12" xfId="3" applyNumberFormat="1" applyFont="1" applyFill="1" applyBorder="1" applyAlignment="1">
      <alignment horizontal="centerContinuous"/>
    </xf>
    <xf numFmtId="3" fontId="11" fillId="3" borderId="0" xfId="3" applyNumberFormat="1" applyFont="1" applyFill="1" applyAlignment="1">
      <alignment horizontal="centerContinuous"/>
    </xf>
    <xf numFmtId="0" fontId="14" fillId="2" borderId="17" xfId="3" applyFont="1" applyFill="1" applyBorder="1" applyAlignment="1">
      <alignment horizontal="center" vertical="center"/>
    </xf>
    <xf numFmtId="3" fontId="14" fillId="2" borderId="18" xfId="3" applyNumberFormat="1" applyFont="1" applyFill="1" applyBorder="1" applyAlignment="1">
      <alignment horizontal="center"/>
    </xf>
    <xf numFmtId="3" fontId="14" fillId="2" borderId="12" xfId="3" applyNumberFormat="1" applyFont="1" applyFill="1" applyBorder="1" applyAlignment="1">
      <alignment horizontal="centerContinuous"/>
    </xf>
    <xf numFmtId="3" fontId="14" fillId="3" borderId="12" xfId="3" applyNumberFormat="1" applyFont="1" applyFill="1" applyBorder="1" applyAlignment="1">
      <alignment horizontal="centerContinuous"/>
    </xf>
    <xf numFmtId="3" fontId="14" fillId="2" borderId="16" xfId="3" applyNumberFormat="1" applyFont="1" applyFill="1" applyBorder="1" applyAlignment="1">
      <alignment horizontal="center"/>
    </xf>
    <xf numFmtId="3" fontId="14" fillId="2" borderId="12" xfId="3" applyNumberFormat="1" applyFont="1" applyFill="1" applyBorder="1" applyAlignment="1">
      <alignment horizontal="center"/>
    </xf>
    <xf numFmtId="0" fontId="15" fillId="3" borderId="0" xfId="3" applyFont="1" applyFill="1" applyAlignment="1">
      <alignment horizontal="right"/>
    </xf>
    <xf numFmtId="3" fontId="14" fillId="2" borderId="14" xfId="3" applyNumberFormat="1" applyFont="1" applyFill="1" applyBorder="1" applyAlignment="1">
      <alignment horizontal="centerContinuous"/>
    </xf>
    <xf numFmtId="0" fontId="14" fillId="2" borderId="15" xfId="3" applyFont="1" applyFill="1" applyBorder="1" applyAlignment="1">
      <alignment horizontal="centerContinuous"/>
    </xf>
    <xf numFmtId="0" fontId="11" fillId="2" borderId="18" xfId="3" applyFont="1" applyFill="1" applyBorder="1"/>
    <xf numFmtId="0" fontId="11" fillId="2" borderId="12" xfId="3" applyFont="1" applyFill="1" applyBorder="1"/>
    <xf numFmtId="0" fontId="14" fillId="2" borderId="18" xfId="3" applyFont="1" applyFill="1" applyBorder="1" applyAlignment="1">
      <alignment horizontal="center"/>
    </xf>
    <xf numFmtId="0" fontId="14" fillId="2" borderId="12" xfId="3" applyFont="1" applyFill="1" applyBorder="1" applyAlignment="1">
      <alignment horizontal="centerContinuous"/>
    </xf>
    <xf numFmtId="0" fontId="14" fillId="3" borderId="12" xfId="3" applyFont="1" applyFill="1" applyBorder="1" applyAlignment="1">
      <alignment horizontal="centerContinuous"/>
    </xf>
    <xf numFmtId="0" fontId="14" fillId="2" borderId="12" xfId="3" applyFont="1" applyFill="1" applyBorder="1" applyAlignment="1">
      <alignment horizontal="center"/>
    </xf>
    <xf numFmtId="0" fontId="14" fillId="2" borderId="18" xfId="3" applyFont="1" applyFill="1" applyBorder="1" applyAlignment="1">
      <alignment horizontal="centerContinuous"/>
    </xf>
    <xf numFmtId="0" fontId="14" fillId="3" borderId="0" xfId="3" applyFont="1" applyFill="1" applyAlignment="1">
      <alignment horizontal="centerContinuous"/>
    </xf>
    <xf numFmtId="0" fontId="14" fillId="3" borderId="12" xfId="3" applyFont="1" applyFill="1" applyBorder="1"/>
    <xf numFmtId="3" fontId="14" fillId="2" borderId="19" xfId="3" applyNumberFormat="1" applyFont="1" applyFill="1" applyBorder="1" applyAlignment="1">
      <alignment horizontal="centerContinuous"/>
    </xf>
    <xf numFmtId="0" fontId="14" fillId="2" borderId="20" xfId="3" applyFont="1" applyFill="1" applyBorder="1" applyAlignment="1">
      <alignment horizontal="centerContinuous"/>
    </xf>
    <xf numFmtId="0" fontId="11" fillId="2" borderId="21" xfId="3" applyFont="1" applyFill="1" applyBorder="1"/>
    <xf numFmtId="0" fontId="11" fillId="2" borderId="22" xfId="3" applyFont="1" applyFill="1" applyBorder="1"/>
    <xf numFmtId="0" fontId="14" fillId="2" borderId="23" xfId="3" applyFont="1" applyFill="1" applyBorder="1" applyAlignment="1">
      <alignment horizontal="center" vertical="center"/>
    </xf>
    <xf numFmtId="0" fontId="14" fillId="2" borderId="21" xfId="3" applyFont="1" applyFill="1" applyBorder="1" applyAlignment="1">
      <alignment horizontal="center"/>
    </xf>
    <xf numFmtId="0" fontId="12" fillId="2" borderId="21" xfId="3" applyFont="1" applyFill="1" applyBorder="1" applyAlignment="1">
      <alignment horizontal="center"/>
    </xf>
    <xf numFmtId="0" fontId="12" fillId="2" borderId="22" xfId="3" applyFont="1" applyFill="1" applyBorder="1"/>
    <xf numFmtId="0" fontId="12" fillId="2" borderId="22" xfId="3" applyFont="1" applyFill="1" applyBorder="1" applyAlignment="1">
      <alignment horizontal="center"/>
    </xf>
    <xf numFmtId="0" fontId="15" fillId="3" borderId="0" xfId="3" applyFont="1" applyFill="1" applyAlignment="1">
      <alignment horizontal="right" vertical="center"/>
    </xf>
    <xf numFmtId="0" fontId="14" fillId="3" borderId="0" xfId="3" applyFont="1" applyFill="1" applyAlignment="1">
      <alignment horizontal="right" vertical="center"/>
    </xf>
    <xf numFmtId="0" fontId="15" fillId="3" borderId="0" xfId="3" applyFont="1" applyFill="1" applyAlignment="1">
      <alignment horizontal="center" vertical="center"/>
    </xf>
    <xf numFmtId="0" fontId="21" fillId="3" borderId="0" xfId="3" applyFont="1" applyFill="1" applyAlignment="1" applyProtection="1">
      <alignment horizontal="left"/>
      <protection locked="0"/>
    </xf>
    <xf numFmtId="165" fontId="22" fillId="3" borderId="0" xfId="1" applyNumberFormat="1" applyFont="1" applyFill="1" applyBorder="1" applyAlignment="1">
      <alignment horizontal="right"/>
    </xf>
    <xf numFmtId="0" fontId="21" fillId="3" borderId="0" xfId="3" applyFont="1" applyFill="1" applyAlignment="1" applyProtection="1">
      <alignment horizontal="right"/>
      <protection locked="0"/>
    </xf>
    <xf numFmtId="0" fontId="21" fillId="3" borderId="0" xfId="3" applyFont="1" applyFill="1" applyAlignment="1" applyProtection="1">
      <alignment horizontal="left" vertical="center"/>
      <protection locked="0"/>
    </xf>
    <xf numFmtId="165" fontId="22" fillId="3" borderId="0" xfId="1" applyNumberFormat="1" applyFont="1" applyFill="1" applyBorder="1" applyAlignment="1">
      <alignment horizontal="right" vertical="center"/>
    </xf>
    <xf numFmtId="166" fontId="23" fillId="3" borderId="0" xfId="3" applyNumberFormat="1" applyFont="1" applyFill="1" applyAlignment="1">
      <alignment horizontal="right"/>
    </xf>
    <xf numFmtId="0" fontId="21" fillId="3" borderId="0" xfId="3" applyFont="1" applyFill="1" applyAlignment="1">
      <alignment horizontal="left"/>
    </xf>
    <xf numFmtId="166" fontId="15" fillId="3" borderId="0" xfId="3" applyNumberFormat="1" applyFont="1" applyFill="1" applyAlignment="1">
      <alignment horizontal="center" vertical="center"/>
    </xf>
    <xf numFmtId="167" fontId="10" fillId="3" borderId="4" xfId="3" applyNumberFormat="1" applyFont="1" applyFill="1" applyBorder="1" applyAlignment="1">
      <alignment horizontal="right"/>
    </xf>
    <xf numFmtId="168" fontId="14" fillId="3" borderId="0" xfId="3" applyNumberFormat="1" applyFont="1" applyFill="1"/>
    <xf numFmtId="3" fontId="10" fillId="3" borderId="0" xfId="3" applyNumberFormat="1" applyFont="1" applyFill="1" applyProtection="1">
      <protection locked="0"/>
    </xf>
    <xf numFmtId="165" fontId="17" fillId="3" borderId="0" xfId="1" applyNumberFormat="1" applyFont="1" applyFill="1" applyBorder="1"/>
    <xf numFmtId="0" fontId="24" fillId="3" borderId="0" xfId="3" applyFont="1" applyFill="1" applyAlignment="1" applyProtection="1">
      <alignment vertical="top"/>
      <protection locked="0"/>
    </xf>
    <xf numFmtId="0" fontId="16" fillId="3" borderId="0" xfId="3" applyFont="1" applyFill="1" applyProtection="1">
      <protection locked="0"/>
    </xf>
    <xf numFmtId="0" fontId="25" fillId="3" borderId="0" xfId="2" applyFont="1" applyFill="1"/>
    <xf numFmtId="0" fontId="25" fillId="3" borderId="0" xfId="2" applyFont="1" applyFill="1" applyAlignment="1">
      <alignment horizontal="center"/>
    </xf>
    <xf numFmtId="3" fontId="11" fillId="2" borderId="0" xfId="3" applyNumberFormat="1" applyFont="1" applyFill="1"/>
    <xf numFmtId="0" fontId="14" fillId="2" borderId="0" xfId="3" applyFont="1" applyFill="1" applyAlignment="1">
      <alignment horizontal="centerContinuous"/>
    </xf>
    <xf numFmtId="0" fontId="14" fillId="2" borderId="24" xfId="3" applyFont="1" applyFill="1" applyBorder="1" applyAlignment="1">
      <alignment horizontal="centerContinuous"/>
    </xf>
    <xf numFmtId="0" fontId="14" fillId="2" borderId="25" xfId="3" applyFont="1" applyFill="1" applyBorder="1" applyAlignment="1">
      <alignment horizontal="centerContinuous"/>
    </xf>
    <xf numFmtId="0" fontId="14" fillId="2" borderId="26" xfId="3" applyFont="1" applyFill="1" applyBorder="1" applyAlignment="1">
      <alignment horizontal="centerContinuous"/>
    </xf>
    <xf numFmtId="3" fontId="14" fillId="2" borderId="26" xfId="3" applyNumberFormat="1" applyFont="1" applyFill="1" applyBorder="1" applyAlignment="1">
      <alignment horizontal="centerContinuous"/>
    </xf>
    <xf numFmtId="3" fontId="14" fillId="2" borderId="27" xfId="3" applyNumberFormat="1" applyFont="1" applyFill="1" applyBorder="1" applyAlignment="1">
      <alignment horizontal="centerContinuous"/>
    </xf>
    <xf numFmtId="0" fontId="25" fillId="4" borderId="0" xfId="2" applyFont="1" applyFill="1" applyAlignment="1">
      <alignment horizontal="center"/>
    </xf>
    <xf numFmtId="0" fontId="25" fillId="3" borderId="0" xfId="2" applyFont="1" applyFill="1" applyAlignment="1">
      <alignment horizontal="center"/>
    </xf>
    <xf numFmtId="0" fontId="3" fillId="3" borderId="0" xfId="2" applyFont="1" applyFill="1" applyAlignment="1">
      <alignment vertical="top" wrapText="1"/>
    </xf>
    <xf numFmtId="0" fontId="3" fillId="3" borderId="0" xfId="2" applyFont="1" applyFill="1" applyAlignment="1">
      <alignment horizontal="left" vertical="top" wrapText="1" indent="1"/>
    </xf>
    <xf numFmtId="0" fontId="13" fillId="3" borderId="0" xfId="3" applyFont="1" applyFill="1" applyAlignment="1">
      <alignment horizontal="left" vertical="top" wrapText="1"/>
    </xf>
    <xf numFmtId="0" fontId="2" fillId="3" borderId="0" xfId="3" applyFont="1" applyFill="1" applyAlignment="1">
      <alignment horizontal="left" vertical="top" wrapText="1"/>
    </xf>
    <xf numFmtId="0" fontId="15" fillId="2" borderId="1" xfId="3" applyFont="1" applyFill="1" applyBorder="1" applyAlignment="1">
      <alignment horizontal="center" vertical="center"/>
    </xf>
    <xf numFmtId="0" fontId="15" fillId="2" borderId="2" xfId="3" applyFont="1" applyFill="1" applyBorder="1" applyAlignment="1">
      <alignment horizontal="center" vertical="center"/>
    </xf>
    <xf numFmtId="0" fontId="15" fillId="2" borderId="3" xfId="3" applyFont="1" applyFill="1" applyBorder="1" applyAlignment="1">
      <alignment horizontal="center" vertical="center"/>
    </xf>
    <xf numFmtId="0" fontId="15" fillId="2" borderId="5" xfId="3" applyFont="1" applyFill="1" applyBorder="1" applyAlignment="1">
      <alignment horizontal="center" vertical="center"/>
    </xf>
    <xf numFmtId="0" fontId="15" fillId="2" borderId="6" xfId="3" applyFont="1" applyFill="1" applyBorder="1" applyAlignment="1">
      <alignment horizontal="center" vertical="center"/>
    </xf>
    <xf numFmtId="0" fontId="15" fillId="2" borderId="7" xfId="3" applyFont="1" applyFill="1" applyBorder="1" applyAlignment="1">
      <alignment horizontal="center" vertical="center"/>
    </xf>
    <xf numFmtId="164" fontId="15" fillId="2" borderId="5" xfId="3" applyNumberFormat="1" applyFont="1" applyFill="1" applyBorder="1" applyAlignment="1">
      <alignment horizontal="center"/>
    </xf>
    <xf numFmtId="164" fontId="15" fillId="2" borderId="6" xfId="3" applyNumberFormat="1" applyFont="1" applyFill="1" applyBorder="1" applyAlignment="1">
      <alignment horizontal="center"/>
    </xf>
    <xf numFmtId="164" fontId="15" fillId="2" borderId="7" xfId="3" applyNumberFormat="1" applyFont="1" applyFill="1" applyBorder="1" applyAlignment="1">
      <alignment horizontal="center"/>
    </xf>
    <xf numFmtId="166" fontId="15" fillId="2" borderId="5" xfId="3" applyNumberFormat="1" applyFont="1" applyFill="1" applyBorder="1" applyAlignment="1">
      <alignment horizontal="center" vertical="center"/>
    </xf>
    <xf numFmtId="166" fontId="15" fillId="2" borderId="6" xfId="3" applyNumberFormat="1" applyFont="1" applyFill="1" applyBorder="1" applyAlignment="1">
      <alignment horizontal="center" vertical="center"/>
    </xf>
    <xf numFmtId="166" fontId="15" fillId="2" borderId="7" xfId="3" applyNumberFormat="1" applyFont="1" applyFill="1" applyBorder="1" applyAlignment="1">
      <alignment horizontal="center" vertical="center"/>
    </xf>
    <xf numFmtId="0" fontId="14" fillId="2" borderId="9" xfId="3" applyFont="1" applyFill="1" applyBorder="1" applyAlignment="1">
      <alignment horizontal="center" vertical="center"/>
    </xf>
    <xf numFmtId="0" fontId="14" fillId="2" borderId="10" xfId="3" applyFont="1" applyFill="1" applyBorder="1" applyAlignment="1">
      <alignment horizontal="center" vertical="center"/>
    </xf>
    <xf numFmtId="0" fontId="14" fillId="2" borderId="11" xfId="3" applyFont="1" applyFill="1" applyBorder="1" applyAlignment="1">
      <alignment horizontal="center" vertical="center"/>
    </xf>
    <xf numFmtId="0" fontId="15" fillId="2" borderId="1" xfId="3" applyFont="1" applyFill="1" applyBorder="1" applyAlignment="1">
      <alignment horizontal="center"/>
    </xf>
    <xf numFmtId="0" fontId="15" fillId="2" borderId="2" xfId="3" applyFont="1" applyFill="1" applyBorder="1" applyAlignment="1">
      <alignment horizontal="center"/>
    </xf>
    <xf numFmtId="0" fontId="15" fillId="2" borderId="3" xfId="3" applyFont="1" applyFill="1" applyBorder="1" applyAlignment="1">
      <alignment horizontal="center"/>
    </xf>
    <xf numFmtId="168" fontId="15" fillId="2" borderId="5" xfId="3" applyNumberFormat="1" applyFont="1" applyFill="1" applyBorder="1" applyAlignment="1">
      <alignment horizontal="center" vertical="center"/>
    </xf>
    <xf numFmtId="168" fontId="15" fillId="2" borderId="6" xfId="3" applyNumberFormat="1" applyFont="1" applyFill="1" applyBorder="1" applyAlignment="1">
      <alignment horizontal="center" vertical="center"/>
    </xf>
    <xf numFmtId="168" fontId="15" fillId="2" borderId="7" xfId="3" applyNumberFormat="1" applyFont="1" applyFill="1" applyBorder="1" applyAlignment="1">
      <alignment horizontal="center" vertical="center"/>
    </xf>
  </cellXfs>
  <cellStyles count="4">
    <cellStyle name="Comma" xfId="1" builtinId="3"/>
    <cellStyle name="Normal" xfId="0" builtinId="0"/>
    <cellStyle name="Standard 2" xfId="2" xr:uid="{00000000-0005-0000-0000-000002000000}"/>
    <cellStyle name="Standard_440Seite65-70-0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H11"/>
  <sheetViews>
    <sheetView view="pageLayout" zoomScale="70" zoomScaleNormal="100" zoomScalePageLayoutView="70" workbookViewId="0">
      <selection activeCell="A4" sqref="A4:H4"/>
    </sheetView>
  </sheetViews>
  <sheetFormatPr baseColWidth="10" defaultColWidth="10" defaultRowHeight="31" x14ac:dyDescent="0.35"/>
  <cols>
    <col min="1" max="16384" width="10" style="91"/>
  </cols>
  <sheetData>
    <row r="1" spans="1:8" x14ac:dyDescent="0.35">
      <c r="A1" s="100"/>
      <c r="B1" s="100"/>
      <c r="C1" s="100"/>
      <c r="D1" s="100"/>
      <c r="E1" s="100"/>
      <c r="F1" s="100"/>
      <c r="G1" s="100"/>
      <c r="H1" s="100"/>
    </row>
    <row r="2" spans="1:8" x14ac:dyDescent="0.35">
      <c r="A2" s="92"/>
      <c r="B2" s="92"/>
      <c r="C2" s="92"/>
      <c r="D2" s="92"/>
      <c r="E2" s="92"/>
      <c r="F2" s="92"/>
      <c r="G2" s="92"/>
      <c r="H2" s="92"/>
    </row>
    <row r="4" spans="1:8" x14ac:dyDescent="0.35">
      <c r="A4" s="101" t="s">
        <v>149</v>
      </c>
      <c r="B4" s="101"/>
      <c r="C4" s="101"/>
      <c r="D4" s="101"/>
      <c r="E4" s="101"/>
      <c r="F4" s="101"/>
      <c r="G4" s="101"/>
      <c r="H4" s="101"/>
    </row>
    <row r="5" spans="1:8" x14ac:dyDescent="0.35">
      <c r="A5" s="101" t="s">
        <v>150</v>
      </c>
      <c r="B5" s="101"/>
      <c r="C5" s="101"/>
      <c r="D5" s="101"/>
      <c r="E5" s="101"/>
      <c r="F5" s="101"/>
      <c r="G5" s="101"/>
      <c r="H5" s="101"/>
    </row>
    <row r="6" spans="1:8" x14ac:dyDescent="0.35">
      <c r="A6" s="92"/>
      <c r="B6" s="92"/>
      <c r="C6" s="92"/>
      <c r="D6" s="92"/>
      <c r="E6" s="92"/>
      <c r="F6" s="92"/>
      <c r="G6" s="92"/>
      <c r="H6" s="92"/>
    </row>
    <row r="7" spans="1:8" x14ac:dyDescent="0.35">
      <c r="A7" s="92"/>
      <c r="B7" s="92"/>
      <c r="C7" s="92"/>
      <c r="D7" s="92"/>
      <c r="E7" s="92"/>
      <c r="F7" s="92"/>
      <c r="G7" s="92"/>
      <c r="H7" s="92"/>
    </row>
    <row r="8" spans="1:8" x14ac:dyDescent="0.35">
      <c r="A8" s="92"/>
      <c r="B8" s="92"/>
      <c r="C8" s="92"/>
      <c r="D8" s="92"/>
      <c r="E8" s="92"/>
      <c r="F8" s="92"/>
      <c r="G8" s="92"/>
      <c r="H8" s="92"/>
    </row>
    <row r="9" spans="1:8" x14ac:dyDescent="0.35">
      <c r="A9" s="92"/>
      <c r="B9" s="92"/>
      <c r="C9" s="92"/>
      <c r="D9" s="92"/>
      <c r="E9" s="92"/>
      <c r="F9" s="92"/>
      <c r="G9" s="92"/>
      <c r="H9" s="92"/>
    </row>
    <row r="10" spans="1:8" x14ac:dyDescent="0.35">
      <c r="A10" s="101" t="s">
        <v>151</v>
      </c>
      <c r="B10" s="101"/>
      <c r="C10" s="101"/>
      <c r="D10" s="101"/>
      <c r="E10" s="101"/>
      <c r="F10" s="101"/>
      <c r="G10" s="101"/>
      <c r="H10" s="101"/>
    </row>
    <row r="11" spans="1:8" x14ac:dyDescent="0.35">
      <c r="A11" s="101" t="s">
        <v>152</v>
      </c>
      <c r="B11" s="101"/>
      <c r="C11" s="101"/>
      <c r="D11" s="101"/>
      <c r="E11" s="101"/>
      <c r="F11" s="101"/>
      <c r="G11" s="101"/>
      <c r="H11" s="101"/>
    </row>
  </sheetData>
  <mergeCells count="5">
    <mergeCell ref="A1:H1"/>
    <mergeCell ref="A4:H4"/>
    <mergeCell ref="A5:H5"/>
    <mergeCell ref="A10:H10"/>
    <mergeCell ref="A11:H11"/>
  </mergeCells>
  <printOptions horizontalCentered="1" verticalCentered="1"/>
  <pageMargins left="0.39370078740157483" right="0.39370078740157483" top="0.59055118110236227" bottom="0.59055118110236227" header="0.39370078740157483" footer="0.39370078740157483"/>
  <pageSetup paperSize="9" scale="90" orientation="portrait" r:id="rId1"/>
  <headerFooter alignWithMargins="0">
    <oddHeader>&amp;C&amp;"Helvetica,Fett"&amp;12 2019</oddHeader>
    <oddFooter>&amp;C&amp;"Helvetica"&amp;10 Eidg. Steuerverwaltung  -  Administration fédérale des contributions  -  Amministrazione federale delle contribuzioni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C28"/>
  <sheetViews>
    <sheetView view="pageLayout" zoomScale="80" zoomScaleNormal="75" zoomScalePageLayoutView="80" workbookViewId="0"/>
  </sheetViews>
  <sheetFormatPr baseColWidth="10" defaultColWidth="10" defaultRowHeight="15" x14ac:dyDescent="0.2"/>
  <cols>
    <col min="1" max="1" width="44.1640625" style="3" customWidth="1"/>
    <col min="2" max="2" width="2.1640625" style="3" customWidth="1"/>
    <col min="3" max="3" width="44.1640625" style="3" customWidth="1"/>
    <col min="4" max="16384" width="10" style="3"/>
  </cols>
  <sheetData>
    <row r="1" spans="1:3" ht="34" x14ac:dyDescent="0.2">
      <c r="A1" s="1" t="s">
        <v>0</v>
      </c>
      <c r="B1" s="2"/>
      <c r="C1" s="1" t="s">
        <v>1</v>
      </c>
    </row>
    <row r="2" spans="1:3" x14ac:dyDescent="0.2">
      <c r="A2" s="4"/>
      <c r="B2" s="5"/>
      <c r="C2" s="4"/>
    </row>
    <row r="3" spans="1:3" ht="16" x14ac:dyDescent="0.2">
      <c r="A3" s="6" t="s">
        <v>153</v>
      </c>
      <c r="B3" s="7"/>
      <c r="C3" s="6" t="s">
        <v>154</v>
      </c>
    </row>
    <row r="4" spans="1:3" x14ac:dyDescent="0.2">
      <c r="A4" s="8"/>
      <c r="B4" s="9"/>
      <c r="C4" s="8"/>
    </row>
    <row r="5" spans="1:3" ht="16" x14ac:dyDescent="0.2">
      <c r="A5" s="4" t="s">
        <v>2</v>
      </c>
      <c r="B5" s="5"/>
      <c r="C5" s="4" t="s">
        <v>3</v>
      </c>
    </row>
    <row r="6" spans="1:3" ht="54.5" customHeight="1" x14ac:dyDescent="0.2">
      <c r="A6" s="10" t="s">
        <v>4</v>
      </c>
      <c r="B6" s="2"/>
      <c r="C6" s="10" t="s">
        <v>5</v>
      </c>
    </row>
    <row r="7" spans="1:3" ht="23.75" customHeight="1" x14ac:dyDescent="0.2">
      <c r="A7" s="4" t="s">
        <v>6</v>
      </c>
      <c r="B7" s="10"/>
      <c r="C7" s="4" t="s">
        <v>7</v>
      </c>
    </row>
    <row r="8" spans="1:3" ht="40.25" customHeight="1" x14ac:dyDescent="0.2">
      <c r="A8" s="4" t="s">
        <v>8</v>
      </c>
      <c r="B8" s="10"/>
      <c r="C8" s="4" t="s">
        <v>9</v>
      </c>
    </row>
    <row r="9" spans="1:3" ht="81.5" customHeight="1" x14ac:dyDescent="0.2">
      <c r="A9" s="11" t="s">
        <v>10</v>
      </c>
      <c r="B9" s="10"/>
      <c r="C9" s="11" t="s">
        <v>11</v>
      </c>
    </row>
    <row r="10" spans="1:3" ht="6.5" customHeight="1" x14ac:dyDescent="0.2">
      <c r="A10" s="12"/>
      <c r="B10" s="2"/>
      <c r="C10" s="12"/>
    </row>
    <row r="11" spans="1:3" ht="51" customHeight="1" x14ac:dyDescent="0.2">
      <c r="A11" s="11" t="s">
        <v>12</v>
      </c>
      <c r="B11" s="13"/>
      <c r="C11" s="11" t="s">
        <v>13</v>
      </c>
    </row>
    <row r="12" spans="1:3" ht="8.75" customHeight="1" x14ac:dyDescent="0.2">
      <c r="A12" s="2"/>
      <c r="B12" s="102"/>
      <c r="C12" s="2"/>
    </row>
    <row r="13" spans="1:3" ht="322.25" customHeight="1" x14ac:dyDescent="0.2">
      <c r="A13" s="10" t="s">
        <v>14</v>
      </c>
      <c r="B13" s="102"/>
      <c r="C13" s="10" t="s">
        <v>15</v>
      </c>
    </row>
    <row r="14" spans="1:3" ht="8.75" customHeight="1" x14ac:dyDescent="0.2">
      <c r="A14" s="2"/>
      <c r="B14" s="2"/>
      <c r="C14" s="2"/>
    </row>
    <row r="15" spans="1:3" x14ac:dyDescent="0.2">
      <c r="A15" s="14"/>
      <c r="B15" s="102"/>
      <c r="C15" s="103"/>
    </row>
    <row r="16" spans="1:3" x14ac:dyDescent="0.2">
      <c r="A16" s="2"/>
      <c r="B16" s="102"/>
      <c r="C16" s="103"/>
    </row>
    <row r="17" spans="1:3" x14ac:dyDescent="0.2">
      <c r="A17" s="10"/>
      <c r="B17" s="2"/>
      <c r="C17" s="10"/>
    </row>
    <row r="18" spans="1:3" x14ac:dyDescent="0.2">
      <c r="A18" s="10"/>
      <c r="B18" s="2"/>
      <c r="C18" s="10"/>
    </row>
    <row r="19" spans="1:3" x14ac:dyDescent="0.2">
      <c r="A19" s="2"/>
      <c r="B19" s="2"/>
      <c r="C19" s="2"/>
    </row>
    <row r="20" spans="1:3" x14ac:dyDescent="0.2">
      <c r="A20" s="4"/>
      <c r="B20" s="2"/>
      <c r="C20" s="4"/>
    </row>
    <row r="21" spans="1:3" x14ac:dyDescent="0.2">
      <c r="A21" s="10"/>
      <c r="B21" s="2"/>
      <c r="C21" s="10"/>
    </row>
    <row r="22" spans="1:3" x14ac:dyDescent="0.2">
      <c r="A22" s="10"/>
      <c r="B22" s="2"/>
      <c r="C22" s="10"/>
    </row>
    <row r="23" spans="1:3" x14ac:dyDescent="0.2">
      <c r="A23" s="2"/>
      <c r="B23" s="2"/>
      <c r="C23" s="2"/>
    </row>
    <row r="24" spans="1:3" x14ac:dyDescent="0.2">
      <c r="A24" s="4"/>
      <c r="B24" s="2"/>
      <c r="C24" s="4"/>
    </row>
    <row r="25" spans="1:3" x14ac:dyDescent="0.2">
      <c r="A25" s="10"/>
      <c r="B25" s="2"/>
      <c r="C25" s="10"/>
    </row>
    <row r="26" spans="1:3" x14ac:dyDescent="0.2">
      <c r="A26" s="15"/>
      <c r="B26" s="2"/>
      <c r="C26" s="15"/>
    </row>
    <row r="27" spans="1:3" x14ac:dyDescent="0.2">
      <c r="A27" s="15"/>
      <c r="B27" s="2"/>
      <c r="C27" s="15"/>
    </row>
    <row r="28" spans="1:3" ht="12" customHeight="1" x14ac:dyDescent="0.2"/>
  </sheetData>
  <mergeCells count="3">
    <mergeCell ref="B12:B13"/>
    <mergeCell ref="B15:B16"/>
    <mergeCell ref="C15:C16"/>
  </mergeCells>
  <printOptions horizontalCentered="1"/>
  <pageMargins left="0.39370078740157483" right="0.39370078740157483" top="0.59055118110236227" bottom="0.69427083333333328" header="0.39370078740157483" footer="0.39370078740157483"/>
  <pageSetup paperSize="9" scale="86" orientation="portrait" r:id="rId1"/>
  <headerFooter alignWithMargins="0">
    <oddHeader>&amp;C&amp;"Helvetica,Fett"&amp;12 2019</oddHeader>
    <oddFooter>&amp;C&amp;"Helvetica,Standard" Eidg. Steuerverwaltung  -  Administration fédérale des contributions  -  Amministrazione federale delle contribuzioni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F122"/>
  <sheetViews>
    <sheetView topLeftCell="A4" zoomScale="70" zoomScaleNormal="70" zoomScalePageLayoutView="70" workbookViewId="0"/>
  </sheetViews>
  <sheetFormatPr baseColWidth="10" defaultColWidth="9.1640625" defaultRowHeight="13" x14ac:dyDescent="0.15"/>
  <cols>
    <col min="1" max="1" width="25.33203125" style="18" customWidth="1"/>
    <col min="2" max="9" width="13.5" style="18" customWidth="1"/>
    <col min="10" max="234" width="11" style="18" customWidth="1"/>
    <col min="235" max="16384" width="9.1640625" style="18"/>
  </cols>
  <sheetData>
    <row r="1" spans="1:9" ht="19" customHeight="1" x14ac:dyDescent="0.2">
      <c r="A1" s="16" t="s">
        <v>16</v>
      </c>
      <c r="B1" s="16"/>
      <c r="C1" s="16"/>
      <c r="D1" s="16"/>
      <c r="E1" s="16"/>
      <c r="F1" s="16"/>
      <c r="G1" s="16"/>
      <c r="H1" s="16"/>
      <c r="I1" s="17"/>
    </row>
    <row r="2" spans="1:9" ht="19" customHeight="1" x14ac:dyDescent="0.2">
      <c r="A2" s="16"/>
      <c r="B2" s="16"/>
      <c r="C2" s="16"/>
      <c r="D2" s="16"/>
      <c r="E2" s="16"/>
      <c r="F2" s="16"/>
      <c r="G2" s="16"/>
      <c r="H2" s="16"/>
      <c r="I2" s="17"/>
    </row>
    <row r="3" spans="1:9" ht="38" customHeight="1" x14ac:dyDescent="0.15">
      <c r="A3" s="104" t="s">
        <v>17</v>
      </c>
      <c r="B3" s="105"/>
      <c r="C3" s="105"/>
      <c r="D3" s="105"/>
      <c r="E3" s="105"/>
      <c r="F3" s="105"/>
      <c r="G3" s="105"/>
      <c r="H3" s="105"/>
      <c r="I3" s="105"/>
    </row>
    <row r="4" spans="1:9" ht="38" customHeight="1" x14ac:dyDescent="0.15">
      <c r="A4" s="104" t="s">
        <v>18</v>
      </c>
      <c r="B4" s="105"/>
      <c r="C4" s="105"/>
      <c r="D4" s="105"/>
      <c r="E4" s="105"/>
      <c r="F4" s="105"/>
      <c r="G4" s="105"/>
      <c r="H4" s="105"/>
      <c r="I4" s="105"/>
    </row>
    <row r="5" spans="1:9" ht="19" customHeight="1" x14ac:dyDescent="0.15">
      <c r="A5" s="17"/>
      <c r="B5" s="17"/>
      <c r="C5" s="17"/>
      <c r="D5" s="17"/>
      <c r="E5" s="17"/>
      <c r="F5" s="17"/>
      <c r="G5" s="17"/>
      <c r="H5" s="17"/>
      <c r="I5" s="17"/>
    </row>
    <row r="6" spans="1:9" ht="19" customHeight="1" thickBot="1" x14ac:dyDescent="0.25">
      <c r="A6" s="19"/>
      <c r="B6" s="17"/>
      <c r="C6" s="17"/>
      <c r="D6" s="17"/>
      <c r="E6" s="17"/>
      <c r="F6" s="17"/>
      <c r="G6" s="17"/>
      <c r="H6" s="17"/>
      <c r="I6" s="17"/>
    </row>
    <row r="7" spans="1:9" ht="19" customHeight="1" thickBot="1" x14ac:dyDescent="0.2">
      <c r="A7" s="20" t="s">
        <v>19</v>
      </c>
      <c r="B7" s="106" t="s">
        <v>20</v>
      </c>
      <c r="C7" s="107"/>
      <c r="D7" s="107"/>
      <c r="E7" s="107"/>
      <c r="F7" s="107"/>
      <c r="G7" s="107"/>
      <c r="H7" s="107"/>
      <c r="I7" s="108"/>
    </row>
    <row r="8" spans="1:9" ht="19" customHeight="1" x14ac:dyDescent="0.2">
      <c r="A8" s="21" t="s">
        <v>21</v>
      </c>
      <c r="B8" s="22">
        <v>4</v>
      </c>
      <c r="C8" s="22">
        <v>8</v>
      </c>
      <c r="D8" s="22">
        <v>12</v>
      </c>
      <c r="E8" s="22">
        <v>16</v>
      </c>
      <c r="F8" s="22">
        <v>20</v>
      </c>
      <c r="G8" s="22">
        <v>30</v>
      </c>
      <c r="H8" s="22">
        <v>40</v>
      </c>
      <c r="I8" s="22">
        <v>50</v>
      </c>
    </row>
    <row r="9" spans="1:9" ht="19" customHeight="1" x14ac:dyDescent="0.2">
      <c r="A9" s="21"/>
      <c r="B9" s="23"/>
      <c r="C9" s="23"/>
      <c r="D9" s="23"/>
      <c r="E9" s="23"/>
      <c r="F9" s="23"/>
      <c r="G9" s="23"/>
      <c r="H9" s="23"/>
      <c r="I9" s="23"/>
    </row>
    <row r="10" spans="1:9" ht="19" customHeight="1" x14ac:dyDescent="0.2">
      <c r="A10" s="21"/>
      <c r="B10" s="109" t="s">
        <v>22</v>
      </c>
      <c r="C10" s="110"/>
      <c r="D10" s="110"/>
      <c r="E10" s="110"/>
      <c r="F10" s="110"/>
      <c r="G10" s="110"/>
      <c r="H10" s="110"/>
      <c r="I10" s="111"/>
    </row>
    <row r="11" spans="1:9" ht="19" customHeight="1" x14ac:dyDescent="0.15">
      <c r="A11" s="24" t="s">
        <v>23</v>
      </c>
      <c r="B11" s="25">
        <v>24.425000000000001</v>
      </c>
      <c r="C11" s="25">
        <v>22.9375</v>
      </c>
      <c r="D11" s="25">
        <v>22.216666666666665</v>
      </c>
      <c r="E11" s="25">
        <v>22.024999999999999</v>
      </c>
      <c r="F11" s="25">
        <v>21.78</v>
      </c>
      <c r="G11" s="25">
        <v>21.58</v>
      </c>
      <c r="H11" s="25">
        <v>21.484999999999999</v>
      </c>
      <c r="I11" s="25">
        <v>21.423999999999999</v>
      </c>
    </row>
    <row r="12" spans="1:9" ht="19" customHeight="1" x14ac:dyDescent="0.15">
      <c r="A12" s="24" t="s">
        <v>24</v>
      </c>
      <c r="B12" s="25">
        <v>13.533750000000001</v>
      </c>
      <c r="C12" s="25">
        <v>13.733125000000001</v>
      </c>
      <c r="D12" s="25">
        <v>13.852083333333333</v>
      </c>
      <c r="E12" s="25">
        <v>15.057812500000001</v>
      </c>
      <c r="F12" s="25">
        <v>15.898249999999997</v>
      </c>
      <c r="G12" s="25">
        <v>16.901833333333332</v>
      </c>
      <c r="H12" s="25">
        <v>17.403499999999998</v>
      </c>
      <c r="I12" s="25">
        <v>17.704599999999999</v>
      </c>
    </row>
    <row r="13" spans="1:9" ht="19" customHeight="1" x14ac:dyDescent="0.15">
      <c r="A13" s="24" t="s">
        <v>25</v>
      </c>
      <c r="B13" s="25">
        <v>16.216249999999999</v>
      </c>
      <c r="C13" s="25">
        <v>14.255000000000001</v>
      </c>
      <c r="D13" s="25">
        <v>13.718333333333334</v>
      </c>
      <c r="E13" s="25">
        <v>13.362187499999999</v>
      </c>
      <c r="F13" s="25">
        <v>13.148499999999999</v>
      </c>
      <c r="G13" s="25">
        <v>12.840166666666667</v>
      </c>
      <c r="H13" s="25">
        <v>12.721124999999999</v>
      </c>
      <c r="I13" s="25">
        <v>12.649700000000001</v>
      </c>
    </row>
    <row r="14" spans="1:9" ht="19" customHeight="1" x14ac:dyDescent="0.15">
      <c r="A14" s="24" t="s">
        <v>26</v>
      </c>
      <c r="B14" s="25">
        <v>14.930506000000003</v>
      </c>
      <c r="C14" s="25">
        <v>14.918631000000001</v>
      </c>
      <c r="D14" s="25">
        <v>14.914672666666666</v>
      </c>
      <c r="E14" s="25">
        <v>14.9126935</v>
      </c>
      <c r="F14" s="25">
        <v>14.911505999999999</v>
      </c>
      <c r="G14" s="25">
        <v>14.909922666666665</v>
      </c>
      <c r="H14" s="25">
        <v>14.909131</v>
      </c>
      <c r="I14" s="25">
        <v>14.908656000000001</v>
      </c>
    </row>
    <row r="15" spans="1:9" ht="19" customHeight="1" x14ac:dyDescent="0.15">
      <c r="A15" s="24" t="s">
        <v>27</v>
      </c>
      <c r="B15" s="25">
        <v>17.212499999999999</v>
      </c>
      <c r="C15" s="25">
        <v>15.028124999999999</v>
      </c>
      <c r="D15" s="25">
        <v>15.027916666666666</v>
      </c>
      <c r="E15" s="25">
        <v>15.028124999999999</v>
      </c>
      <c r="F15" s="25">
        <v>15.027999999999999</v>
      </c>
      <c r="G15" s="25">
        <v>15.027999999999999</v>
      </c>
      <c r="H15" s="25">
        <v>15.027999999999999</v>
      </c>
      <c r="I15" s="25">
        <v>15.028</v>
      </c>
    </row>
    <row r="16" spans="1:9" ht="19" customHeight="1" x14ac:dyDescent="0.15">
      <c r="A16" s="24" t="s">
        <v>28</v>
      </c>
      <c r="B16" s="25">
        <v>19.350000000000001</v>
      </c>
      <c r="C16" s="25">
        <v>14.91</v>
      </c>
      <c r="D16" s="25">
        <v>14.202499999999999</v>
      </c>
      <c r="E16" s="25">
        <v>13.842500000000001</v>
      </c>
      <c r="F16" s="25">
        <v>13.631500000000001</v>
      </c>
      <c r="G16" s="25">
        <v>13.32</v>
      </c>
      <c r="H16" s="25">
        <v>13.1775</v>
      </c>
      <c r="I16" s="25">
        <v>13.09</v>
      </c>
    </row>
    <row r="17" spans="1:9" ht="19" customHeight="1" x14ac:dyDescent="0.15">
      <c r="A17" s="24" t="s">
        <v>29</v>
      </c>
      <c r="B17" s="25">
        <v>19.350000000000001</v>
      </c>
      <c r="C17" s="25">
        <v>13.6</v>
      </c>
      <c r="D17" s="25">
        <v>12.733333333333333</v>
      </c>
      <c r="E17" s="25">
        <v>12.71875</v>
      </c>
      <c r="F17" s="25">
        <v>12.705</v>
      </c>
      <c r="G17" s="25">
        <v>12.693333333333333</v>
      </c>
      <c r="H17" s="25">
        <v>12.6875</v>
      </c>
      <c r="I17" s="25">
        <v>12.682</v>
      </c>
    </row>
    <row r="18" spans="1:9" ht="19" customHeight="1" x14ac:dyDescent="0.15">
      <c r="A18" s="24" t="s">
        <v>30</v>
      </c>
      <c r="B18" s="25">
        <v>20.925000000000001</v>
      </c>
      <c r="C18" s="25">
        <v>18.212499999999999</v>
      </c>
      <c r="D18" s="25">
        <v>17.399999999999999</v>
      </c>
      <c r="E18" s="25">
        <v>16.993749999999999</v>
      </c>
      <c r="F18" s="25">
        <v>16.75</v>
      </c>
      <c r="G18" s="25">
        <v>16.363333333333333</v>
      </c>
      <c r="H18" s="25">
        <v>16.170000000000002</v>
      </c>
      <c r="I18" s="25">
        <v>16.091999999999999</v>
      </c>
    </row>
    <row r="19" spans="1:9" ht="19" customHeight="1" x14ac:dyDescent="0.15">
      <c r="A19" s="24" t="s">
        <v>31</v>
      </c>
      <c r="B19" s="25">
        <v>17.399999999999999</v>
      </c>
      <c r="C19" s="25">
        <v>12.10375</v>
      </c>
      <c r="D19" s="25">
        <v>11.910416666666666</v>
      </c>
      <c r="E19" s="25">
        <v>11.733437499999999</v>
      </c>
      <c r="F19" s="25">
        <v>11.691500000000001</v>
      </c>
      <c r="G19" s="25">
        <v>11.550166666666668</v>
      </c>
      <c r="H19" s="25">
        <v>11.511500000000002</v>
      </c>
      <c r="I19" s="25">
        <v>11.4884</v>
      </c>
    </row>
    <row r="20" spans="1:9" ht="19" customHeight="1" x14ac:dyDescent="0.15">
      <c r="A20" s="24" t="s">
        <v>32</v>
      </c>
      <c r="B20" s="25">
        <v>20.901249999999997</v>
      </c>
      <c r="C20" s="25">
        <v>17.483124999999998</v>
      </c>
      <c r="D20" s="25">
        <v>16.34375</v>
      </c>
      <c r="E20" s="25">
        <v>15.877500000000003</v>
      </c>
      <c r="F20" s="25">
        <v>15.515250000000002</v>
      </c>
      <c r="G20" s="25">
        <v>15.2515</v>
      </c>
      <c r="H20" s="25">
        <v>17.630749999999999</v>
      </c>
      <c r="I20" s="25">
        <v>19.058299999999999</v>
      </c>
    </row>
    <row r="21" spans="1:9" ht="19" customHeight="1" x14ac:dyDescent="0.15">
      <c r="A21" s="24" t="s">
        <v>33</v>
      </c>
      <c r="B21" s="25">
        <v>18.024999999999999</v>
      </c>
      <c r="C21" s="25">
        <v>16.337499999999999</v>
      </c>
      <c r="D21" s="25">
        <v>16.416666666666668</v>
      </c>
      <c r="E21" s="25">
        <v>16.331250000000001</v>
      </c>
      <c r="F21" s="25">
        <v>16.285</v>
      </c>
      <c r="G21" s="25">
        <v>16.316666666666666</v>
      </c>
      <c r="H21" s="25">
        <v>16.304437499999999</v>
      </c>
      <c r="I21" s="25">
        <v>16.302</v>
      </c>
    </row>
    <row r="22" spans="1:9" ht="19" customHeight="1" x14ac:dyDescent="0.15">
      <c r="A22" s="24" t="s">
        <v>34</v>
      </c>
      <c r="B22" s="25">
        <v>15.25</v>
      </c>
      <c r="C22" s="25">
        <v>14.1875</v>
      </c>
      <c r="D22" s="25">
        <v>13.833333333333334</v>
      </c>
      <c r="E22" s="25">
        <v>13.5625</v>
      </c>
      <c r="F22" s="25">
        <v>13.475</v>
      </c>
      <c r="G22" s="25">
        <v>13.333333333333334</v>
      </c>
      <c r="H22" s="25">
        <v>13.262499999999999</v>
      </c>
      <c r="I22" s="25">
        <v>13.22</v>
      </c>
    </row>
    <row r="23" spans="1:9" ht="19" customHeight="1" x14ac:dyDescent="0.15">
      <c r="A23" s="24" t="s">
        <v>35</v>
      </c>
      <c r="B23" s="25">
        <v>22.22</v>
      </c>
      <c r="C23" s="25">
        <v>19.524999999999999</v>
      </c>
      <c r="D23" s="25">
        <v>18.461666666666666</v>
      </c>
      <c r="E23" s="25">
        <v>17.93</v>
      </c>
      <c r="F23" s="25">
        <v>17.71</v>
      </c>
      <c r="G23" s="25">
        <v>17.284666666666666</v>
      </c>
      <c r="H23" s="25">
        <v>17.121500000000001</v>
      </c>
      <c r="I23" s="25">
        <v>16.984000000000002</v>
      </c>
    </row>
    <row r="24" spans="1:9" ht="19" customHeight="1" x14ac:dyDescent="0.15">
      <c r="A24" s="24" t="s">
        <v>36</v>
      </c>
      <c r="B24" s="25">
        <v>20.05</v>
      </c>
      <c r="C24" s="25">
        <v>17.975000000000001</v>
      </c>
      <c r="D24" s="25">
        <v>17.133333333333333</v>
      </c>
      <c r="E24" s="25">
        <v>16.824999999999999</v>
      </c>
      <c r="F24" s="25">
        <v>16.635000000000002</v>
      </c>
      <c r="G24" s="25">
        <v>16.326666666666668</v>
      </c>
      <c r="H24" s="25">
        <v>16.172499999999999</v>
      </c>
      <c r="I24" s="25">
        <v>16.116</v>
      </c>
    </row>
    <row r="25" spans="1:9" ht="19" customHeight="1" x14ac:dyDescent="0.15">
      <c r="A25" s="24" t="s">
        <v>37</v>
      </c>
      <c r="B25" s="25">
        <v>32.625</v>
      </c>
      <c r="C25" s="25">
        <v>22.875</v>
      </c>
      <c r="D25" s="25">
        <v>19.625</v>
      </c>
      <c r="E25" s="25">
        <v>17.90625</v>
      </c>
      <c r="F25" s="25">
        <v>16.95</v>
      </c>
      <c r="G25" s="25">
        <v>15.65</v>
      </c>
      <c r="H25" s="25">
        <v>15</v>
      </c>
      <c r="I25" s="25">
        <v>14.61</v>
      </c>
    </row>
    <row r="26" spans="1:9" ht="19" customHeight="1" x14ac:dyDescent="0.15">
      <c r="A26" s="24" t="s">
        <v>38</v>
      </c>
      <c r="B26" s="25">
        <v>19.3</v>
      </c>
      <c r="C26" s="25">
        <v>14.231249999999999</v>
      </c>
      <c r="D26" s="25">
        <v>14.1625</v>
      </c>
      <c r="E26" s="25">
        <v>14.128125000000001</v>
      </c>
      <c r="F26" s="25">
        <v>14.19</v>
      </c>
      <c r="G26" s="25">
        <v>14.135</v>
      </c>
      <c r="H26" s="25">
        <v>14.14875</v>
      </c>
      <c r="I26" s="25">
        <v>14.157</v>
      </c>
    </row>
    <row r="27" spans="1:9" ht="19" customHeight="1" x14ac:dyDescent="0.15">
      <c r="A27" s="24" t="s">
        <v>39</v>
      </c>
      <c r="B27" s="25">
        <v>17.399999999999999</v>
      </c>
      <c r="C27" s="25">
        <v>17.375</v>
      </c>
      <c r="D27" s="25">
        <v>17.383333333333333</v>
      </c>
      <c r="E27" s="25">
        <v>17.375</v>
      </c>
      <c r="F27" s="25">
        <v>17.38</v>
      </c>
      <c r="G27" s="25">
        <v>17.413333333333334</v>
      </c>
      <c r="H27" s="25">
        <v>17.377500000000001</v>
      </c>
      <c r="I27" s="25">
        <v>17.398</v>
      </c>
    </row>
    <row r="28" spans="1:9" ht="19" customHeight="1" x14ac:dyDescent="0.15">
      <c r="A28" s="24" t="s">
        <v>40</v>
      </c>
      <c r="B28" s="25">
        <v>25.675000000000001</v>
      </c>
      <c r="C28" s="25">
        <v>20.774999999999999</v>
      </c>
      <c r="D28" s="25">
        <v>19.291666666666668</v>
      </c>
      <c r="E28" s="25">
        <v>18.556249999999999</v>
      </c>
      <c r="F28" s="25">
        <v>18.010000000000002</v>
      </c>
      <c r="G28" s="25">
        <v>17.39</v>
      </c>
      <c r="H28" s="25">
        <v>17.079999999999998</v>
      </c>
      <c r="I28" s="25">
        <v>16.893999999999998</v>
      </c>
    </row>
    <row r="29" spans="1:9" ht="19" customHeight="1" x14ac:dyDescent="0.15">
      <c r="A29" s="24" t="s">
        <v>41</v>
      </c>
      <c r="B29" s="25">
        <v>25.675000000000001</v>
      </c>
      <c r="C29" s="25">
        <v>17.574999999999999</v>
      </c>
      <c r="D29" s="25">
        <v>15.1075</v>
      </c>
      <c r="E29" s="25">
        <v>15.102500000000001</v>
      </c>
      <c r="F29" s="25">
        <v>15.106</v>
      </c>
      <c r="G29" s="25">
        <v>15.107666666666667</v>
      </c>
      <c r="H29" s="25">
        <v>15.106</v>
      </c>
      <c r="I29" s="25">
        <v>15.1068</v>
      </c>
    </row>
    <row r="30" spans="1:9" ht="19" customHeight="1" x14ac:dyDescent="0.15">
      <c r="A30" s="24" t="s">
        <v>42</v>
      </c>
      <c r="B30" s="25">
        <v>16.375</v>
      </c>
      <c r="C30" s="25">
        <v>16.373750000000001</v>
      </c>
      <c r="D30" s="25">
        <v>16.374166666666667</v>
      </c>
      <c r="E30" s="25">
        <v>16.374062500000001</v>
      </c>
      <c r="F30" s="25">
        <v>16.374000000000002</v>
      </c>
      <c r="G30" s="25">
        <v>16.373999999999999</v>
      </c>
      <c r="H30" s="25">
        <v>16.374000000000002</v>
      </c>
      <c r="I30" s="25">
        <v>16.374000000000002</v>
      </c>
    </row>
    <row r="31" spans="1:9" ht="19" customHeight="1" x14ac:dyDescent="0.15">
      <c r="A31" s="24" t="s">
        <v>43</v>
      </c>
      <c r="B31" s="25">
        <v>26.3</v>
      </c>
      <c r="C31" s="25">
        <v>23.425000000000001</v>
      </c>
      <c r="D31" s="25">
        <v>22.466666666666665</v>
      </c>
      <c r="E31" s="25">
        <v>21.993749999999999</v>
      </c>
      <c r="F31" s="25">
        <v>21.704999999999998</v>
      </c>
      <c r="G31" s="25">
        <v>21.32</v>
      </c>
      <c r="H31" s="25">
        <v>21.127500000000001</v>
      </c>
      <c r="I31" s="25">
        <v>21.013999999999999</v>
      </c>
    </row>
    <row r="32" spans="1:9" ht="19" customHeight="1" x14ac:dyDescent="0.15">
      <c r="A32" s="24" t="s">
        <v>44</v>
      </c>
      <c r="B32" s="25">
        <v>13.834217499999999</v>
      </c>
      <c r="C32" s="25">
        <v>14.037661875000001</v>
      </c>
      <c r="D32" s="25">
        <v>13.969847083333333</v>
      </c>
      <c r="E32" s="25">
        <v>14.037661875000001</v>
      </c>
      <c r="F32" s="25">
        <v>13.996973000000002</v>
      </c>
      <c r="G32" s="25">
        <v>13.996973000000001</v>
      </c>
      <c r="H32" s="25">
        <v>13.996973000000002</v>
      </c>
      <c r="I32" s="25">
        <v>13.996973000000001</v>
      </c>
    </row>
    <row r="33" spans="1:9" ht="19" customHeight="1" x14ac:dyDescent="0.15">
      <c r="A33" s="24" t="s">
        <v>45</v>
      </c>
      <c r="B33" s="25">
        <v>19.364250000000002</v>
      </c>
      <c r="C33" s="25">
        <v>16.006875000000001</v>
      </c>
      <c r="D33" s="25">
        <v>14.926666666666666</v>
      </c>
      <c r="E33" s="25">
        <v>14.3865625</v>
      </c>
      <c r="F33" s="25">
        <v>14.0625</v>
      </c>
      <c r="G33" s="25">
        <v>13.606</v>
      </c>
      <c r="H33" s="25">
        <v>13.377875</v>
      </c>
      <c r="I33" s="25">
        <v>13.270100000000001</v>
      </c>
    </row>
    <row r="34" spans="1:9" ht="19" customHeight="1" x14ac:dyDescent="0.15">
      <c r="A34" s="24" t="s">
        <v>46</v>
      </c>
      <c r="B34" s="25">
        <v>19.3</v>
      </c>
      <c r="C34" s="25">
        <v>15.725</v>
      </c>
      <c r="D34" s="25">
        <v>15.566666666666666</v>
      </c>
      <c r="E34" s="25">
        <v>15.606249999999999</v>
      </c>
      <c r="F34" s="25">
        <v>15.63</v>
      </c>
      <c r="G34" s="25">
        <v>15.6</v>
      </c>
      <c r="H34" s="25">
        <v>15.6325</v>
      </c>
      <c r="I34" s="25">
        <v>15.614000000000001</v>
      </c>
    </row>
    <row r="35" spans="1:9" ht="19" customHeight="1" x14ac:dyDescent="0.15">
      <c r="A35" s="24" t="s">
        <v>47</v>
      </c>
      <c r="B35" s="25">
        <v>25.935000000000002</v>
      </c>
      <c r="C35" s="25">
        <v>24.918125</v>
      </c>
      <c r="D35" s="25">
        <v>24.579583333333336</v>
      </c>
      <c r="E35" s="25">
        <v>24.609375</v>
      </c>
      <c r="F35" s="25">
        <v>24.467750000000002</v>
      </c>
      <c r="G35" s="25">
        <v>24.385333333333335</v>
      </c>
      <c r="H35" s="25">
        <v>24.344250000000002</v>
      </c>
      <c r="I35" s="25">
        <v>24.255699999999997</v>
      </c>
    </row>
    <row r="36" spans="1:9" ht="19" customHeight="1" x14ac:dyDescent="0.15">
      <c r="A36" s="24" t="s">
        <v>48</v>
      </c>
      <c r="B36" s="25">
        <v>27.923749999999995</v>
      </c>
      <c r="C36" s="25">
        <v>23.895000000000003</v>
      </c>
      <c r="D36" s="25">
        <v>22.76583333333333</v>
      </c>
      <c r="E36" s="25">
        <v>22.201249999999998</v>
      </c>
      <c r="F36" s="25">
        <v>21.86225</v>
      </c>
      <c r="G36" s="25">
        <v>21.410666666666668</v>
      </c>
      <c r="H36" s="25">
        <v>21.120749999999997</v>
      </c>
      <c r="I36" s="25">
        <v>20.998099999999997</v>
      </c>
    </row>
    <row r="37" spans="1:9" ht="19" customHeight="1" x14ac:dyDescent="0.2">
      <c r="A37" s="26"/>
      <c r="B37" s="27"/>
      <c r="C37" s="27"/>
      <c r="D37" s="27"/>
      <c r="E37" s="27"/>
      <c r="F37" s="27"/>
      <c r="G37" s="27"/>
      <c r="H37" s="27"/>
      <c r="I37" s="27"/>
    </row>
    <row r="38" spans="1:9" ht="19" customHeight="1" x14ac:dyDescent="0.2">
      <c r="A38" s="21"/>
      <c r="B38" s="112" t="s">
        <v>49</v>
      </c>
      <c r="C38" s="113"/>
      <c r="D38" s="113"/>
      <c r="E38" s="113"/>
      <c r="F38" s="113"/>
      <c r="G38" s="113"/>
      <c r="H38" s="113"/>
      <c r="I38" s="114"/>
    </row>
    <row r="39" spans="1:9" ht="19" customHeight="1" x14ac:dyDescent="0.15">
      <c r="A39" s="24" t="s">
        <v>50</v>
      </c>
      <c r="B39" s="25">
        <v>24.543749999999999</v>
      </c>
      <c r="C39" s="25">
        <v>22.848749999999999</v>
      </c>
      <c r="D39" s="25">
        <v>22.272916666666667</v>
      </c>
      <c r="E39" s="25">
        <v>21.993749999999999</v>
      </c>
      <c r="F39" s="25">
        <v>21.825749999999999</v>
      </c>
      <c r="G39" s="25">
        <v>21.6</v>
      </c>
      <c r="H39" s="25">
        <v>21.486999999999998</v>
      </c>
      <c r="I39" s="25">
        <v>21.4193</v>
      </c>
    </row>
    <row r="40" spans="1:9" s="28" customFormat="1" ht="19" customHeight="1" x14ac:dyDescent="0.2">
      <c r="A40" s="24" t="s">
        <v>51</v>
      </c>
      <c r="B40" s="25">
        <v>18.113312500000003</v>
      </c>
      <c r="C40" s="25">
        <v>19.874781249999998</v>
      </c>
      <c r="D40" s="25">
        <v>20.461958333333332</v>
      </c>
      <c r="E40" s="25">
        <v>20.755546875</v>
      </c>
      <c r="F40" s="25">
        <v>20.931687499999999</v>
      </c>
      <c r="G40" s="25">
        <v>21.164258333333333</v>
      </c>
      <c r="H40" s="25">
        <v>21.28054375</v>
      </c>
      <c r="I40" s="25">
        <v>21.35031</v>
      </c>
    </row>
    <row r="41" spans="1:9" s="28" customFormat="1" ht="19" customHeight="1" x14ac:dyDescent="0.2">
      <c r="A41" s="24" t="s">
        <v>52</v>
      </c>
      <c r="B41" s="25">
        <v>16.374312500000002</v>
      </c>
      <c r="C41" s="25">
        <v>14.342812500000001</v>
      </c>
      <c r="D41" s="25">
        <v>13.6715</v>
      </c>
      <c r="E41" s="25">
        <v>13.331453125000001</v>
      </c>
      <c r="F41" s="25">
        <v>13.1309375</v>
      </c>
      <c r="G41" s="25">
        <v>12.858899999999998</v>
      </c>
      <c r="H41" s="25">
        <v>12.7246375</v>
      </c>
      <c r="I41" s="25">
        <v>12.644079999999999</v>
      </c>
    </row>
    <row r="42" spans="1:9" s="28" customFormat="1" ht="19" customHeight="1" x14ac:dyDescent="0.2">
      <c r="A42" s="24" t="s">
        <v>26</v>
      </c>
      <c r="B42" s="25">
        <v>14.952427700000001</v>
      </c>
      <c r="C42" s="25">
        <v>14.929591850000001</v>
      </c>
      <c r="D42" s="25">
        <v>14.929287133333334</v>
      </c>
      <c r="E42" s="25">
        <v>14.923654350000001</v>
      </c>
      <c r="F42" s="25">
        <v>14.92465902</v>
      </c>
      <c r="G42" s="25">
        <v>14.924537133333331</v>
      </c>
      <c r="H42" s="25">
        <v>14.922284019999999</v>
      </c>
      <c r="I42" s="25">
        <v>14.922685888000002</v>
      </c>
    </row>
    <row r="43" spans="1:9" s="28" customFormat="1" ht="19" customHeight="1" x14ac:dyDescent="0.2">
      <c r="A43" s="24" t="s">
        <v>27</v>
      </c>
      <c r="B43" s="25">
        <v>15.027999999999999</v>
      </c>
      <c r="C43" s="25">
        <v>15.027999999999999</v>
      </c>
      <c r="D43" s="25">
        <v>15.027999999999999</v>
      </c>
      <c r="E43" s="25">
        <v>15.02246875</v>
      </c>
      <c r="F43" s="25">
        <v>15.023575000000001</v>
      </c>
      <c r="G43" s="25">
        <v>15.02505</v>
      </c>
      <c r="H43" s="25">
        <v>15.023581249999999</v>
      </c>
      <c r="I43" s="25">
        <v>15.024464999999999</v>
      </c>
    </row>
    <row r="44" spans="1:9" s="28" customFormat="1" ht="19" customHeight="1" x14ac:dyDescent="0.2">
      <c r="A44" s="24" t="s">
        <v>28</v>
      </c>
      <c r="B44" s="25">
        <v>17.102499999999999</v>
      </c>
      <c r="C44" s="25">
        <v>14.921656250000002</v>
      </c>
      <c r="D44" s="25">
        <v>14.194145833333332</v>
      </c>
      <c r="E44" s="25">
        <v>13.830703124999999</v>
      </c>
      <c r="F44" s="25">
        <v>13.612625</v>
      </c>
      <c r="G44" s="25">
        <v>13.321708333333333</v>
      </c>
      <c r="H44" s="25">
        <v>13.17625</v>
      </c>
      <c r="I44" s="25">
        <v>13.088975</v>
      </c>
    </row>
    <row r="45" spans="1:9" s="28" customFormat="1" ht="19" customHeight="1" x14ac:dyDescent="0.2">
      <c r="A45" s="24" t="s">
        <v>29</v>
      </c>
      <c r="B45" s="25">
        <v>12.8825</v>
      </c>
      <c r="C45" s="25">
        <v>12.773125</v>
      </c>
      <c r="D45" s="25">
        <v>12.736666666666666</v>
      </c>
      <c r="E45" s="25">
        <v>12.7184375</v>
      </c>
      <c r="F45" s="25">
        <v>12.70725</v>
      </c>
      <c r="G45" s="25">
        <v>12.693</v>
      </c>
      <c r="H45" s="25">
        <v>12.685625</v>
      </c>
      <c r="I45" s="25">
        <v>12.6812</v>
      </c>
    </row>
    <row r="46" spans="1:9" s="28" customFormat="1" ht="19" customHeight="1" x14ac:dyDescent="0.2">
      <c r="A46" s="24" t="s">
        <v>53</v>
      </c>
      <c r="B46" s="25">
        <v>20.947500000000002</v>
      </c>
      <c r="C46" s="25">
        <v>18.303125000000001</v>
      </c>
      <c r="D46" s="25">
        <v>17.422083333333333</v>
      </c>
      <c r="E46" s="25">
        <v>16.9809375</v>
      </c>
      <c r="F46" s="25">
        <v>16.716750000000001</v>
      </c>
      <c r="G46" s="25">
        <v>16.359500000000001</v>
      </c>
      <c r="H46" s="25">
        <v>16.183125</v>
      </c>
      <c r="I46" s="25">
        <v>16.077400000000001</v>
      </c>
    </row>
    <row r="47" spans="1:9" s="28" customFormat="1" ht="19" customHeight="1" x14ac:dyDescent="0.2">
      <c r="A47" s="24" t="s">
        <v>54</v>
      </c>
      <c r="B47" s="25">
        <v>12.949249999999999</v>
      </c>
      <c r="C47" s="25">
        <v>13.002968750000001</v>
      </c>
      <c r="D47" s="25">
        <v>13.449187499999999</v>
      </c>
      <c r="E47" s="25">
        <v>13.672296874999999</v>
      </c>
      <c r="F47" s="25">
        <v>13.81035</v>
      </c>
      <c r="G47" s="25">
        <v>13.988841666666668</v>
      </c>
      <c r="H47" s="25">
        <v>14.078087499999999</v>
      </c>
      <c r="I47" s="25">
        <v>14.131635000000001</v>
      </c>
    </row>
    <row r="48" spans="1:9" s="28" customFormat="1" ht="19" customHeight="1" x14ac:dyDescent="0.2">
      <c r="A48" s="24" t="s">
        <v>55</v>
      </c>
      <c r="B48" s="25">
        <v>26.005624999999998</v>
      </c>
      <c r="C48" s="25">
        <v>22.932718749999999</v>
      </c>
      <c r="D48" s="25">
        <v>21.90839583333333</v>
      </c>
      <c r="E48" s="25">
        <v>21.396249999999998</v>
      </c>
      <c r="F48" s="25">
        <v>21.088950000000001</v>
      </c>
      <c r="G48" s="25">
        <v>20.681291666666667</v>
      </c>
      <c r="H48" s="25">
        <v>20.47746875</v>
      </c>
      <c r="I48" s="25">
        <v>20.352690000000003</v>
      </c>
    </row>
    <row r="49" spans="1:9" s="28" customFormat="1" ht="19" customHeight="1" x14ac:dyDescent="0.2">
      <c r="A49" s="24" t="s">
        <v>56</v>
      </c>
      <c r="B49" s="25">
        <v>16.331250000000001</v>
      </c>
      <c r="C49" s="25">
        <v>17.610624999999999</v>
      </c>
      <c r="D49" s="25">
        <v>18.857666666666663</v>
      </c>
      <c r="E49" s="25">
        <v>19.489999999999998</v>
      </c>
      <c r="F49" s="25">
        <v>19.869</v>
      </c>
      <c r="G49" s="25">
        <v>20.376933333333334</v>
      </c>
      <c r="H49" s="25">
        <v>20.627500000000001</v>
      </c>
      <c r="I49" s="25">
        <v>20.777839999999998</v>
      </c>
    </row>
    <row r="50" spans="1:9" s="28" customFormat="1" ht="19" customHeight="1" x14ac:dyDescent="0.2">
      <c r="A50" s="24" t="s">
        <v>57</v>
      </c>
      <c r="B50" s="25">
        <v>15.2125</v>
      </c>
      <c r="C50" s="25">
        <v>14.13125</v>
      </c>
      <c r="D50" s="25">
        <v>13.770833333333334</v>
      </c>
      <c r="E50" s="25">
        <v>13.5859375</v>
      </c>
      <c r="F50" s="25">
        <v>13.47875</v>
      </c>
      <c r="G50" s="25">
        <v>13.333333333333334</v>
      </c>
      <c r="H50" s="25">
        <v>13.260624999999999</v>
      </c>
      <c r="I50" s="25">
        <v>13.217000000000001</v>
      </c>
    </row>
    <row r="51" spans="1:9" s="28" customFormat="1" ht="19" customHeight="1" x14ac:dyDescent="0.2">
      <c r="A51" s="24" t="s">
        <v>35</v>
      </c>
      <c r="B51" s="25">
        <v>22.269499999999997</v>
      </c>
      <c r="C51" s="25">
        <v>20.298437499999999</v>
      </c>
      <c r="D51" s="25">
        <v>20.437916666666666</v>
      </c>
      <c r="E51" s="25">
        <v>20.499499999999998</v>
      </c>
      <c r="F51" s="25">
        <v>20.542974999999998</v>
      </c>
      <c r="G51" s="25">
        <v>20.594416666666667</v>
      </c>
      <c r="H51" s="25">
        <v>20.620137500000002</v>
      </c>
      <c r="I51" s="25">
        <v>20.635570000000001</v>
      </c>
    </row>
    <row r="52" spans="1:9" s="28" customFormat="1" ht="19" customHeight="1" x14ac:dyDescent="0.2">
      <c r="A52" s="24" t="s">
        <v>58</v>
      </c>
      <c r="B52" s="25">
        <v>20.059999999999999</v>
      </c>
      <c r="C52" s="25">
        <v>17.907499999999999</v>
      </c>
      <c r="D52" s="25">
        <v>17.190000000000001</v>
      </c>
      <c r="E52" s="25">
        <v>16.830937500000001</v>
      </c>
      <c r="F52" s="25">
        <v>16.615749999999998</v>
      </c>
      <c r="G52" s="25">
        <v>16.325666666666667</v>
      </c>
      <c r="H52" s="25">
        <v>16.183</v>
      </c>
      <c r="I52" s="25">
        <v>16.097300000000001</v>
      </c>
    </row>
    <row r="53" spans="1:9" s="28" customFormat="1" ht="19" customHeight="1" x14ac:dyDescent="0.2">
      <c r="A53" s="24" t="s">
        <v>59</v>
      </c>
      <c r="B53" s="25">
        <v>14.606249999999999</v>
      </c>
      <c r="C53" s="25">
        <v>13.828125</v>
      </c>
      <c r="D53" s="25">
        <v>13.56875</v>
      </c>
      <c r="E53" s="25">
        <v>13.434374999999999</v>
      </c>
      <c r="F53" s="25">
        <v>13.3575</v>
      </c>
      <c r="G53" s="25">
        <v>13.2525</v>
      </c>
      <c r="H53" s="25">
        <v>13.2</v>
      </c>
      <c r="I53" s="25">
        <v>13.1685</v>
      </c>
    </row>
    <row r="54" spans="1:9" s="28" customFormat="1" ht="19" customHeight="1" x14ac:dyDescent="0.2">
      <c r="A54" s="24" t="s">
        <v>38</v>
      </c>
      <c r="B54" s="25">
        <v>14.169375</v>
      </c>
      <c r="C54" s="25">
        <v>14.159062499999999</v>
      </c>
      <c r="D54" s="25">
        <v>14.1625</v>
      </c>
      <c r="E54" s="25">
        <v>14.16421875</v>
      </c>
      <c r="F54" s="25">
        <v>14.161125</v>
      </c>
      <c r="G54" s="25">
        <v>14.1625</v>
      </c>
      <c r="H54" s="25">
        <v>14.163187499999999</v>
      </c>
      <c r="I54" s="25">
        <v>14.163600000000001</v>
      </c>
    </row>
    <row r="55" spans="1:9" s="28" customFormat="1" ht="19" customHeight="1" x14ac:dyDescent="0.2">
      <c r="A55" s="24" t="s">
        <v>60</v>
      </c>
      <c r="B55" s="25">
        <v>17.403124999999999</v>
      </c>
      <c r="C55" s="25">
        <v>17.403124999999999</v>
      </c>
      <c r="D55" s="25">
        <v>17.402708333333333</v>
      </c>
      <c r="E55" s="25">
        <v>17.396406249999998</v>
      </c>
      <c r="F55" s="25">
        <v>17.397749999999998</v>
      </c>
      <c r="G55" s="25">
        <v>17.397666666666666</v>
      </c>
      <c r="H55" s="25">
        <v>17.397625000000001</v>
      </c>
      <c r="I55" s="25">
        <v>17.397600000000001</v>
      </c>
    </row>
    <row r="56" spans="1:9" s="28" customFormat="1" ht="19" customHeight="1" x14ac:dyDescent="0.2">
      <c r="A56" s="24" t="s">
        <v>61</v>
      </c>
      <c r="B56" s="25">
        <v>25.477499999999999</v>
      </c>
      <c r="C56" s="25">
        <v>20.802187499999999</v>
      </c>
      <c r="D56" s="25">
        <v>19.2425</v>
      </c>
      <c r="E56" s="25">
        <v>18.463593750000001</v>
      </c>
      <c r="F56" s="25">
        <v>17.9955</v>
      </c>
      <c r="G56" s="25">
        <v>17.373666666666665</v>
      </c>
      <c r="H56" s="25">
        <v>17.060312499999998</v>
      </c>
      <c r="I56" s="25">
        <v>16.87425</v>
      </c>
    </row>
    <row r="57" spans="1:9" s="28" customFormat="1" ht="19" customHeight="1" x14ac:dyDescent="0.2">
      <c r="A57" s="24" t="s">
        <v>41</v>
      </c>
      <c r="B57" s="25">
        <v>15.106</v>
      </c>
      <c r="C57" s="25">
        <v>15.106249999999999</v>
      </c>
      <c r="D57" s="25">
        <v>15.106666666666667</v>
      </c>
      <c r="E57" s="25">
        <v>15.385937500000001</v>
      </c>
      <c r="F57" s="25">
        <v>16.030875000000002</v>
      </c>
      <c r="G57" s="25">
        <v>16.890466666666669</v>
      </c>
      <c r="H57" s="25">
        <v>17.320262500000002</v>
      </c>
      <c r="I57" s="25">
        <v>17.578250000000001</v>
      </c>
    </row>
    <row r="58" spans="1:9" s="28" customFormat="1" ht="19" customHeight="1" x14ac:dyDescent="0.2">
      <c r="A58" s="24" t="s">
        <v>42</v>
      </c>
      <c r="B58" s="25">
        <v>16.3739375</v>
      </c>
      <c r="C58" s="25">
        <v>16.373968750000003</v>
      </c>
      <c r="D58" s="25">
        <v>16.373979166666668</v>
      </c>
      <c r="E58" s="25">
        <v>16.373984374999999</v>
      </c>
      <c r="F58" s="25">
        <v>16.373974999999998</v>
      </c>
      <c r="G58" s="25">
        <v>16.373975000000002</v>
      </c>
      <c r="H58" s="25">
        <v>16.373974999999998</v>
      </c>
      <c r="I58" s="25">
        <v>16.373975000000002</v>
      </c>
    </row>
    <row r="59" spans="1:9" s="28" customFormat="1" ht="19" customHeight="1" x14ac:dyDescent="0.2">
      <c r="A59" s="24" t="s">
        <v>43</v>
      </c>
      <c r="B59" s="25">
        <v>26.302499999999998</v>
      </c>
      <c r="C59" s="25">
        <v>23.425625</v>
      </c>
      <c r="D59" s="25">
        <v>22.4725</v>
      </c>
      <c r="E59" s="25">
        <v>21.988125</v>
      </c>
      <c r="F59" s="25">
        <v>21.703749999999999</v>
      </c>
      <c r="G59" s="25">
        <v>21.320333333333334</v>
      </c>
      <c r="H59" s="25">
        <v>21.12875</v>
      </c>
      <c r="I59" s="25">
        <v>21.0137</v>
      </c>
    </row>
    <row r="60" spans="1:9" s="28" customFormat="1" ht="19" customHeight="1" x14ac:dyDescent="0.2">
      <c r="A60" s="24" t="s">
        <v>44</v>
      </c>
      <c r="B60" s="25">
        <v>13.996973000000002</v>
      </c>
      <c r="C60" s="25">
        <v>13.996973000000002</v>
      </c>
      <c r="D60" s="25">
        <v>13.996973000000001</v>
      </c>
      <c r="E60" s="25">
        <v>13.996973000000002</v>
      </c>
      <c r="F60" s="25">
        <v>13.996973000000001</v>
      </c>
      <c r="G60" s="25">
        <v>13.996973000000001</v>
      </c>
      <c r="H60" s="25">
        <v>13.996973000000001</v>
      </c>
      <c r="I60" s="25">
        <v>13.996973000000001</v>
      </c>
    </row>
    <row r="61" spans="1:9" s="28" customFormat="1" ht="19" customHeight="1" x14ac:dyDescent="0.2">
      <c r="A61" s="24" t="s">
        <v>62</v>
      </c>
      <c r="B61" s="25">
        <v>22.146312500000001</v>
      </c>
      <c r="C61" s="25">
        <v>17.457671875000003</v>
      </c>
      <c r="D61" s="25">
        <v>18.096895833333335</v>
      </c>
      <c r="E61" s="25">
        <v>19.008109375</v>
      </c>
      <c r="F61" s="25">
        <v>19.561787499999998</v>
      </c>
      <c r="G61" s="25">
        <v>20.288441666666667</v>
      </c>
      <c r="H61" s="25">
        <v>20.651775000000001</v>
      </c>
      <c r="I61" s="25">
        <v>20.869769999999999</v>
      </c>
    </row>
    <row r="62" spans="1:9" s="28" customFormat="1" ht="19" customHeight="1" x14ac:dyDescent="0.2">
      <c r="A62" s="24" t="s">
        <v>63</v>
      </c>
      <c r="B62" s="25">
        <v>19.352499999999999</v>
      </c>
      <c r="C62" s="25">
        <v>15.609375</v>
      </c>
      <c r="D62" s="25">
        <v>15.609166666666667</v>
      </c>
      <c r="E62" s="25">
        <v>15.615</v>
      </c>
      <c r="F62" s="25">
        <v>15.614000000000001</v>
      </c>
      <c r="G62" s="25">
        <v>15.610833333333334</v>
      </c>
      <c r="H62" s="25">
        <v>15.611625</v>
      </c>
      <c r="I62" s="25">
        <v>15.6121</v>
      </c>
    </row>
    <row r="63" spans="1:9" s="28" customFormat="1" ht="19" customHeight="1" x14ac:dyDescent="0.2">
      <c r="A63" s="24" t="s">
        <v>64</v>
      </c>
      <c r="B63" s="25">
        <v>25.696500000000004</v>
      </c>
      <c r="C63" s="25">
        <v>24.938656249999998</v>
      </c>
      <c r="D63" s="25">
        <v>24.686</v>
      </c>
      <c r="E63" s="25">
        <v>24.549734375</v>
      </c>
      <c r="F63" s="25">
        <v>24.475937500000001</v>
      </c>
      <c r="G63" s="25">
        <v>24.374891666666667</v>
      </c>
      <c r="H63" s="25">
        <v>24.320374999999995</v>
      </c>
      <c r="I63" s="25">
        <v>24.290865</v>
      </c>
    </row>
    <row r="64" spans="1:9" s="28" customFormat="1" ht="19" customHeight="1" x14ac:dyDescent="0.2">
      <c r="A64" s="24" t="s">
        <v>65</v>
      </c>
      <c r="B64" s="25">
        <v>27.827750000000002</v>
      </c>
      <c r="C64" s="25">
        <v>24.119468749999999</v>
      </c>
      <c r="D64" s="25">
        <v>22.883354166666667</v>
      </c>
      <c r="E64" s="25">
        <v>22.257296875000002</v>
      </c>
      <c r="F64" s="25">
        <v>21.888075000000001</v>
      </c>
      <c r="G64" s="25">
        <v>21.393641666666667</v>
      </c>
      <c r="H64" s="25">
        <v>21.146418749999999</v>
      </c>
      <c r="I64" s="25">
        <v>20.998089999999998</v>
      </c>
    </row>
    <row r="65" spans="1:240" ht="19" customHeight="1" x14ac:dyDescent="0.15">
      <c r="G65" s="29"/>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c r="HX65" s="30"/>
      <c r="HY65" s="30"/>
      <c r="HZ65" s="30"/>
      <c r="IA65" s="30"/>
      <c r="IB65" s="30"/>
      <c r="IC65" s="30"/>
      <c r="ID65" s="30"/>
      <c r="IE65" s="30"/>
      <c r="IF65" s="30"/>
    </row>
    <row r="66" spans="1:240" ht="19" customHeight="1" x14ac:dyDescent="0.15">
      <c r="A66" s="29"/>
      <c r="B66" s="29"/>
      <c r="C66" s="29"/>
      <c r="D66" s="29"/>
      <c r="E66" s="17"/>
      <c r="F66" s="29"/>
      <c r="G66" s="31"/>
      <c r="H66" s="31"/>
      <c r="I66" s="31"/>
    </row>
    <row r="67" spans="1:240" ht="19" customHeight="1" x14ac:dyDescent="0.15">
      <c r="A67" s="29" t="s">
        <v>66</v>
      </c>
      <c r="B67" s="31"/>
      <c r="C67" s="31"/>
      <c r="D67" s="31"/>
      <c r="E67" s="17"/>
      <c r="F67" s="29" t="s">
        <v>67</v>
      </c>
      <c r="G67" s="31"/>
      <c r="H67" s="31"/>
      <c r="I67" s="31"/>
    </row>
    <row r="68" spans="1:240" ht="19" customHeight="1" x14ac:dyDescent="0.15">
      <c r="A68" s="29" t="s">
        <v>68</v>
      </c>
      <c r="B68" s="31"/>
      <c r="C68" s="31"/>
      <c r="D68" s="31"/>
      <c r="E68" s="17"/>
      <c r="F68" s="29" t="s">
        <v>69</v>
      </c>
      <c r="G68" s="31"/>
      <c r="H68" s="31"/>
      <c r="I68" s="31"/>
    </row>
    <row r="69" spans="1:240" ht="19" customHeight="1" x14ac:dyDescent="0.15">
      <c r="A69" s="29" t="s">
        <v>70</v>
      </c>
      <c r="B69" s="31"/>
      <c r="C69" s="31"/>
      <c r="D69" s="31"/>
      <c r="E69" s="31"/>
      <c r="F69" s="29" t="s">
        <v>71</v>
      </c>
      <c r="G69" s="31"/>
      <c r="H69" s="31"/>
      <c r="I69" s="31"/>
    </row>
    <row r="70" spans="1:240" ht="19" customHeight="1" x14ac:dyDescent="0.2">
      <c r="A70" s="32"/>
      <c r="B70" s="31"/>
      <c r="C70" s="31"/>
      <c r="D70" s="31"/>
      <c r="E70" s="31"/>
      <c r="F70" s="32"/>
      <c r="G70" s="31"/>
      <c r="H70" s="31"/>
      <c r="I70" s="31"/>
    </row>
    <row r="71" spans="1:240" ht="19" customHeight="1" x14ac:dyDescent="0.15">
      <c r="B71" s="33"/>
      <c r="C71" s="33"/>
      <c r="D71" s="33"/>
      <c r="E71" s="33"/>
      <c r="F71" s="33"/>
      <c r="G71" s="33"/>
      <c r="H71" s="33"/>
      <c r="I71" s="33"/>
    </row>
    <row r="72" spans="1:240" ht="19" customHeight="1" x14ac:dyDescent="0.15">
      <c r="B72" s="33"/>
      <c r="C72" s="33"/>
      <c r="D72" s="33"/>
      <c r="E72" s="33"/>
      <c r="F72" s="33"/>
      <c r="G72" s="33"/>
      <c r="H72" s="33"/>
      <c r="I72" s="33"/>
    </row>
    <row r="73" spans="1:240" ht="19" customHeight="1" x14ac:dyDescent="0.15">
      <c r="B73" s="33"/>
      <c r="C73" s="33"/>
      <c r="D73" s="33"/>
      <c r="E73" s="33"/>
      <c r="F73" s="33"/>
      <c r="G73" s="33"/>
      <c r="H73" s="33"/>
      <c r="I73" s="33"/>
    </row>
    <row r="74" spans="1:240" ht="19" customHeight="1" x14ac:dyDescent="0.15">
      <c r="B74" s="33"/>
      <c r="C74" s="33"/>
      <c r="D74" s="33"/>
      <c r="E74" s="33"/>
      <c r="F74" s="33"/>
      <c r="G74" s="33"/>
      <c r="H74" s="33"/>
      <c r="I74" s="33"/>
    </row>
    <row r="75" spans="1:240" ht="19" customHeight="1" x14ac:dyDescent="0.15">
      <c r="B75" s="33"/>
      <c r="C75" s="33"/>
      <c r="D75" s="33"/>
      <c r="E75" s="33"/>
      <c r="F75" s="33"/>
      <c r="G75" s="33"/>
      <c r="H75" s="33"/>
      <c r="I75" s="33"/>
    </row>
    <row r="76" spans="1:240" ht="19" customHeight="1" x14ac:dyDescent="0.15">
      <c r="B76" s="33"/>
      <c r="C76" s="33"/>
      <c r="D76" s="33"/>
      <c r="E76" s="33"/>
      <c r="F76" s="33"/>
      <c r="G76" s="33"/>
      <c r="H76" s="33"/>
      <c r="I76" s="33"/>
    </row>
    <row r="77" spans="1:240" ht="19" customHeight="1" x14ac:dyDescent="0.15">
      <c r="B77" s="33"/>
      <c r="C77" s="33"/>
      <c r="D77" s="33"/>
      <c r="E77" s="33"/>
      <c r="F77" s="33"/>
      <c r="G77" s="33"/>
      <c r="H77" s="33"/>
      <c r="I77" s="33"/>
    </row>
    <row r="78" spans="1:240" ht="19" customHeight="1" x14ac:dyDescent="0.15">
      <c r="B78" s="33"/>
      <c r="C78" s="33"/>
      <c r="D78" s="33"/>
      <c r="E78" s="33"/>
      <c r="F78" s="33"/>
      <c r="G78" s="33"/>
      <c r="H78" s="33"/>
      <c r="I78" s="33"/>
    </row>
    <row r="79" spans="1:240" x14ac:dyDescent="0.15">
      <c r="B79" s="33"/>
      <c r="C79" s="33"/>
      <c r="D79" s="33"/>
      <c r="E79" s="33"/>
      <c r="F79" s="33"/>
      <c r="G79" s="33"/>
      <c r="H79" s="33"/>
      <c r="I79" s="33"/>
    </row>
    <row r="80" spans="1:240" x14ac:dyDescent="0.15">
      <c r="B80" s="33"/>
      <c r="C80" s="33"/>
      <c r="D80" s="33"/>
      <c r="E80" s="33"/>
      <c r="F80" s="33"/>
      <c r="G80" s="33"/>
      <c r="H80" s="33"/>
      <c r="I80" s="33"/>
    </row>
    <row r="81" spans="2:9" x14ac:dyDescent="0.15">
      <c r="B81" s="33"/>
      <c r="C81" s="33"/>
      <c r="D81" s="33"/>
      <c r="E81" s="33"/>
      <c r="F81" s="33"/>
      <c r="G81" s="33"/>
      <c r="H81" s="33"/>
      <c r="I81" s="33"/>
    </row>
    <row r="82" spans="2:9" x14ac:dyDescent="0.15">
      <c r="B82" s="33"/>
      <c r="C82" s="33"/>
      <c r="D82" s="33"/>
      <c r="E82" s="33"/>
      <c r="F82" s="33"/>
      <c r="G82" s="33"/>
      <c r="H82" s="33"/>
      <c r="I82" s="33"/>
    </row>
    <row r="83" spans="2:9" x14ac:dyDescent="0.15">
      <c r="B83" s="33"/>
      <c r="C83" s="33"/>
      <c r="D83" s="33"/>
      <c r="E83" s="33"/>
      <c r="F83" s="33"/>
      <c r="G83" s="33"/>
      <c r="H83" s="33"/>
      <c r="I83" s="33"/>
    </row>
    <row r="84" spans="2:9" x14ac:dyDescent="0.15">
      <c r="B84" s="33"/>
      <c r="C84" s="33"/>
      <c r="D84" s="33"/>
      <c r="E84" s="33"/>
      <c r="F84" s="33"/>
      <c r="G84" s="33"/>
      <c r="H84" s="33"/>
      <c r="I84" s="33"/>
    </row>
    <row r="85" spans="2:9" x14ac:dyDescent="0.15">
      <c r="B85" s="33"/>
      <c r="C85" s="33"/>
      <c r="D85" s="33"/>
      <c r="E85" s="33"/>
      <c r="F85" s="33"/>
      <c r="G85" s="33"/>
      <c r="H85" s="33"/>
      <c r="I85" s="33"/>
    </row>
    <row r="86" spans="2:9" x14ac:dyDescent="0.15">
      <c r="B86" s="33"/>
      <c r="C86" s="33"/>
      <c r="D86" s="33"/>
      <c r="E86" s="33"/>
      <c r="F86" s="33"/>
      <c r="G86" s="33"/>
      <c r="H86" s="33"/>
      <c r="I86" s="33"/>
    </row>
    <row r="87" spans="2:9" x14ac:dyDescent="0.15">
      <c r="B87" s="33"/>
      <c r="C87" s="33"/>
      <c r="D87" s="33"/>
      <c r="E87" s="33"/>
      <c r="F87" s="33"/>
      <c r="G87" s="33"/>
      <c r="H87" s="33"/>
      <c r="I87" s="33"/>
    </row>
    <row r="88" spans="2:9" x14ac:dyDescent="0.15">
      <c r="B88" s="33"/>
      <c r="C88" s="33"/>
      <c r="D88" s="33"/>
      <c r="E88" s="33"/>
      <c r="F88" s="33"/>
      <c r="G88" s="33"/>
      <c r="H88" s="33"/>
      <c r="I88" s="33"/>
    </row>
    <row r="89" spans="2:9" x14ac:dyDescent="0.15">
      <c r="B89" s="33"/>
      <c r="C89" s="33"/>
      <c r="D89" s="33"/>
      <c r="E89" s="33"/>
      <c r="F89" s="33"/>
      <c r="G89" s="33"/>
      <c r="H89" s="33"/>
      <c r="I89" s="33"/>
    </row>
    <row r="90" spans="2:9" x14ac:dyDescent="0.15">
      <c r="B90" s="33"/>
      <c r="C90" s="33"/>
      <c r="D90" s="33"/>
      <c r="E90" s="33"/>
      <c r="F90" s="33"/>
      <c r="G90" s="33"/>
      <c r="H90" s="33"/>
      <c r="I90" s="33"/>
    </row>
    <row r="91" spans="2:9" x14ac:dyDescent="0.15">
      <c r="B91" s="33"/>
      <c r="C91" s="33"/>
      <c r="D91" s="33"/>
      <c r="E91" s="33"/>
      <c r="F91" s="33"/>
      <c r="G91" s="33"/>
      <c r="H91" s="33"/>
      <c r="I91" s="33"/>
    </row>
    <row r="92" spans="2:9" x14ac:dyDescent="0.15">
      <c r="B92" s="33"/>
      <c r="C92" s="33"/>
      <c r="D92" s="33"/>
      <c r="E92" s="33"/>
      <c r="F92" s="33"/>
      <c r="G92" s="33"/>
      <c r="H92" s="33"/>
      <c r="I92" s="33"/>
    </row>
    <row r="93" spans="2:9" x14ac:dyDescent="0.15">
      <c r="B93" s="33"/>
      <c r="C93" s="33"/>
      <c r="D93" s="33"/>
      <c r="E93" s="33"/>
      <c r="F93" s="33"/>
      <c r="G93" s="33"/>
      <c r="H93" s="33"/>
      <c r="I93" s="33"/>
    </row>
    <row r="94" spans="2:9" x14ac:dyDescent="0.15">
      <c r="B94" s="33"/>
      <c r="C94" s="33"/>
      <c r="D94" s="33"/>
      <c r="E94" s="33"/>
      <c r="F94" s="33"/>
      <c r="G94" s="33"/>
      <c r="H94" s="33"/>
      <c r="I94" s="33"/>
    </row>
    <row r="95" spans="2:9" x14ac:dyDescent="0.15">
      <c r="B95" s="33"/>
      <c r="C95" s="33"/>
      <c r="D95" s="33"/>
      <c r="E95" s="33"/>
      <c r="F95" s="33"/>
      <c r="G95" s="33"/>
      <c r="H95" s="33"/>
      <c r="I95" s="33"/>
    </row>
    <row r="96" spans="2:9" x14ac:dyDescent="0.15">
      <c r="B96" s="33"/>
      <c r="C96" s="33"/>
      <c r="D96" s="33"/>
      <c r="E96" s="33"/>
      <c r="F96" s="33"/>
      <c r="G96" s="33"/>
      <c r="H96" s="33"/>
      <c r="I96" s="33"/>
    </row>
    <row r="97" spans="2:9" x14ac:dyDescent="0.15">
      <c r="B97" s="33"/>
      <c r="C97" s="33"/>
      <c r="D97" s="33"/>
      <c r="E97" s="33"/>
      <c r="F97" s="33"/>
      <c r="G97" s="33"/>
      <c r="H97" s="33"/>
      <c r="I97" s="33"/>
    </row>
    <row r="98" spans="2:9" x14ac:dyDescent="0.15">
      <c r="B98" s="33"/>
      <c r="C98" s="33"/>
      <c r="D98" s="33"/>
      <c r="E98" s="33"/>
      <c r="F98" s="33"/>
      <c r="G98" s="33"/>
      <c r="H98" s="33"/>
      <c r="I98" s="33"/>
    </row>
    <row r="99" spans="2:9" x14ac:dyDescent="0.15">
      <c r="B99" s="33"/>
      <c r="C99" s="33"/>
      <c r="D99" s="33"/>
      <c r="E99" s="33"/>
      <c r="F99" s="33"/>
      <c r="G99" s="33"/>
      <c r="H99" s="33"/>
      <c r="I99" s="33"/>
    </row>
    <row r="100" spans="2:9" x14ac:dyDescent="0.15">
      <c r="B100" s="33"/>
      <c r="C100" s="33"/>
      <c r="D100" s="33"/>
      <c r="E100" s="33"/>
      <c r="F100" s="33"/>
      <c r="G100" s="33"/>
      <c r="H100" s="33"/>
      <c r="I100" s="33"/>
    </row>
    <row r="101" spans="2:9" x14ac:dyDescent="0.15">
      <c r="B101" s="33"/>
      <c r="C101" s="33"/>
      <c r="D101" s="33"/>
      <c r="E101" s="33"/>
      <c r="F101" s="33"/>
      <c r="G101" s="33"/>
      <c r="H101" s="33"/>
      <c r="I101" s="33"/>
    </row>
    <row r="102" spans="2:9" x14ac:dyDescent="0.15">
      <c r="B102" s="33"/>
      <c r="C102" s="33"/>
      <c r="D102" s="33"/>
      <c r="E102" s="33"/>
      <c r="F102" s="33"/>
      <c r="G102" s="33"/>
      <c r="H102" s="33"/>
      <c r="I102" s="33"/>
    </row>
    <row r="103" spans="2:9" x14ac:dyDescent="0.15">
      <c r="B103" s="33"/>
      <c r="C103" s="33"/>
      <c r="D103" s="33"/>
      <c r="E103" s="33"/>
      <c r="F103" s="33"/>
      <c r="G103" s="33"/>
      <c r="H103" s="33"/>
      <c r="I103" s="33"/>
    </row>
    <row r="104" spans="2:9" x14ac:dyDescent="0.15">
      <c r="B104" s="33"/>
      <c r="C104" s="33"/>
      <c r="D104" s="33"/>
      <c r="E104" s="33"/>
      <c r="F104" s="33"/>
      <c r="G104" s="33"/>
      <c r="H104" s="33"/>
      <c r="I104" s="33"/>
    </row>
    <row r="105" spans="2:9" x14ac:dyDescent="0.15">
      <c r="B105" s="33"/>
      <c r="C105" s="33"/>
      <c r="D105" s="33"/>
      <c r="E105" s="33"/>
      <c r="F105" s="33"/>
      <c r="G105" s="33"/>
      <c r="H105" s="33"/>
      <c r="I105" s="33"/>
    </row>
    <row r="106" spans="2:9" x14ac:dyDescent="0.15">
      <c r="B106" s="33"/>
      <c r="C106" s="33"/>
      <c r="D106" s="33"/>
      <c r="E106" s="33"/>
      <c r="F106" s="33"/>
      <c r="G106" s="33"/>
      <c r="H106" s="33"/>
      <c r="I106" s="33"/>
    </row>
    <row r="107" spans="2:9" x14ac:dyDescent="0.15">
      <c r="B107" s="33"/>
      <c r="C107" s="33"/>
      <c r="D107" s="33"/>
      <c r="E107" s="33"/>
      <c r="F107" s="33"/>
      <c r="G107" s="33"/>
      <c r="H107" s="33"/>
      <c r="I107" s="33"/>
    </row>
    <row r="108" spans="2:9" x14ac:dyDescent="0.15">
      <c r="B108" s="33"/>
      <c r="C108" s="33"/>
      <c r="D108" s="33"/>
      <c r="E108" s="33"/>
      <c r="F108" s="33"/>
      <c r="G108" s="33"/>
      <c r="H108" s="33"/>
      <c r="I108" s="33"/>
    </row>
    <row r="109" spans="2:9" x14ac:dyDescent="0.15">
      <c r="B109" s="33"/>
      <c r="C109" s="33"/>
      <c r="D109" s="33"/>
      <c r="E109" s="33"/>
      <c r="F109" s="33"/>
      <c r="G109" s="33"/>
      <c r="H109" s="33"/>
      <c r="I109" s="33"/>
    </row>
    <row r="110" spans="2:9" x14ac:dyDescent="0.15">
      <c r="B110" s="33"/>
      <c r="C110" s="33"/>
      <c r="D110" s="33"/>
      <c r="E110" s="33"/>
      <c r="F110" s="33"/>
      <c r="G110" s="33"/>
      <c r="H110" s="33"/>
      <c r="I110" s="33"/>
    </row>
    <row r="111" spans="2:9" x14ac:dyDescent="0.15">
      <c r="B111" s="33"/>
      <c r="C111" s="33"/>
      <c r="D111" s="33"/>
      <c r="E111" s="33"/>
      <c r="F111" s="33"/>
      <c r="G111" s="33"/>
      <c r="H111" s="33"/>
      <c r="I111" s="33"/>
    </row>
    <row r="112" spans="2:9" x14ac:dyDescent="0.15">
      <c r="B112" s="33"/>
      <c r="C112" s="33"/>
      <c r="D112" s="33"/>
      <c r="E112" s="33"/>
      <c r="F112" s="33"/>
      <c r="G112" s="33"/>
      <c r="H112" s="33"/>
      <c r="I112" s="33"/>
    </row>
    <row r="113" spans="2:9" x14ac:dyDescent="0.15">
      <c r="B113" s="33"/>
      <c r="C113" s="33"/>
      <c r="D113" s="33"/>
      <c r="E113" s="33"/>
      <c r="F113" s="33"/>
      <c r="G113" s="33"/>
      <c r="H113" s="33"/>
      <c r="I113" s="33"/>
    </row>
    <row r="114" spans="2:9" x14ac:dyDescent="0.15">
      <c r="B114" s="33"/>
      <c r="C114" s="33"/>
      <c r="D114" s="33"/>
      <c r="E114" s="33"/>
      <c r="F114" s="33"/>
      <c r="G114" s="33"/>
      <c r="H114" s="33"/>
      <c r="I114" s="33"/>
    </row>
    <row r="115" spans="2:9" x14ac:dyDescent="0.15">
      <c r="B115" s="33"/>
      <c r="C115" s="33"/>
      <c r="D115" s="33"/>
      <c r="E115" s="33"/>
      <c r="F115" s="33"/>
      <c r="G115" s="33"/>
      <c r="H115" s="33"/>
      <c r="I115" s="33"/>
    </row>
    <row r="116" spans="2:9" x14ac:dyDescent="0.15">
      <c r="B116" s="33"/>
      <c r="C116" s="33"/>
      <c r="D116" s="33"/>
      <c r="E116" s="33"/>
      <c r="F116" s="33"/>
      <c r="G116" s="33"/>
      <c r="H116" s="33"/>
      <c r="I116" s="33"/>
    </row>
    <row r="117" spans="2:9" x14ac:dyDescent="0.15">
      <c r="B117" s="33"/>
      <c r="C117" s="33"/>
      <c r="D117" s="33"/>
      <c r="E117" s="33"/>
      <c r="F117" s="33"/>
      <c r="G117" s="33"/>
      <c r="H117" s="33"/>
      <c r="I117" s="33"/>
    </row>
    <row r="118" spans="2:9" x14ac:dyDescent="0.15">
      <c r="B118" s="33"/>
      <c r="C118" s="33"/>
      <c r="D118" s="33"/>
      <c r="E118" s="33"/>
      <c r="F118" s="33"/>
      <c r="G118" s="33"/>
      <c r="H118" s="33"/>
      <c r="I118" s="33"/>
    </row>
    <row r="119" spans="2:9" x14ac:dyDescent="0.15">
      <c r="B119" s="33"/>
      <c r="C119" s="33"/>
      <c r="D119" s="33"/>
      <c r="E119" s="33"/>
      <c r="F119" s="33"/>
      <c r="G119" s="33"/>
      <c r="H119" s="33"/>
      <c r="I119" s="33"/>
    </row>
    <row r="120" spans="2:9" x14ac:dyDescent="0.15">
      <c r="B120" s="33"/>
      <c r="C120" s="33"/>
      <c r="D120" s="33"/>
      <c r="E120" s="33"/>
      <c r="F120" s="33"/>
      <c r="G120" s="33"/>
      <c r="H120" s="33"/>
      <c r="I120" s="33"/>
    </row>
    <row r="121" spans="2:9" x14ac:dyDescent="0.15">
      <c r="B121" s="33"/>
      <c r="C121" s="33"/>
      <c r="D121" s="33"/>
      <c r="E121" s="33"/>
      <c r="F121" s="33"/>
      <c r="G121" s="33"/>
      <c r="H121" s="33"/>
      <c r="I121" s="33"/>
    </row>
    <row r="122" spans="2:9" x14ac:dyDescent="0.15">
      <c r="B122" s="33"/>
      <c r="C122" s="33"/>
      <c r="D122" s="33"/>
      <c r="E122" s="33"/>
      <c r="F122" s="33"/>
      <c r="G122" s="33"/>
      <c r="H122" s="33"/>
      <c r="I122" s="33"/>
    </row>
  </sheetData>
  <mergeCells count="5">
    <mergeCell ref="A3:I3"/>
    <mergeCell ref="A4:I4"/>
    <mergeCell ref="B7:I7"/>
    <mergeCell ref="B10:I10"/>
    <mergeCell ref="B38:I38"/>
  </mergeCells>
  <printOptions horizontalCentered="1"/>
  <pageMargins left="0.39370078740157483" right="0.39370078740157483" top="0.59055118110236227" bottom="0.59055118110236227" header="0.39370078740157483" footer="0.39370078740157483"/>
  <pageSetup paperSize="9" scale="58" orientation="portrait" r:id="rId1"/>
  <headerFooter alignWithMargins="0">
    <oddHeader>&amp;C&amp;"Helvetica,Fett"&amp;12 2019</oddHeader>
    <oddFooter>&amp;C&amp;"Helvetica,Standard" Eidg. Steuerverwaltung  -  Administration fédérale des contributions  -  Amministrazione federale delle contribuzioni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J127"/>
  <sheetViews>
    <sheetView tabSelected="1" topLeftCell="A22" zoomScale="70" zoomScaleNormal="70" zoomScalePageLayoutView="70" workbookViewId="0"/>
  </sheetViews>
  <sheetFormatPr baseColWidth="10" defaultColWidth="9.1640625" defaultRowHeight="13" x14ac:dyDescent="0.15"/>
  <cols>
    <col min="1" max="1" width="23.33203125" style="18" customWidth="1"/>
    <col min="2" max="2" width="18.6640625" style="18" customWidth="1"/>
    <col min="3" max="5" width="14.5" style="18" customWidth="1"/>
    <col min="6" max="6" width="2.1640625" style="18" customWidth="1"/>
    <col min="7" max="7" width="18.1640625" style="18" customWidth="1"/>
    <col min="8" max="10" width="14.5" style="18" customWidth="1"/>
    <col min="11" max="11" width="2.1640625" style="18" customWidth="1"/>
    <col min="12" max="12" width="16.83203125" style="18" customWidth="1"/>
    <col min="13" max="13" width="15.33203125" style="18" customWidth="1"/>
    <col min="14" max="14" width="18.6640625" style="18" customWidth="1"/>
    <col min="15" max="15" width="12.6640625" style="18" customWidth="1"/>
    <col min="16" max="16" width="2.33203125" style="18" customWidth="1"/>
    <col min="17" max="17" width="17" style="18" customWidth="1"/>
    <col min="18" max="19" width="15.1640625" style="18" customWidth="1"/>
    <col min="20" max="20" width="11" style="18" customWidth="1"/>
    <col min="21" max="21" width="30.83203125" style="18" customWidth="1"/>
    <col min="22" max="216" width="11" style="18" customWidth="1"/>
    <col min="217" max="16384" width="9.1640625" style="18"/>
  </cols>
  <sheetData>
    <row r="1" spans="1:21" ht="19" customHeight="1" x14ac:dyDescent="0.2">
      <c r="A1" s="16" t="s">
        <v>72</v>
      </c>
      <c r="B1" s="16"/>
      <c r="C1" s="16"/>
      <c r="D1" s="16"/>
      <c r="E1" s="16"/>
      <c r="F1" s="16"/>
      <c r="G1" s="17"/>
      <c r="H1" s="17"/>
      <c r="I1" s="17"/>
      <c r="J1" s="17"/>
      <c r="K1" s="16"/>
    </row>
    <row r="2" spans="1:21" ht="19" customHeight="1" x14ac:dyDescent="0.2">
      <c r="A2" s="16"/>
      <c r="B2" s="16"/>
      <c r="C2" s="16"/>
      <c r="D2" s="16"/>
      <c r="E2" s="16"/>
      <c r="F2" s="16"/>
      <c r="G2" s="17"/>
      <c r="H2" s="17"/>
      <c r="I2" s="17"/>
      <c r="J2" s="17"/>
      <c r="K2" s="16"/>
    </row>
    <row r="3" spans="1:21" ht="19" customHeight="1" x14ac:dyDescent="0.2">
      <c r="A3" s="34" t="s">
        <v>73</v>
      </c>
      <c r="B3" s="16"/>
      <c r="C3" s="16"/>
      <c r="D3" s="16"/>
      <c r="E3" s="16"/>
      <c r="F3" s="16"/>
      <c r="G3" s="17"/>
      <c r="H3" s="17"/>
      <c r="I3" s="17"/>
      <c r="J3" s="17"/>
      <c r="K3" s="16"/>
    </row>
    <row r="4" spans="1:21" ht="19" customHeight="1" x14ac:dyDescent="0.2">
      <c r="A4" s="34" t="s">
        <v>74</v>
      </c>
      <c r="B4" s="16"/>
      <c r="C4" s="16"/>
      <c r="D4" s="16"/>
      <c r="E4" s="16"/>
      <c r="F4" s="16"/>
      <c r="G4" s="17"/>
      <c r="H4" s="17"/>
      <c r="I4" s="17"/>
      <c r="J4" s="17"/>
      <c r="K4" s="16"/>
    </row>
    <row r="5" spans="1:21" ht="19" customHeight="1" x14ac:dyDescent="0.15">
      <c r="A5" s="17"/>
      <c r="B5" s="17"/>
      <c r="C5" s="17"/>
      <c r="D5" s="17"/>
      <c r="E5" s="17"/>
      <c r="F5" s="17"/>
      <c r="G5" s="17"/>
      <c r="H5" s="17"/>
      <c r="I5" s="17"/>
      <c r="J5" s="17"/>
      <c r="K5" s="17"/>
    </row>
    <row r="6" spans="1:21" ht="19" customHeight="1" thickBot="1" x14ac:dyDescent="0.2">
      <c r="B6" s="35"/>
      <c r="C6" s="17"/>
      <c r="D6" s="17"/>
      <c r="E6" s="17"/>
      <c r="F6" s="17"/>
      <c r="G6" s="35"/>
      <c r="H6" s="17"/>
      <c r="I6" s="17"/>
      <c r="J6" s="17"/>
      <c r="K6" s="17"/>
    </row>
    <row r="7" spans="1:21" ht="19" customHeight="1" x14ac:dyDescent="0.2">
      <c r="A7" s="19"/>
      <c r="B7" s="36" t="s">
        <v>75</v>
      </c>
      <c r="C7" s="118" t="s">
        <v>76</v>
      </c>
      <c r="D7" s="119"/>
      <c r="E7" s="120"/>
      <c r="F7" s="37"/>
      <c r="G7" s="36" t="s">
        <v>75</v>
      </c>
      <c r="H7" s="118" t="s">
        <v>76</v>
      </c>
      <c r="I7" s="119"/>
      <c r="J7" s="120"/>
      <c r="K7" s="37"/>
      <c r="L7" s="38" t="s">
        <v>77</v>
      </c>
      <c r="M7" s="118" t="s">
        <v>78</v>
      </c>
      <c r="N7" s="119"/>
      <c r="O7" s="120"/>
      <c r="P7" s="39"/>
      <c r="Q7" s="40" t="s">
        <v>77</v>
      </c>
      <c r="R7" s="118" t="s">
        <v>78</v>
      </c>
      <c r="S7" s="119"/>
      <c r="T7" s="120"/>
      <c r="U7" s="41"/>
    </row>
    <row r="8" spans="1:21" ht="19" customHeight="1" x14ac:dyDescent="0.2">
      <c r="A8" s="21"/>
      <c r="B8" s="42" t="s">
        <v>79</v>
      </c>
      <c r="C8" s="43"/>
      <c r="D8" s="44"/>
      <c r="E8" s="45"/>
      <c r="F8" s="46"/>
      <c r="G8" s="42" t="s">
        <v>79</v>
      </c>
      <c r="H8" s="43"/>
      <c r="I8" s="44"/>
      <c r="J8" s="45"/>
      <c r="K8" s="46"/>
      <c r="L8" s="47" t="s">
        <v>80</v>
      </c>
      <c r="M8" s="48"/>
      <c r="N8" s="48"/>
      <c r="O8" s="49"/>
      <c r="P8" s="50"/>
      <c r="Q8" s="47" t="s">
        <v>80</v>
      </c>
      <c r="R8" s="51"/>
      <c r="S8" s="51"/>
      <c r="T8" s="52"/>
      <c r="U8" s="53"/>
    </row>
    <row r="9" spans="1:21" ht="19" customHeight="1" x14ac:dyDescent="0.2">
      <c r="B9" s="54" t="s">
        <v>81</v>
      </c>
      <c r="C9" s="55" t="s">
        <v>82</v>
      </c>
      <c r="D9" s="56"/>
      <c r="E9" s="57"/>
      <c r="F9" s="17"/>
      <c r="G9" s="54" t="s">
        <v>81</v>
      </c>
      <c r="H9" s="55" t="s">
        <v>82</v>
      </c>
      <c r="I9" s="56"/>
      <c r="J9" s="57"/>
      <c r="K9" s="17"/>
      <c r="L9" s="47" t="s">
        <v>83</v>
      </c>
      <c r="M9" s="58" t="s">
        <v>84</v>
      </c>
      <c r="N9" s="58"/>
      <c r="O9" s="59"/>
      <c r="P9" s="60"/>
      <c r="Q9" s="47" t="s">
        <v>83</v>
      </c>
      <c r="R9" s="58" t="s">
        <v>84</v>
      </c>
      <c r="S9" s="58"/>
      <c r="T9" s="61"/>
      <c r="U9" s="53"/>
    </row>
    <row r="10" spans="1:21" ht="19" customHeight="1" x14ac:dyDescent="0.2">
      <c r="A10" s="20"/>
      <c r="B10" s="54" t="s">
        <v>85</v>
      </c>
      <c r="C10" s="55" t="s">
        <v>86</v>
      </c>
      <c r="D10" s="62" t="s">
        <v>87</v>
      </c>
      <c r="E10" s="61" t="s">
        <v>88</v>
      </c>
      <c r="F10" s="63"/>
      <c r="G10" s="54" t="s">
        <v>85</v>
      </c>
      <c r="H10" s="55" t="s">
        <v>86</v>
      </c>
      <c r="I10" s="62" t="s">
        <v>87</v>
      </c>
      <c r="J10" s="59" t="s">
        <v>88</v>
      </c>
      <c r="K10" s="17"/>
      <c r="L10" s="47" t="s">
        <v>89</v>
      </c>
      <c r="M10" s="58" t="s">
        <v>90</v>
      </c>
      <c r="N10" s="58" t="s">
        <v>91</v>
      </c>
      <c r="O10" s="61" t="s">
        <v>88</v>
      </c>
      <c r="P10" s="64"/>
      <c r="Q10" s="47" t="s">
        <v>89</v>
      </c>
      <c r="R10" s="58" t="s">
        <v>90</v>
      </c>
      <c r="S10" s="58" t="s">
        <v>91</v>
      </c>
      <c r="T10" s="61" t="s">
        <v>88</v>
      </c>
    </row>
    <row r="11" spans="1:21" ht="19" customHeight="1" thickBot="1" x14ac:dyDescent="0.25">
      <c r="A11" s="21"/>
      <c r="B11" s="65" t="s">
        <v>92</v>
      </c>
      <c r="C11" s="66" t="s">
        <v>93</v>
      </c>
      <c r="D11" s="67"/>
      <c r="E11" s="68"/>
      <c r="F11" s="17"/>
      <c r="G11" s="65" t="s">
        <v>92</v>
      </c>
      <c r="H11" s="66" t="s">
        <v>93</v>
      </c>
      <c r="I11" s="67"/>
      <c r="J11" s="68"/>
      <c r="K11" s="17"/>
      <c r="L11" s="69" t="s">
        <v>94</v>
      </c>
      <c r="M11" s="70" t="s">
        <v>95</v>
      </c>
      <c r="N11" s="71"/>
      <c r="O11" s="72"/>
      <c r="P11" s="60"/>
      <c r="Q11" s="69" t="s">
        <v>94</v>
      </c>
      <c r="R11" s="70" t="s">
        <v>95</v>
      </c>
      <c r="S11" s="71"/>
      <c r="T11" s="73"/>
      <c r="U11" s="74"/>
    </row>
    <row r="12" spans="1:21" ht="19" customHeight="1" x14ac:dyDescent="0.2">
      <c r="A12" s="20" t="s">
        <v>19</v>
      </c>
      <c r="B12" s="23"/>
      <c r="C12" s="23"/>
      <c r="D12" s="23"/>
      <c r="E12" s="23"/>
      <c r="F12" s="23"/>
      <c r="G12" s="23"/>
      <c r="H12" s="23"/>
      <c r="I12" s="23"/>
      <c r="J12" s="23"/>
      <c r="K12" s="23"/>
      <c r="L12" s="23"/>
      <c r="M12" s="23"/>
      <c r="N12" s="23"/>
      <c r="O12" s="23"/>
      <c r="P12" s="23"/>
      <c r="Q12" s="23"/>
      <c r="R12" s="23"/>
      <c r="S12" s="23"/>
      <c r="T12" s="23"/>
      <c r="U12" s="75" t="s">
        <v>96</v>
      </c>
    </row>
    <row r="13" spans="1:21" ht="19" customHeight="1" x14ac:dyDescent="0.2">
      <c r="A13" s="21"/>
      <c r="B13" s="109" t="s">
        <v>97</v>
      </c>
      <c r="C13" s="110"/>
      <c r="D13" s="110"/>
      <c r="E13" s="111"/>
      <c r="F13" s="76"/>
      <c r="G13" s="109" t="s">
        <v>98</v>
      </c>
      <c r="H13" s="110"/>
      <c r="I13" s="110"/>
      <c r="J13" s="111"/>
      <c r="K13" s="76"/>
      <c r="L13" s="109" t="s">
        <v>99</v>
      </c>
      <c r="M13" s="110"/>
      <c r="N13" s="110"/>
      <c r="O13" s="111"/>
      <c r="P13" s="76"/>
      <c r="Q13" s="109" t="s">
        <v>100</v>
      </c>
      <c r="R13" s="110"/>
      <c r="S13" s="110"/>
      <c r="T13" s="111"/>
      <c r="U13" s="53"/>
    </row>
    <row r="14" spans="1:21" ht="19" customHeight="1" x14ac:dyDescent="0.2">
      <c r="A14" s="77" t="s">
        <v>23</v>
      </c>
      <c r="B14" s="78">
        <v>3000</v>
      </c>
      <c r="C14" s="78">
        <v>722</v>
      </c>
      <c r="D14" s="78">
        <v>255</v>
      </c>
      <c r="E14" s="78">
        <f>C14+D14</f>
        <v>977</v>
      </c>
      <c r="F14" s="78"/>
      <c r="G14" s="78">
        <v>6200</v>
      </c>
      <c r="H14" s="78">
        <v>1308</v>
      </c>
      <c r="I14" s="78">
        <v>527</v>
      </c>
      <c r="J14" s="78">
        <f>H14+I14</f>
        <v>1835</v>
      </c>
      <c r="K14" s="78"/>
      <c r="L14" s="78">
        <v>9300</v>
      </c>
      <c r="M14" s="78">
        <v>1876</v>
      </c>
      <c r="N14" s="78">
        <v>790</v>
      </c>
      <c r="O14" s="78">
        <v>2666</v>
      </c>
      <c r="P14" s="78">
        <v>0</v>
      </c>
      <c r="Q14" s="78">
        <v>12500</v>
      </c>
      <c r="R14" s="78">
        <v>2462</v>
      </c>
      <c r="S14" s="78">
        <v>1062</v>
      </c>
      <c r="T14" s="78">
        <v>3524</v>
      </c>
      <c r="U14" s="79" t="s">
        <v>50</v>
      </c>
    </row>
    <row r="15" spans="1:21" ht="19" customHeight="1" x14ac:dyDescent="0.2">
      <c r="A15" s="80" t="s">
        <v>24</v>
      </c>
      <c r="B15" s="81">
        <v>3400</v>
      </c>
      <c r="C15" s="81">
        <v>252.35</v>
      </c>
      <c r="D15" s="81">
        <v>289</v>
      </c>
      <c r="E15" s="78">
        <f t="shared" ref="E15:E39" si="0">C15+D15</f>
        <v>541.35</v>
      </c>
      <c r="F15" s="78"/>
      <c r="G15" s="81">
        <v>6900</v>
      </c>
      <c r="H15" s="81">
        <v>512.15000000000009</v>
      </c>
      <c r="I15" s="81">
        <v>586.5</v>
      </c>
      <c r="J15" s="78">
        <f t="shared" ref="J15:J39" si="1">H15+I15</f>
        <v>1098.6500000000001</v>
      </c>
      <c r="K15" s="78"/>
      <c r="L15" s="78">
        <v>10300</v>
      </c>
      <c r="M15" s="78">
        <v>786.75</v>
      </c>
      <c r="N15" s="78">
        <v>875.5</v>
      </c>
      <c r="O15" s="78">
        <v>1662.25</v>
      </c>
      <c r="P15" s="78">
        <v>0</v>
      </c>
      <c r="Q15" s="78">
        <v>13500</v>
      </c>
      <c r="R15" s="78">
        <v>1261.75</v>
      </c>
      <c r="S15" s="78">
        <v>1147.5</v>
      </c>
      <c r="T15" s="78">
        <v>2409.25</v>
      </c>
      <c r="U15" s="79" t="s">
        <v>51</v>
      </c>
    </row>
    <row r="16" spans="1:21" ht="19" customHeight="1" x14ac:dyDescent="0.2">
      <c r="A16" s="80" t="s">
        <v>25</v>
      </c>
      <c r="B16" s="81">
        <v>3300</v>
      </c>
      <c r="C16" s="81">
        <v>368.15</v>
      </c>
      <c r="D16" s="81">
        <v>280.5</v>
      </c>
      <c r="E16" s="78">
        <f t="shared" si="0"/>
        <v>648.65</v>
      </c>
      <c r="F16" s="78"/>
      <c r="G16" s="81">
        <v>6800</v>
      </c>
      <c r="H16" s="81">
        <v>562.40000000000009</v>
      </c>
      <c r="I16" s="81">
        <v>578</v>
      </c>
      <c r="J16" s="78">
        <f t="shared" si="1"/>
        <v>1140.4000000000001</v>
      </c>
      <c r="K16" s="78"/>
      <c r="L16" s="78">
        <v>10400</v>
      </c>
      <c r="M16" s="78">
        <v>762.2</v>
      </c>
      <c r="N16" s="78">
        <v>884</v>
      </c>
      <c r="O16" s="78">
        <v>1646.2</v>
      </c>
      <c r="P16" s="78">
        <v>0</v>
      </c>
      <c r="Q16" s="78">
        <v>13900</v>
      </c>
      <c r="R16" s="78">
        <v>956.44999999999993</v>
      </c>
      <c r="S16" s="78">
        <v>1181.5</v>
      </c>
      <c r="T16" s="78">
        <v>2137.9499999999998</v>
      </c>
      <c r="U16" s="79" t="s">
        <v>52</v>
      </c>
    </row>
    <row r="17" spans="1:21" ht="19" customHeight="1" x14ac:dyDescent="0.2">
      <c r="A17" s="80" t="s">
        <v>26</v>
      </c>
      <c r="B17" s="81">
        <v>3400</v>
      </c>
      <c r="C17" s="81">
        <v>308.22024000000005</v>
      </c>
      <c r="D17" s="81">
        <v>289</v>
      </c>
      <c r="E17" s="78">
        <f t="shared" si="0"/>
        <v>597.2202400000001</v>
      </c>
      <c r="F17" s="78"/>
      <c r="G17" s="81">
        <v>6800</v>
      </c>
      <c r="H17" s="81">
        <v>615.49048000000016</v>
      </c>
      <c r="I17" s="81">
        <v>578</v>
      </c>
      <c r="J17" s="78">
        <f t="shared" si="1"/>
        <v>1193.4904800000002</v>
      </c>
      <c r="K17" s="78"/>
      <c r="L17" s="78">
        <v>10200</v>
      </c>
      <c r="M17" s="78">
        <v>922.76072000000011</v>
      </c>
      <c r="N17" s="78">
        <v>867</v>
      </c>
      <c r="O17" s="78">
        <v>1789.7607200000002</v>
      </c>
      <c r="P17" s="78">
        <v>0</v>
      </c>
      <c r="Q17" s="78">
        <v>13600</v>
      </c>
      <c r="R17" s="78">
        <v>1230.0309600000003</v>
      </c>
      <c r="S17" s="78">
        <v>1156</v>
      </c>
      <c r="T17" s="78">
        <v>2386.0309600000001</v>
      </c>
      <c r="U17" s="79" t="s">
        <v>26</v>
      </c>
    </row>
    <row r="18" spans="1:21" ht="19" customHeight="1" x14ac:dyDescent="0.2">
      <c r="A18" s="80" t="s">
        <v>27</v>
      </c>
      <c r="B18" s="81">
        <v>3300</v>
      </c>
      <c r="C18" s="81">
        <v>408</v>
      </c>
      <c r="D18" s="81">
        <v>280.5</v>
      </c>
      <c r="E18" s="78">
        <f t="shared" si="0"/>
        <v>688.5</v>
      </c>
      <c r="F18" s="78"/>
      <c r="G18" s="81">
        <v>6800</v>
      </c>
      <c r="H18" s="81">
        <v>624.25</v>
      </c>
      <c r="I18" s="81">
        <v>578</v>
      </c>
      <c r="J18" s="78">
        <f t="shared" si="1"/>
        <v>1202.25</v>
      </c>
      <c r="K18" s="78"/>
      <c r="L18" s="78">
        <v>10200</v>
      </c>
      <c r="M18" s="78">
        <v>936.35</v>
      </c>
      <c r="N18" s="78">
        <v>867</v>
      </c>
      <c r="O18" s="78">
        <v>1803.35</v>
      </c>
      <c r="P18" s="78">
        <v>0</v>
      </c>
      <c r="Q18" s="78">
        <v>13600</v>
      </c>
      <c r="R18" s="78">
        <v>1248.5</v>
      </c>
      <c r="S18" s="78">
        <v>1156</v>
      </c>
      <c r="T18" s="78">
        <v>2404.5</v>
      </c>
      <c r="U18" s="79" t="s">
        <v>27</v>
      </c>
    </row>
    <row r="19" spans="1:21" ht="19" customHeight="1" x14ac:dyDescent="0.2">
      <c r="A19" s="80" t="s">
        <v>28</v>
      </c>
      <c r="B19" s="81">
        <v>3226</v>
      </c>
      <c r="C19" s="81">
        <v>500</v>
      </c>
      <c r="D19" s="81">
        <v>274</v>
      </c>
      <c r="E19" s="78">
        <f t="shared" si="0"/>
        <v>774</v>
      </c>
      <c r="F19" s="78"/>
      <c r="G19" s="81">
        <v>6800</v>
      </c>
      <c r="H19" s="81">
        <v>614.79999999999995</v>
      </c>
      <c r="I19" s="81">
        <v>578</v>
      </c>
      <c r="J19" s="78">
        <f t="shared" si="1"/>
        <v>1192.8</v>
      </c>
      <c r="K19" s="78"/>
      <c r="L19" s="78">
        <v>10300</v>
      </c>
      <c r="M19" s="78">
        <v>828.3</v>
      </c>
      <c r="N19" s="78">
        <v>876</v>
      </c>
      <c r="O19" s="78">
        <v>1704.3</v>
      </c>
      <c r="P19" s="78">
        <v>0</v>
      </c>
      <c r="Q19" s="78">
        <v>13800</v>
      </c>
      <c r="R19" s="78">
        <v>1041.8000000000002</v>
      </c>
      <c r="S19" s="78">
        <v>1173</v>
      </c>
      <c r="T19" s="78">
        <v>2214.8000000000002</v>
      </c>
      <c r="U19" s="79" t="s">
        <v>28</v>
      </c>
    </row>
    <row r="20" spans="1:21" ht="19" customHeight="1" x14ac:dyDescent="0.2">
      <c r="A20" s="80" t="s">
        <v>29</v>
      </c>
      <c r="B20" s="81">
        <v>3226</v>
      </c>
      <c r="C20" s="81">
        <v>500</v>
      </c>
      <c r="D20" s="81">
        <v>274</v>
      </c>
      <c r="E20" s="78">
        <f t="shared" si="0"/>
        <v>774</v>
      </c>
      <c r="F20" s="78"/>
      <c r="G20" s="81">
        <v>6912</v>
      </c>
      <c r="H20" s="81">
        <v>500</v>
      </c>
      <c r="I20" s="81">
        <v>588</v>
      </c>
      <c r="J20" s="78">
        <f t="shared" si="1"/>
        <v>1088</v>
      </c>
      <c r="K20" s="78"/>
      <c r="L20" s="78">
        <v>10472</v>
      </c>
      <c r="M20" s="78">
        <v>638</v>
      </c>
      <c r="N20" s="78">
        <v>890</v>
      </c>
      <c r="O20" s="78">
        <v>1528</v>
      </c>
      <c r="P20" s="78">
        <v>0</v>
      </c>
      <c r="Q20" s="78">
        <v>13965</v>
      </c>
      <c r="R20" s="78">
        <v>848</v>
      </c>
      <c r="S20" s="78">
        <v>1187</v>
      </c>
      <c r="T20" s="78">
        <v>2035</v>
      </c>
      <c r="U20" s="79" t="s">
        <v>29</v>
      </c>
    </row>
    <row r="21" spans="1:21" ht="19" customHeight="1" x14ac:dyDescent="0.2">
      <c r="A21" s="80" t="s">
        <v>30</v>
      </c>
      <c r="B21" s="81">
        <v>3160</v>
      </c>
      <c r="C21" s="81">
        <v>569</v>
      </c>
      <c r="D21" s="81">
        <v>268</v>
      </c>
      <c r="E21" s="78">
        <f t="shared" si="0"/>
        <v>837</v>
      </c>
      <c r="F21" s="78"/>
      <c r="G21" s="81">
        <v>6500</v>
      </c>
      <c r="H21" s="81">
        <v>905</v>
      </c>
      <c r="I21" s="81">
        <v>552</v>
      </c>
      <c r="J21" s="78">
        <f t="shared" si="1"/>
        <v>1457</v>
      </c>
      <c r="K21" s="78"/>
      <c r="L21" s="78">
        <v>9900</v>
      </c>
      <c r="M21" s="78">
        <v>1247</v>
      </c>
      <c r="N21" s="78">
        <v>841</v>
      </c>
      <c r="O21" s="78">
        <v>2088</v>
      </c>
      <c r="P21" s="78">
        <v>0</v>
      </c>
      <c r="Q21" s="78">
        <v>13300</v>
      </c>
      <c r="R21" s="78">
        <v>1589</v>
      </c>
      <c r="S21" s="78">
        <v>1130</v>
      </c>
      <c r="T21" s="78">
        <v>2719</v>
      </c>
      <c r="U21" s="79" t="s">
        <v>53</v>
      </c>
    </row>
    <row r="22" spans="1:21" ht="19" customHeight="1" x14ac:dyDescent="0.2">
      <c r="A22" s="80" t="s">
        <v>31</v>
      </c>
      <c r="B22" s="81">
        <v>3500</v>
      </c>
      <c r="C22" s="81">
        <v>223</v>
      </c>
      <c r="D22" s="81">
        <v>297.5</v>
      </c>
      <c r="E22" s="78">
        <f t="shared" si="0"/>
        <v>520.5</v>
      </c>
      <c r="F22" s="78"/>
      <c r="G22" s="81">
        <v>7000</v>
      </c>
      <c r="H22" s="81">
        <v>373</v>
      </c>
      <c r="I22" s="81">
        <v>595</v>
      </c>
      <c r="J22" s="78">
        <f t="shared" si="1"/>
        <v>968</v>
      </c>
      <c r="K22" s="78"/>
      <c r="L22" s="78">
        <v>10600</v>
      </c>
      <c r="M22" s="78">
        <v>528</v>
      </c>
      <c r="N22" s="78">
        <v>901</v>
      </c>
      <c r="O22" s="78">
        <v>1429</v>
      </c>
      <c r="P22" s="78">
        <v>0</v>
      </c>
      <c r="Q22" s="78">
        <v>14100</v>
      </c>
      <c r="R22" s="78">
        <v>679</v>
      </c>
      <c r="S22" s="78">
        <v>1198.5</v>
      </c>
      <c r="T22" s="78">
        <v>1877.5</v>
      </c>
      <c r="U22" s="79" t="s">
        <v>54</v>
      </c>
    </row>
    <row r="23" spans="1:21" ht="19" customHeight="1" x14ac:dyDescent="0.2">
      <c r="A23" s="80" t="s">
        <v>32</v>
      </c>
      <c r="B23" s="81">
        <v>3200</v>
      </c>
      <c r="C23" s="81">
        <v>564.04999999999995</v>
      </c>
      <c r="D23" s="81">
        <v>272</v>
      </c>
      <c r="E23" s="78">
        <f t="shared" si="0"/>
        <v>836.05</v>
      </c>
      <c r="F23" s="78"/>
      <c r="G23" s="81">
        <v>6600</v>
      </c>
      <c r="H23" s="81">
        <v>837.65000000000009</v>
      </c>
      <c r="I23" s="81">
        <v>561</v>
      </c>
      <c r="J23" s="78">
        <f t="shared" si="1"/>
        <v>1398.65</v>
      </c>
      <c r="K23" s="78"/>
      <c r="L23" s="78">
        <v>10000</v>
      </c>
      <c r="M23" s="78">
        <v>1111.25</v>
      </c>
      <c r="N23" s="78">
        <v>850</v>
      </c>
      <c r="O23" s="78">
        <v>1961.25</v>
      </c>
      <c r="P23" s="78">
        <v>0</v>
      </c>
      <c r="Q23" s="78">
        <v>13500</v>
      </c>
      <c r="R23" s="78">
        <v>1392.9</v>
      </c>
      <c r="S23" s="78">
        <v>1147.5</v>
      </c>
      <c r="T23" s="78">
        <v>2540.4</v>
      </c>
      <c r="U23" s="79" t="s">
        <v>55</v>
      </c>
    </row>
    <row r="24" spans="1:21" ht="19" customHeight="1" x14ac:dyDescent="0.2">
      <c r="A24" s="80" t="s">
        <v>33</v>
      </c>
      <c r="B24" s="81">
        <v>3300</v>
      </c>
      <c r="C24" s="81">
        <v>440</v>
      </c>
      <c r="D24" s="81">
        <v>280.5</v>
      </c>
      <c r="E24" s="78">
        <f t="shared" si="0"/>
        <v>720.5</v>
      </c>
      <c r="F24" s="78"/>
      <c r="G24" s="81">
        <v>6700</v>
      </c>
      <c r="H24" s="81">
        <v>737</v>
      </c>
      <c r="I24" s="81">
        <v>569.5</v>
      </c>
      <c r="J24" s="78">
        <f t="shared" si="1"/>
        <v>1306.5</v>
      </c>
      <c r="K24" s="78"/>
      <c r="L24" s="78">
        <v>10100</v>
      </c>
      <c r="M24" s="78">
        <v>1111</v>
      </c>
      <c r="N24" s="78">
        <v>858.5</v>
      </c>
      <c r="O24" s="78">
        <v>1969.5</v>
      </c>
      <c r="P24" s="78">
        <v>0</v>
      </c>
      <c r="Q24" s="78">
        <v>13400</v>
      </c>
      <c r="R24" s="78">
        <v>1474</v>
      </c>
      <c r="S24" s="78">
        <v>1139</v>
      </c>
      <c r="T24" s="78">
        <v>2613</v>
      </c>
      <c r="U24" s="79" t="s">
        <v>155</v>
      </c>
    </row>
    <row r="25" spans="1:21" ht="19" customHeight="1" x14ac:dyDescent="0.2">
      <c r="A25" s="80" t="s">
        <v>34</v>
      </c>
      <c r="B25" s="81">
        <v>3400</v>
      </c>
      <c r="C25" s="81">
        <v>321</v>
      </c>
      <c r="D25" s="81">
        <v>289</v>
      </c>
      <c r="E25" s="78">
        <f t="shared" si="0"/>
        <v>610</v>
      </c>
      <c r="F25" s="78"/>
      <c r="G25" s="81">
        <v>6900</v>
      </c>
      <c r="H25" s="81">
        <v>548.5</v>
      </c>
      <c r="I25" s="81">
        <v>586.5</v>
      </c>
      <c r="J25" s="78">
        <f t="shared" si="1"/>
        <v>1135</v>
      </c>
      <c r="K25" s="78"/>
      <c r="L25" s="78">
        <v>10400</v>
      </c>
      <c r="M25" s="78">
        <v>776</v>
      </c>
      <c r="N25" s="78">
        <v>884</v>
      </c>
      <c r="O25" s="78">
        <v>1660</v>
      </c>
      <c r="P25" s="78">
        <v>0</v>
      </c>
      <c r="Q25" s="78">
        <v>13800</v>
      </c>
      <c r="R25" s="78">
        <v>997</v>
      </c>
      <c r="S25" s="78">
        <v>1173</v>
      </c>
      <c r="T25" s="78">
        <v>2170</v>
      </c>
      <c r="U25" s="79" t="s">
        <v>57</v>
      </c>
    </row>
    <row r="26" spans="1:21" ht="19" customHeight="1" x14ac:dyDescent="0.2">
      <c r="A26" s="80" t="s">
        <v>35</v>
      </c>
      <c r="B26" s="81">
        <v>3100</v>
      </c>
      <c r="C26" s="81">
        <v>625.29999999999995</v>
      </c>
      <c r="D26" s="81">
        <v>263.5</v>
      </c>
      <c r="E26" s="78">
        <f t="shared" si="0"/>
        <v>888.8</v>
      </c>
      <c r="F26" s="78"/>
      <c r="G26" s="81">
        <v>6500</v>
      </c>
      <c r="H26" s="81">
        <v>1009.5</v>
      </c>
      <c r="I26" s="81">
        <v>552.5</v>
      </c>
      <c r="J26" s="78">
        <f t="shared" si="1"/>
        <v>1562</v>
      </c>
      <c r="K26" s="78"/>
      <c r="L26" s="78">
        <v>9800</v>
      </c>
      <c r="M26" s="78">
        <v>1382.4</v>
      </c>
      <c r="N26" s="78">
        <v>833</v>
      </c>
      <c r="O26" s="78">
        <v>2215.4</v>
      </c>
      <c r="P26" s="78">
        <v>0</v>
      </c>
      <c r="Q26" s="78">
        <v>13100</v>
      </c>
      <c r="R26" s="78">
        <v>1755.3</v>
      </c>
      <c r="S26" s="78">
        <v>1113.5</v>
      </c>
      <c r="T26" s="78">
        <v>2868.8</v>
      </c>
      <c r="U26" s="79" t="s">
        <v>35</v>
      </c>
    </row>
    <row r="27" spans="1:21" ht="19" customHeight="1" x14ac:dyDescent="0.2">
      <c r="A27" s="80" t="s">
        <v>36</v>
      </c>
      <c r="B27" s="81">
        <v>3200</v>
      </c>
      <c r="C27" s="81">
        <v>530</v>
      </c>
      <c r="D27" s="81">
        <v>272</v>
      </c>
      <c r="E27" s="78">
        <f t="shared" si="0"/>
        <v>802</v>
      </c>
      <c r="F27" s="78"/>
      <c r="G27" s="81">
        <v>6600</v>
      </c>
      <c r="H27" s="81">
        <v>877</v>
      </c>
      <c r="I27" s="81">
        <v>561</v>
      </c>
      <c r="J27" s="78">
        <f t="shared" si="1"/>
        <v>1438</v>
      </c>
      <c r="K27" s="78"/>
      <c r="L27" s="78">
        <v>9900</v>
      </c>
      <c r="M27" s="78">
        <v>1214</v>
      </c>
      <c r="N27" s="78">
        <v>842</v>
      </c>
      <c r="O27" s="78">
        <v>2056</v>
      </c>
      <c r="P27" s="78">
        <v>0</v>
      </c>
      <c r="Q27" s="78">
        <v>13300</v>
      </c>
      <c r="R27" s="78">
        <v>1561</v>
      </c>
      <c r="S27" s="78">
        <v>1131</v>
      </c>
      <c r="T27" s="78">
        <v>2692</v>
      </c>
      <c r="U27" s="79" t="s">
        <v>156</v>
      </c>
    </row>
    <row r="28" spans="1:21" ht="19" customHeight="1" x14ac:dyDescent="0.2">
      <c r="A28" s="80" t="s">
        <v>37</v>
      </c>
      <c r="B28" s="81">
        <v>2700</v>
      </c>
      <c r="C28" s="81">
        <v>1075.5</v>
      </c>
      <c r="D28" s="81">
        <v>229.5</v>
      </c>
      <c r="E28" s="78">
        <f t="shared" si="0"/>
        <v>1305</v>
      </c>
      <c r="F28" s="78"/>
      <c r="G28" s="81">
        <v>6200</v>
      </c>
      <c r="H28" s="81">
        <v>1303</v>
      </c>
      <c r="I28" s="81">
        <v>527</v>
      </c>
      <c r="J28" s="78">
        <f t="shared" si="1"/>
        <v>1830</v>
      </c>
      <c r="K28" s="78"/>
      <c r="L28" s="78">
        <v>9700</v>
      </c>
      <c r="M28" s="78">
        <v>1530.5</v>
      </c>
      <c r="N28" s="78">
        <v>824.5</v>
      </c>
      <c r="O28" s="78">
        <v>2355</v>
      </c>
      <c r="P28" s="78">
        <v>0</v>
      </c>
      <c r="Q28" s="78">
        <v>13100</v>
      </c>
      <c r="R28" s="78">
        <v>1751.5</v>
      </c>
      <c r="S28" s="78">
        <v>1113.5</v>
      </c>
      <c r="T28" s="78">
        <v>2865</v>
      </c>
      <c r="U28" s="79" t="s">
        <v>59</v>
      </c>
    </row>
    <row r="29" spans="1:21" ht="19" customHeight="1" x14ac:dyDescent="0.2">
      <c r="A29" s="80" t="s">
        <v>38</v>
      </c>
      <c r="B29" s="81">
        <v>3200</v>
      </c>
      <c r="C29" s="81">
        <v>500</v>
      </c>
      <c r="D29" s="81">
        <v>272</v>
      </c>
      <c r="E29" s="78">
        <f t="shared" si="0"/>
        <v>772</v>
      </c>
      <c r="F29" s="78"/>
      <c r="G29" s="81">
        <v>6900</v>
      </c>
      <c r="H29" s="81">
        <v>552</v>
      </c>
      <c r="I29" s="81">
        <v>586.5</v>
      </c>
      <c r="J29" s="78">
        <f t="shared" si="1"/>
        <v>1138.5</v>
      </c>
      <c r="K29" s="78"/>
      <c r="L29" s="78">
        <v>10300</v>
      </c>
      <c r="M29" s="78">
        <v>824</v>
      </c>
      <c r="N29" s="78">
        <v>875.5</v>
      </c>
      <c r="O29" s="78">
        <v>1699.5</v>
      </c>
      <c r="P29" s="78">
        <v>0</v>
      </c>
      <c r="Q29" s="78">
        <v>13700</v>
      </c>
      <c r="R29" s="78">
        <v>1096</v>
      </c>
      <c r="S29" s="78">
        <v>1164.5</v>
      </c>
      <c r="T29" s="78">
        <v>2260.5</v>
      </c>
      <c r="U29" s="79" t="s">
        <v>157</v>
      </c>
    </row>
    <row r="30" spans="1:21" ht="19" customHeight="1" x14ac:dyDescent="0.2">
      <c r="A30" s="80" t="s">
        <v>101</v>
      </c>
      <c r="B30" s="81">
        <v>3300</v>
      </c>
      <c r="C30" s="81">
        <v>415</v>
      </c>
      <c r="D30" s="81">
        <v>281</v>
      </c>
      <c r="E30" s="78">
        <f t="shared" si="0"/>
        <v>696</v>
      </c>
      <c r="F30" s="78"/>
      <c r="G30" s="81">
        <v>6600</v>
      </c>
      <c r="H30" s="81">
        <v>829</v>
      </c>
      <c r="I30" s="81">
        <v>561</v>
      </c>
      <c r="J30" s="78">
        <f t="shared" si="1"/>
        <v>1390</v>
      </c>
      <c r="K30" s="78"/>
      <c r="L30" s="78">
        <v>9900</v>
      </c>
      <c r="M30" s="78">
        <v>1244</v>
      </c>
      <c r="N30" s="78">
        <v>842</v>
      </c>
      <c r="O30" s="78">
        <v>2086</v>
      </c>
      <c r="P30" s="78">
        <v>0</v>
      </c>
      <c r="Q30" s="78">
        <v>13200</v>
      </c>
      <c r="R30" s="78">
        <v>1658</v>
      </c>
      <c r="S30" s="78">
        <v>1122</v>
      </c>
      <c r="T30" s="78">
        <v>2780</v>
      </c>
      <c r="U30" s="79" t="s">
        <v>60</v>
      </c>
    </row>
    <row r="31" spans="1:21" ht="19" customHeight="1" x14ac:dyDescent="0.2">
      <c r="A31" s="80" t="s">
        <v>40</v>
      </c>
      <c r="B31" s="81">
        <v>3000</v>
      </c>
      <c r="C31" s="81">
        <v>772</v>
      </c>
      <c r="D31" s="81">
        <v>255</v>
      </c>
      <c r="E31" s="78">
        <f t="shared" si="0"/>
        <v>1027</v>
      </c>
      <c r="F31" s="78"/>
      <c r="G31" s="81">
        <v>6300</v>
      </c>
      <c r="H31" s="81">
        <v>1126</v>
      </c>
      <c r="I31" s="81">
        <v>536</v>
      </c>
      <c r="J31" s="78">
        <f t="shared" si="1"/>
        <v>1662</v>
      </c>
      <c r="K31" s="78"/>
      <c r="L31" s="78">
        <v>9700</v>
      </c>
      <c r="M31" s="78">
        <v>1490</v>
      </c>
      <c r="N31" s="78">
        <v>825</v>
      </c>
      <c r="O31" s="78">
        <v>2315</v>
      </c>
      <c r="P31" s="78">
        <v>0</v>
      </c>
      <c r="Q31" s="78">
        <v>13100</v>
      </c>
      <c r="R31" s="78">
        <v>1855</v>
      </c>
      <c r="S31" s="78">
        <v>1114</v>
      </c>
      <c r="T31" s="78">
        <v>2969</v>
      </c>
      <c r="U31" s="79" t="s">
        <v>61</v>
      </c>
    </row>
    <row r="32" spans="1:21" ht="19" customHeight="1" x14ac:dyDescent="0.2">
      <c r="A32" s="80" t="s">
        <v>41</v>
      </c>
      <c r="B32" s="81">
        <v>2908</v>
      </c>
      <c r="C32" s="81">
        <v>845</v>
      </c>
      <c r="D32" s="81">
        <v>247</v>
      </c>
      <c r="E32" s="78">
        <f t="shared" si="0"/>
        <v>1092</v>
      </c>
      <c r="F32" s="78"/>
      <c r="G32" s="81">
        <v>6595</v>
      </c>
      <c r="H32" s="81">
        <v>845</v>
      </c>
      <c r="I32" s="81">
        <v>561</v>
      </c>
      <c r="J32" s="78">
        <f t="shared" si="1"/>
        <v>1406</v>
      </c>
      <c r="K32" s="78"/>
      <c r="L32" s="78">
        <v>10187</v>
      </c>
      <c r="M32" s="78">
        <v>946.9</v>
      </c>
      <c r="N32" s="78">
        <v>866</v>
      </c>
      <c r="O32" s="78">
        <v>1812.9</v>
      </c>
      <c r="P32" s="78">
        <v>0</v>
      </c>
      <c r="Q32" s="78">
        <v>13582</v>
      </c>
      <c r="R32" s="78">
        <v>1262.4000000000001</v>
      </c>
      <c r="S32" s="78">
        <v>1154</v>
      </c>
      <c r="T32" s="78">
        <v>2416.4</v>
      </c>
      <c r="U32" s="79" t="s">
        <v>41</v>
      </c>
    </row>
    <row r="33" spans="1:21" ht="19" customHeight="1" x14ac:dyDescent="0.2">
      <c r="A33" s="80" t="s">
        <v>42</v>
      </c>
      <c r="B33" s="81">
        <v>3345</v>
      </c>
      <c r="C33" s="81">
        <v>370.65</v>
      </c>
      <c r="D33" s="81">
        <v>284.34999999999997</v>
      </c>
      <c r="E33" s="78">
        <f>C33+D33</f>
        <v>655</v>
      </c>
      <c r="F33" s="78"/>
      <c r="G33" s="81">
        <v>6690.1</v>
      </c>
      <c r="H33" s="81">
        <v>741.25</v>
      </c>
      <c r="I33" s="81">
        <v>568.65</v>
      </c>
      <c r="J33" s="78">
        <f t="shared" si="1"/>
        <v>1309.9000000000001</v>
      </c>
      <c r="K33" s="78"/>
      <c r="L33" s="78">
        <v>10035.1</v>
      </c>
      <c r="M33" s="78">
        <v>1111.9000000000001</v>
      </c>
      <c r="N33" s="78">
        <v>853</v>
      </c>
      <c r="O33" s="78">
        <v>1964.9</v>
      </c>
      <c r="P33" s="78">
        <v>0</v>
      </c>
      <c r="Q33" s="78">
        <v>13380.2</v>
      </c>
      <c r="R33" s="78">
        <v>1482.55</v>
      </c>
      <c r="S33" s="78">
        <v>1137.3</v>
      </c>
      <c r="T33" s="78">
        <v>2619.85</v>
      </c>
      <c r="U33" s="79" t="s">
        <v>42</v>
      </c>
    </row>
    <row r="34" spans="1:21" ht="19" customHeight="1" x14ac:dyDescent="0.2">
      <c r="A34" s="80" t="s">
        <v>43</v>
      </c>
      <c r="B34" s="81">
        <v>2948</v>
      </c>
      <c r="C34" s="81">
        <v>801.55</v>
      </c>
      <c r="D34" s="81">
        <v>250.58</v>
      </c>
      <c r="E34" s="78">
        <f t="shared" si="0"/>
        <v>1052.1299999999999</v>
      </c>
      <c r="F34" s="78"/>
      <c r="G34" s="81">
        <v>6126</v>
      </c>
      <c r="H34" s="81">
        <v>1353.6</v>
      </c>
      <c r="I34" s="81">
        <v>520.71</v>
      </c>
      <c r="J34" s="78">
        <f t="shared" si="1"/>
        <v>1874.31</v>
      </c>
      <c r="K34" s="78"/>
      <c r="L34" s="78">
        <v>9304</v>
      </c>
      <c r="M34" s="78">
        <v>1905.6000000000001</v>
      </c>
      <c r="N34" s="78">
        <v>790.84</v>
      </c>
      <c r="O34" s="78">
        <v>2696.44</v>
      </c>
      <c r="P34" s="78">
        <v>0</v>
      </c>
      <c r="Q34" s="78">
        <v>12482</v>
      </c>
      <c r="R34" s="78">
        <v>2457.6</v>
      </c>
      <c r="S34" s="78">
        <v>1060.97</v>
      </c>
      <c r="T34" s="78">
        <v>3518.5699999999997</v>
      </c>
      <c r="U34" s="79" t="s">
        <v>43</v>
      </c>
    </row>
    <row r="35" spans="1:21" ht="19" customHeight="1" x14ac:dyDescent="0.2">
      <c r="A35" s="80" t="s">
        <v>44</v>
      </c>
      <c r="B35" s="81">
        <v>3400</v>
      </c>
      <c r="C35" s="81">
        <v>264.36870000000005</v>
      </c>
      <c r="D35" s="81">
        <v>289</v>
      </c>
      <c r="E35" s="78">
        <f t="shared" si="0"/>
        <v>553.36869999999999</v>
      </c>
      <c r="F35" s="78"/>
      <c r="G35" s="81">
        <v>6900</v>
      </c>
      <c r="H35" s="81">
        <v>536.51295000000005</v>
      </c>
      <c r="I35" s="81">
        <v>586.5</v>
      </c>
      <c r="J35" s="78">
        <f t="shared" si="1"/>
        <v>1123.01295</v>
      </c>
      <c r="K35" s="78"/>
      <c r="L35" s="78">
        <v>10300</v>
      </c>
      <c r="M35" s="78">
        <v>800.88165000000004</v>
      </c>
      <c r="N35" s="78">
        <v>875.5</v>
      </c>
      <c r="O35" s="78">
        <v>1676.38165</v>
      </c>
      <c r="P35" s="78">
        <v>0</v>
      </c>
      <c r="Q35" s="78">
        <v>13800</v>
      </c>
      <c r="R35" s="78">
        <v>1073.0259000000001</v>
      </c>
      <c r="S35" s="78">
        <v>1173</v>
      </c>
      <c r="T35" s="78">
        <v>2246.0259000000001</v>
      </c>
      <c r="U35" s="79" t="s">
        <v>44</v>
      </c>
    </row>
    <row r="36" spans="1:21" ht="19" customHeight="1" x14ac:dyDescent="0.2">
      <c r="A36" s="80" t="s">
        <v>45</v>
      </c>
      <c r="B36" s="81">
        <v>3232</v>
      </c>
      <c r="C36" s="81">
        <v>499.85</v>
      </c>
      <c r="D36" s="81">
        <v>274.72000000000003</v>
      </c>
      <c r="E36" s="78">
        <f t="shared" si="0"/>
        <v>774.57</v>
      </c>
      <c r="F36" s="78"/>
      <c r="G36" s="81">
        <v>6700</v>
      </c>
      <c r="H36" s="81">
        <v>711.05</v>
      </c>
      <c r="I36" s="81">
        <v>569.5</v>
      </c>
      <c r="J36" s="78">
        <f t="shared" si="1"/>
        <v>1280.55</v>
      </c>
      <c r="K36" s="78"/>
      <c r="L36" s="78">
        <v>10200</v>
      </c>
      <c r="M36" s="78">
        <v>924.19999999999993</v>
      </c>
      <c r="N36" s="78">
        <v>867</v>
      </c>
      <c r="O36" s="78">
        <v>1791.1999999999998</v>
      </c>
      <c r="P36" s="78">
        <v>0</v>
      </c>
      <c r="Q36" s="78">
        <v>13700</v>
      </c>
      <c r="R36" s="78">
        <v>1137.3499999999999</v>
      </c>
      <c r="S36" s="78">
        <v>1164.5</v>
      </c>
      <c r="T36" s="78">
        <v>2301.85</v>
      </c>
      <c r="U36" s="79" t="s">
        <v>62</v>
      </c>
    </row>
    <row r="37" spans="1:21" ht="19" customHeight="1" x14ac:dyDescent="0.2">
      <c r="A37" s="80" t="s">
        <v>46</v>
      </c>
      <c r="B37" s="81">
        <v>3200</v>
      </c>
      <c r="C37" s="81">
        <v>500</v>
      </c>
      <c r="D37" s="81">
        <v>272</v>
      </c>
      <c r="E37" s="78">
        <f t="shared" si="0"/>
        <v>772</v>
      </c>
      <c r="F37" s="78"/>
      <c r="G37" s="81">
        <v>6800</v>
      </c>
      <c r="H37" s="81">
        <v>680</v>
      </c>
      <c r="I37" s="81">
        <v>578</v>
      </c>
      <c r="J37" s="78">
        <f t="shared" si="1"/>
        <v>1258</v>
      </c>
      <c r="K37" s="78"/>
      <c r="L37" s="78">
        <v>10100</v>
      </c>
      <c r="M37" s="78">
        <v>1010</v>
      </c>
      <c r="N37" s="78">
        <v>858</v>
      </c>
      <c r="O37" s="78">
        <v>1868</v>
      </c>
      <c r="P37" s="78">
        <v>0</v>
      </c>
      <c r="Q37" s="78">
        <v>13500</v>
      </c>
      <c r="R37" s="78">
        <v>1350</v>
      </c>
      <c r="S37" s="78">
        <v>1147</v>
      </c>
      <c r="T37" s="78">
        <v>2497</v>
      </c>
      <c r="U37" s="79" t="s">
        <v>63</v>
      </c>
    </row>
    <row r="38" spans="1:21" ht="19" customHeight="1" x14ac:dyDescent="0.2">
      <c r="A38" s="80" t="s">
        <v>102</v>
      </c>
      <c r="B38" s="81">
        <v>3000</v>
      </c>
      <c r="C38" s="81">
        <v>782.4</v>
      </c>
      <c r="D38" s="81">
        <v>255</v>
      </c>
      <c r="E38" s="78">
        <f t="shared" si="0"/>
        <v>1037.4000000000001</v>
      </c>
      <c r="F38" s="78"/>
      <c r="G38" s="81">
        <v>6000</v>
      </c>
      <c r="H38" s="81">
        <v>1483.45</v>
      </c>
      <c r="I38" s="81">
        <v>510</v>
      </c>
      <c r="J38" s="78">
        <f t="shared" si="1"/>
        <v>1993.45</v>
      </c>
      <c r="K38" s="78"/>
      <c r="L38" s="78">
        <v>9000</v>
      </c>
      <c r="M38" s="78">
        <v>2184.5500000000002</v>
      </c>
      <c r="N38" s="78">
        <v>765</v>
      </c>
      <c r="O38" s="78">
        <v>2949.55</v>
      </c>
      <c r="P38" s="78">
        <v>0</v>
      </c>
      <c r="Q38" s="78">
        <v>12100</v>
      </c>
      <c r="R38" s="78">
        <v>2909</v>
      </c>
      <c r="S38" s="78">
        <v>1028.5</v>
      </c>
      <c r="T38" s="78">
        <v>3937.5</v>
      </c>
      <c r="U38" s="79" t="s">
        <v>158</v>
      </c>
    </row>
    <row r="39" spans="1:21" ht="19" customHeight="1" x14ac:dyDescent="0.2">
      <c r="A39" s="80" t="s">
        <v>48</v>
      </c>
      <c r="B39" s="81">
        <v>2900</v>
      </c>
      <c r="C39" s="81">
        <v>870.44999999999993</v>
      </c>
      <c r="D39" s="81">
        <v>246.5</v>
      </c>
      <c r="E39" s="78">
        <f t="shared" si="0"/>
        <v>1116.9499999999998</v>
      </c>
      <c r="F39" s="78"/>
      <c r="G39" s="81">
        <v>6000</v>
      </c>
      <c r="H39" s="81">
        <v>1401.6000000000001</v>
      </c>
      <c r="I39" s="81">
        <v>510</v>
      </c>
      <c r="J39" s="78">
        <f t="shared" si="1"/>
        <v>1911.6000000000001</v>
      </c>
      <c r="K39" s="78"/>
      <c r="L39" s="78">
        <v>9200</v>
      </c>
      <c r="M39" s="78">
        <v>1949.8999999999999</v>
      </c>
      <c r="N39" s="78">
        <v>782</v>
      </c>
      <c r="O39" s="78">
        <v>2731.8999999999996</v>
      </c>
      <c r="P39" s="78">
        <v>0</v>
      </c>
      <c r="Q39" s="78">
        <v>12400</v>
      </c>
      <c r="R39" s="78">
        <v>2498.1999999999998</v>
      </c>
      <c r="S39" s="78">
        <v>1054</v>
      </c>
      <c r="T39" s="78">
        <v>3552.2</v>
      </c>
      <c r="U39" s="79" t="s">
        <v>65</v>
      </c>
    </row>
    <row r="40" spans="1:21" ht="19" customHeight="1" x14ac:dyDescent="0.25">
      <c r="A40" s="77"/>
      <c r="B40" s="82"/>
      <c r="C40" s="82"/>
      <c r="D40" s="82"/>
      <c r="E40" s="82"/>
      <c r="F40" s="82"/>
      <c r="G40" s="82"/>
      <c r="H40" s="82"/>
      <c r="I40" s="82"/>
      <c r="J40" s="82"/>
      <c r="K40" s="82"/>
      <c r="L40" s="78"/>
      <c r="M40" s="78"/>
      <c r="N40" s="78"/>
      <c r="O40" s="78"/>
      <c r="P40" s="78"/>
      <c r="Q40" s="78"/>
      <c r="R40" s="78"/>
      <c r="S40" s="78"/>
      <c r="T40" s="78"/>
      <c r="U40" s="79"/>
    </row>
    <row r="41" spans="1:21" ht="19" customHeight="1" x14ac:dyDescent="0.2">
      <c r="A41" s="83"/>
      <c r="B41" s="115" t="s">
        <v>103</v>
      </c>
      <c r="C41" s="116"/>
      <c r="D41" s="116"/>
      <c r="E41" s="117"/>
      <c r="F41" s="84"/>
      <c r="G41" s="115" t="s">
        <v>104</v>
      </c>
      <c r="H41" s="116"/>
      <c r="I41" s="116"/>
      <c r="J41" s="117"/>
      <c r="K41" s="84"/>
      <c r="L41" s="115" t="s">
        <v>159</v>
      </c>
      <c r="M41" s="116"/>
      <c r="N41" s="116"/>
      <c r="O41" s="117"/>
      <c r="P41" s="84"/>
      <c r="Q41" s="115" t="s">
        <v>160</v>
      </c>
      <c r="R41" s="116"/>
      <c r="S41" s="116"/>
      <c r="T41" s="117"/>
      <c r="U41" s="79"/>
    </row>
    <row r="42" spans="1:21" ht="19" customHeight="1" x14ac:dyDescent="0.2">
      <c r="A42" s="77" t="s">
        <v>23</v>
      </c>
      <c r="B42" s="78">
        <v>15600</v>
      </c>
      <c r="C42" s="78">
        <v>3030</v>
      </c>
      <c r="D42" s="78">
        <v>1326</v>
      </c>
      <c r="E42" s="78">
        <f>C42+D42</f>
        <v>4356</v>
      </c>
      <c r="F42" s="78"/>
      <c r="G42" s="78">
        <v>23500</v>
      </c>
      <c r="H42" s="78">
        <v>4477</v>
      </c>
      <c r="I42" s="78">
        <v>1997</v>
      </c>
      <c r="J42" s="78">
        <f>H42+I42</f>
        <v>6474</v>
      </c>
      <c r="K42" s="78"/>
      <c r="L42" s="78">
        <v>31400</v>
      </c>
      <c r="M42" s="78">
        <v>5925</v>
      </c>
      <c r="N42" s="78">
        <v>2669</v>
      </c>
      <c r="O42" s="78">
        <v>8594</v>
      </c>
      <c r="P42" s="78">
        <v>0</v>
      </c>
      <c r="Q42" s="78">
        <v>39300</v>
      </c>
      <c r="R42" s="78">
        <v>7372</v>
      </c>
      <c r="S42" s="78">
        <v>3340</v>
      </c>
      <c r="T42" s="78">
        <v>10712</v>
      </c>
      <c r="U42" s="79" t="s">
        <v>50</v>
      </c>
    </row>
    <row r="43" spans="1:21" s="28" customFormat="1" ht="19" customHeight="1" x14ac:dyDescent="0.2">
      <c r="A43" s="80" t="s">
        <v>24</v>
      </c>
      <c r="B43" s="81">
        <v>16800</v>
      </c>
      <c r="C43" s="81">
        <v>1751.6499999999999</v>
      </c>
      <c r="D43" s="81">
        <v>1428</v>
      </c>
      <c r="E43" s="78">
        <f t="shared" ref="E43:E67" si="2">C43+D43</f>
        <v>3179.6499999999996</v>
      </c>
      <c r="F43" s="78"/>
      <c r="G43" s="81">
        <v>24900</v>
      </c>
      <c r="H43" s="81">
        <v>2954.0499999999997</v>
      </c>
      <c r="I43" s="81">
        <v>2116.5</v>
      </c>
      <c r="J43" s="78">
        <f t="shared" ref="J43:J67" si="3">H43+I43</f>
        <v>5070.5499999999993</v>
      </c>
      <c r="K43" s="78"/>
      <c r="L43" s="78">
        <v>33000</v>
      </c>
      <c r="M43" s="78">
        <v>4156.3999999999996</v>
      </c>
      <c r="N43" s="78">
        <v>2805</v>
      </c>
      <c r="O43" s="78">
        <v>6961.4</v>
      </c>
      <c r="P43" s="78">
        <v>0</v>
      </c>
      <c r="Q43" s="78">
        <v>41100</v>
      </c>
      <c r="R43" s="78">
        <v>5358.8</v>
      </c>
      <c r="S43" s="78">
        <v>3493.5</v>
      </c>
      <c r="T43" s="78">
        <v>8852.2999999999993</v>
      </c>
      <c r="U43" s="79" t="s">
        <v>51</v>
      </c>
    </row>
    <row r="44" spans="1:21" s="28" customFormat="1" ht="19" customHeight="1" x14ac:dyDescent="0.2">
      <c r="A44" s="80" t="s">
        <v>25</v>
      </c>
      <c r="B44" s="81">
        <v>17400</v>
      </c>
      <c r="C44" s="81">
        <v>1150.6999999999998</v>
      </c>
      <c r="D44" s="81">
        <v>1479</v>
      </c>
      <c r="E44" s="78">
        <f t="shared" si="2"/>
        <v>2629.7</v>
      </c>
      <c r="F44" s="78"/>
      <c r="G44" s="81">
        <v>26100</v>
      </c>
      <c r="H44" s="81">
        <v>1633.55</v>
      </c>
      <c r="I44" s="81">
        <v>2218.5</v>
      </c>
      <c r="J44" s="78">
        <f t="shared" si="3"/>
        <v>3852.05</v>
      </c>
      <c r="K44" s="78"/>
      <c r="L44" s="78">
        <v>34900</v>
      </c>
      <c r="M44" s="78">
        <v>2121.9499999999998</v>
      </c>
      <c r="N44" s="78">
        <v>2966.5</v>
      </c>
      <c r="O44" s="78">
        <v>5088.45</v>
      </c>
      <c r="P44" s="78">
        <v>0</v>
      </c>
      <c r="Q44" s="78">
        <v>43700</v>
      </c>
      <c r="R44" s="78">
        <v>2610.35</v>
      </c>
      <c r="S44" s="78">
        <v>3714.5</v>
      </c>
      <c r="T44" s="78">
        <v>6324.85</v>
      </c>
      <c r="U44" s="79" t="s">
        <v>52</v>
      </c>
    </row>
    <row r="45" spans="1:21" s="28" customFormat="1" ht="19" customHeight="1" x14ac:dyDescent="0.2">
      <c r="A45" s="80" t="s">
        <v>26</v>
      </c>
      <c r="B45" s="81">
        <v>17000</v>
      </c>
      <c r="C45" s="81">
        <v>1537.3012000000001</v>
      </c>
      <c r="D45" s="81">
        <v>1445</v>
      </c>
      <c r="E45" s="78">
        <f t="shared" si="2"/>
        <v>2982.3011999999999</v>
      </c>
      <c r="F45" s="78"/>
      <c r="G45" s="81">
        <v>25500</v>
      </c>
      <c r="H45" s="81">
        <v>2305.4767999999995</v>
      </c>
      <c r="I45" s="81">
        <v>2167.5</v>
      </c>
      <c r="J45" s="78">
        <f t="shared" si="3"/>
        <v>4472.9767999999995</v>
      </c>
      <c r="K45" s="78"/>
      <c r="L45" s="78">
        <v>34000</v>
      </c>
      <c r="M45" s="78">
        <v>3073.6523999999999</v>
      </c>
      <c r="N45" s="78">
        <v>2890</v>
      </c>
      <c r="O45" s="78">
        <v>5963.6523999999999</v>
      </c>
      <c r="P45" s="78">
        <v>0</v>
      </c>
      <c r="Q45" s="78">
        <v>42500</v>
      </c>
      <c r="R45" s="78">
        <v>3841.828</v>
      </c>
      <c r="S45" s="78">
        <v>3612.5</v>
      </c>
      <c r="T45" s="78">
        <v>7454.3279999999995</v>
      </c>
      <c r="U45" s="79" t="s">
        <v>26</v>
      </c>
    </row>
    <row r="46" spans="1:21" s="28" customFormat="1" ht="19" customHeight="1" x14ac:dyDescent="0.2">
      <c r="A46" s="80" t="s">
        <v>27</v>
      </c>
      <c r="B46" s="81">
        <v>17000</v>
      </c>
      <c r="C46" s="81">
        <v>1560.6</v>
      </c>
      <c r="D46" s="81">
        <v>1445</v>
      </c>
      <c r="E46" s="78">
        <f t="shared" si="2"/>
        <v>3005.6</v>
      </c>
      <c r="F46" s="78"/>
      <c r="G46" s="81">
        <v>25500</v>
      </c>
      <c r="H46" s="81">
        <v>2340.9</v>
      </c>
      <c r="I46" s="81">
        <v>2167.5</v>
      </c>
      <c r="J46" s="78">
        <f t="shared" si="3"/>
        <v>4508.3999999999996</v>
      </c>
      <c r="K46" s="78"/>
      <c r="L46" s="78">
        <v>34000</v>
      </c>
      <c r="M46" s="78">
        <v>3121.2</v>
      </c>
      <c r="N46" s="78">
        <v>2890</v>
      </c>
      <c r="O46" s="78">
        <v>6011.2</v>
      </c>
      <c r="P46" s="78">
        <v>0</v>
      </c>
      <c r="Q46" s="78">
        <v>42500</v>
      </c>
      <c r="R46" s="78">
        <v>3901.5</v>
      </c>
      <c r="S46" s="78">
        <v>3612.5</v>
      </c>
      <c r="T46" s="78">
        <v>7514</v>
      </c>
      <c r="U46" s="79" t="s">
        <v>27</v>
      </c>
    </row>
    <row r="47" spans="1:21" s="28" customFormat="1" ht="19" customHeight="1" x14ac:dyDescent="0.2">
      <c r="A47" s="80" t="s">
        <v>28</v>
      </c>
      <c r="B47" s="81">
        <v>17300</v>
      </c>
      <c r="C47" s="81">
        <v>1255.3</v>
      </c>
      <c r="D47" s="81">
        <v>1471</v>
      </c>
      <c r="E47" s="78">
        <f t="shared" si="2"/>
        <v>2726.3</v>
      </c>
      <c r="F47" s="78"/>
      <c r="G47" s="81">
        <v>26000</v>
      </c>
      <c r="H47" s="81">
        <v>1786</v>
      </c>
      <c r="I47" s="81">
        <v>2210</v>
      </c>
      <c r="J47" s="78">
        <f t="shared" si="3"/>
        <v>3996</v>
      </c>
      <c r="K47" s="78"/>
      <c r="L47" s="78">
        <v>34730</v>
      </c>
      <c r="M47" s="78">
        <v>2319</v>
      </c>
      <c r="N47" s="78">
        <v>2952</v>
      </c>
      <c r="O47" s="78">
        <v>5271</v>
      </c>
      <c r="P47" s="78">
        <v>0</v>
      </c>
      <c r="Q47" s="78">
        <v>43455</v>
      </c>
      <c r="R47" s="78">
        <v>2851</v>
      </c>
      <c r="S47" s="78">
        <v>3694</v>
      </c>
      <c r="T47" s="78">
        <v>6545</v>
      </c>
      <c r="U47" s="79" t="s">
        <v>28</v>
      </c>
    </row>
    <row r="48" spans="1:21" s="28" customFormat="1" ht="19" customHeight="1" x14ac:dyDescent="0.2">
      <c r="A48" s="80" t="s">
        <v>29</v>
      </c>
      <c r="B48" s="81">
        <v>17458</v>
      </c>
      <c r="C48" s="81">
        <v>1057</v>
      </c>
      <c r="D48" s="81">
        <v>1484</v>
      </c>
      <c r="E48" s="78">
        <f t="shared" si="2"/>
        <v>2541</v>
      </c>
      <c r="F48" s="78"/>
      <c r="G48" s="81">
        <v>26192</v>
      </c>
      <c r="H48" s="81">
        <v>1582</v>
      </c>
      <c r="I48" s="81">
        <v>2226</v>
      </c>
      <c r="J48" s="78">
        <f t="shared" si="3"/>
        <v>3808</v>
      </c>
      <c r="K48" s="78"/>
      <c r="L48" s="78">
        <v>34925</v>
      </c>
      <c r="M48" s="78">
        <v>2106</v>
      </c>
      <c r="N48" s="78">
        <v>2969</v>
      </c>
      <c r="O48" s="78">
        <v>5075</v>
      </c>
      <c r="P48" s="78">
        <v>0</v>
      </c>
      <c r="Q48" s="78">
        <v>43659</v>
      </c>
      <c r="R48" s="78">
        <v>2630</v>
      </c>
      <c r="S48" s="78">
        <v>3711</v>
      </c>
      <c r="T48" s="78">
        <v>6341</v>
      </c>
      <c r="U48" s="79" t="s">
        <v>29</v>
      </c>
    </row>
    <row r="49" spans="1:21" s="28" customFormat="1" ht="19" customHeight="1" x14ac:dyDescent="0.2">
      <c r="A49" s="80" t="s">
        <v>30</v>
      </c>
      <c r="B49" s="81">
        <v>16700</v>
      </c>
      <c r="C49" s="81">
        <v>1931</v>
      </c>
      <c r="D49" s="81">
        <v>1419</v>
      </c>
      <c r="E49" s="78">
        <f t="shared" si="2"/>
        <v>3350</v>
      </c>
      <c r="F49" s="78"/>
      <c r="G49" s="81">
        <v>25100</v>
      </c>
      <c r="H49" s="81">
        <v>2776</v>
      </c>
      <c r="I49" s="81">
        <v>2133</v>
      </c>
      <c r="J49" s="78">
        <f t="shared" si="3"/>
        <v>4909</v>
      </c>
      <c r="K49" s="78"/>
      <c r="L49" s="78">
        <v>33500</v>
      </c>
      <c r="M49" s="78">
        <v>3621</v>
      </c>
      <c r="N49" s="78">
        <v>2847</v>
      </c>
      <c r="O49" s="78">
        <v>6468</v>
      </c>
      <c r="P49" s="78">
        <v>0</v>
      </c>
      <c r="Q49" s="78">
        <v>42000</v>
      </c>
      <c r="R49" s="78">
        <v>4476</v>
      </c>
      <c r="S49" s="78">
        <v>3570</v>
      </c>
      <c r="T49" s="78">
        <v>8046</v>
      </c>
      <c r="U49" s="79" t="s">
        <v>53</v>
      </c>
    </row>
    <row r="50" spans="1:21" s="28" customFormat="1" ht="19" customHeight="1" x14ac:dyDescent="0.2">
      <c r="A50" s="80" t="s">
        <v>31</v>
      </c>
      <c r="B50" s="81">
        <v>17700</v>
      </c>
      <c r="C50" s="81">
        <v>834</v>
      </c>
      <c r="D50" s="81">
        <v>1504.5</v>
      </c>
      <c r="E50" s="78">
        <f t="shared" si="2"/>
        <v>2338.5</v>
      </c>
      <c r="F50" s="78"/>
      <c r="G50" s="81">
        <v>26500</v>
      </c>
      <c r="H50" s="81">
        <v>1213</v>
      </c>
      <c r="I50" s="81">
        <v>2252.5</v>
      </c>
      <c r="J50" s="78">
        <f t="shared" si="3"/>
        <v>3465.5</v>
      </c>
      <c r="K50" s="78"/>
      <c r="L50" s="78">
        <v>35400</v>
      </c>
      <c r="M50" s="78">
        <v>1596</v>
      </c>
      <c r="N50" s="78">
        <v>3009</v>
      </c>
      <c r="O50" s="78">
        <v>4605</v>
      </c>
      <c r="P50" s="78">
        <v>0</v>
      </c>
      <c r="Q50" s="78">
        <v>44300</v>
      </c>
      <c r="R50" s="78">
        <v>1979</v>
      </c>
      <c r="S50" s="78">
        <v>3765.5</v>
      </c>
      <c r="T50" s="78">
        <v>5744.5</v>
      </c>
      <c r="U50" s="79" t="s">
        <v>54</v>
      </c>
    </row>
    <row r="51" spans="1:21" s="28" customFormat="1" ht="19" customHeight="1" x14ac:dyDescent="0.2">
      <c r="A51" s="80" t="s">
        <v>32</v>
      </c>
      <c r="B51" s="81">
        <v>16900</v>
      </c>
      <c r="C51" s="81">
        <v>1666.55</v>
      </c>
      <c r="D51" s="81">
        <v>1436.5</v>
      </c>
      <c r="E51" s="78">
        <f t="shared" si="2"/>
        <v>3103.05</v>
      </c>
      <c r="F51" s="78"/>
      <c r="G51" s="81">
        <v>25400</v>
      </c>
      <c r="H51" s="81">
        <v>2416.4500000000003</v>
      </c>
      <c r="I51" s="81">
        <v>2159</v>
      </c>
      <c r="J51" s="78">
        <f t="shared" si="3"/>
        <v>4575.4500000000007</v>
      </c>
      <c r="K51" s="78"/>
      <c r="L51" s="78">
        <v>32900</v>
      </c>
      <c r="M51" s="78">
        <v>4255.8</v>
      </c>
      <c r="N51" s="78">
        <v>2796.5</v>
      </c>
      <c r="O51" s="78">
        <v>7052.3</v>
      </c>
      <c r="P51" s="78">
        <v>0</v>
      </c>
      <c r="Q51" s="78">
        <v>40400</v>
      </c>
      <c r="R51" s="78">
        <v>6095.1500000000005</v>
      </c>
      <c r="S51" s="78">
        <v>3434</v>
      </c>
      <c r="T51" s="78">
        <v>9529.1500000000015</v>
      </c>
      <c r="U51" s="79" t="s">
        <v>55</v>
      </c>
    </row>
    <row r="52" spans="1:21" s="28" customFormat="1" ht="19" customHeight="1" x14ac:dyDescent="0.2">
      <c r="A52" s="80" t="s">
        <v>33</v>
      </c>
      <c r="B52" s="81">
        <v>16700</v>
      </c>
      <c r="C52" s="81">
        <v>1837</v>
      </c>
      <c r="D52" s="81">
        <v>1419.5</v>
      </c>
      <c r="E52" s="78">
        <f t="shared" si="2"/>
        <v>3256.5</v>
      </c>
      <c r="F52" s="78"/>
      <c r="G52" s="81">
        <v>25100</v>
      </c>
      <c r="H52" s="81">
        <v>2761</v>
      </c>
      <c r="I52" s="81">
        <v>2133.5</v>
      </c>
      <c r="J52" s="78">
        <f t="shared" si="3"/>
        <v>4894.5</v>
      </c>
      <c r="K52" s="78"/>
      <c r="L52" s="78">
        <v>33445</v>
      </c>
      <c r="M52" s="78">
        <v>3678.95</v>
      </c>
      <c r="N52" s="78">
        <v>2842.8249999999998</v>
      </c>
      <c r="O52" s="78">
        <v>6521.7749999999996</v>
      </c>
      <c r="P52" s="78">
        <v>0</v>
      </c>
      <c r="Q52" s="78">
        <v>41800</v>
      </c>
      <c r="R52" s="78">
        <v>4598</v>
      </c>
      <c r="S52" s="78">
        <v>3553</v>
      </c>
      <c r="T52" s="78">
        <v>8151</v>
      </c>
      <c r="U52" s="79" t="s">
        <v>155</v>
      </c>
    </row>
    <row r="53" spans="1:21" s="28" customFormat="1" ht="19" customHeight="1" x14ac:dyDescent="0.2">
      <c r="A53" s="80" t="s">
        <v>34</v>
      </c>
      <c r="B53" s="81">
        <v>17300</v>
      </c>
      <c r="C53" s="81">
        <v>1224.5</v>
      </c>
      <c r="D53" s="81">
        <v>1470.5</v>
      </c>
      <c r="E53" s="78">
        <f t="shared" si="2"/>
        <v>2695</v>
      </c>
      <c r="F53" s="78"/>
      <c r="G53" s="81">
        <v>26000</v>
      </c>
      <c r="H53" s="81">
        <v>1790</v>
      </c>
      <c r="I53" s="81">
        <v>2210</v>
      </c>
      <c r="J53" s="78">
        <f t="shared" si="3"/>
        <v>4000</v>
      </c>
      <c r="K53" s="78"/>
      <c r="L53" s="78">
        <v>34700</v>
      </c>
      <c r="M53" s="78">
        <v>2355.5</v>
      </c>
      <c r="N53" s="78">
        <v>2949.5</v>
      </c>
      <c r="O53" s="78">
        <v>5305</v>
      </c>
      <c r="P53" s="78">
        <v>0</v>
      </c>
      <c r="Q53" s="78">
        <v>43400</v>
      </c>
      <c r="R53" s="78">
        <v>2921</v>
      </c>
      <c r="S53" s="78">
        <v>3689</v>
      </c>
      <c r="T53" s="78">
        <v>6610</v>
      </c>
      <c r="U53" s="79" t="s">
        <v>57</v>
      </c>
    </row>
    <row r="54" spans="1:21" s="28" customFormat="1" ht="19" customHeight="1" x14ac:dyDescent="0.2">
      <c r="A54" s="80" t="s">
        <v>35</v>
      </c>
      <c r="B54" s="81">
        <v>16500</v>
      </c>
      <c r="C54" s="81">
        <v>2139.5</v>
      </c>
      <c r="D54" s="81">
        <v>1402.5</v>
      </c>
      <c r="E54" s="78">
        <f t="shared" si="2"/>
        <v>3542</v>
      </c>
      <c r="F54" s="78"/>
      <c r="G54" s="81">
        <v>24800</v>
      </c>
      <c r="H54" s="81">
        <v>3077.4</v>
      </c>
      <c r="I54" s="81">
        <v>2108</v>
      </c>
      <c r="J54" s="78">
        <f t="shared" si="3"/>
        <v>5185.3999999999996</v>
      </c>
      <c r="K54" s="78"/>
      <c r="L54" s="78">
        <v>33200</v>
      </c>
      <c r="M54" s="78">
        <v>4026.6</v>
      </c>
      <c r="N54" s="78">
        <v>2822</v>
      </c>
      <c r="O54" s="78">
        <v>6848.6</v>
      </c>
      <c r="P54" s="78">
        <v>0</v>
      </c>
      <c r="Q54" s="78">
        <v>41500</v>
      </c>
      <c r="R54" s="78">
        <v>4964.5</v>
      </c>
      <c r="S54" s="78">
        <v>3527.5</v>
      </c>
      <c r="T54" s="78">
        <v>8492</v>
      </c>
      <c r="U54" s="79" t="s">
        <v>35</v>
      </c>
    </row>
    <row r="55" spans="1:21" s="28" customFormat="1" ht="19" customHeight="1" x14ac:dyDescent="0.2">
      <c r="A55" s="80" t="s">
        <v>36</v>
      </c>
      <c r="B55" s="81">
        <v>16700</v>
      </c>
      <c r="C55" s="81">
        <v>1907</v>
      </c>
      <c r="D55" s="81">
        <v>1420</v>
      </c>
      <c r="E55" s="78">
        <f t="shared" si="2"/>
        <v>3327</v>
      </c>
      <c r="F55" s="78"/>
      <c r="G55" s="81">
        <v>25100</v>
      </c>
      <c r="H55" s="81">
        <v>2764</v>
      </c>
      <c r="I55" s="81">
        <v>2134</v>
      </c>
      <c r="J55" s="78">
        <f t="shared" si="3"/>
        <v>4898</v>
      </c>
      <c r="K55" s="78"/>
      <c r="L55" s="78">
        <v>33500</v>
      </c>
      <c r="M55" s="78">
        <v>3621</v>
      </c>
      <c r="N55" s="78">
        <v>2848</v>
      </c>
      <c r="O55" s="78">
        <v>6469</v>
      </c>
      <c r="P55" s="78">
        <v>0</v>
      </c>
      <c r="Q55" s="78">
        <v>42000</v>
      </c>
      <c r="R55" s="78">
        <v>4488</v>
      </c>
      <c r="S55" s="78">
        <v>3570</v>
      </c>
      <c r="T55" s="78">
        <v>8058</v>
      </c>
      <c r="U55" s="79" t="s">
        <v>156</v>
      </c>
    </row>
    <row r="56" spans="1:21" s="28" customFormat="1" ht="19" customHeight="1" x14ac:dyDescent="0.2">
      <c r="A56" s="80" t="s">
        <v>37</v>
      </c>
      <c r="B56" s="81">
        <v>16600</v>
      </c>
      <c r="C56" s="81">
        <v>1979</v>
      </c>
      <c r="D56" s="81">
        <v>1411</v>
      </c>
      <c r="E56" s="78">
        <f t="shared" si="2"/>
        <v>3390</v>
      </c>
      <c r="F56" s="78"/>
      <c r="G56" s="81">
        <v>25300</v>
      </c>
      <c r="H56" s="81">
        <v>2544.5</v>
      </c>
      <c r="I56" s="81">
        <v>2150.5</v>
      </c>
      <c r="J56" s="78">
        <f t="shared" si="3"/>
        <v>4695</v>
      </c>
      <c r="K56" s="78"/>
      <c r="L56" s="78">
        <v>34000</v>
      </c>
      <c r="M56" s="78">
        <v>3110</v>
      </c>
      <c r="N56" s="78">
        <v>2890</v>
      </c>
      <c r="O56" s="78">
        <v>6000</v>
      </c>
      <c r="P56" s="78">
        <v>0</v>
      </c>
      <c r="Q56" s="78">
        <v>42700</v>
      </c>
      <c r="R56" s="78">
        <v>3675.5</v>
      </c>
      <c r="S56" s="78">
        <v>3629.5</v>
      </c>
      <c r="T56" s="78">
        <v>7305</v>
      </c>
      <c r="U56" s="79" t="s">
        <v>59</v>
      </c>
    </row>
    <row r="57" spans="1:21" s="28" customFormat="1" ht="19" customHeight="1" x14ac:dyDescent="0.2">
      <c r="A57" s="80" t="s">
        <v>38</v>
      </c>
      <c r="B57" s="81">
        <v>17200</v>
      </c>
      <c r="C57" s="81">
        <v>1376</v>
      </c>
      <c r="D57" s="81">
        <v>1462</v>
      </c>
      <c r="E57" s="78">
        <f t="shared" si="2"/>
        <v>2838</v>
      </c>
      <c r="F57" s="78"/>
      <c r="G57" s="81">
        <v>25700</v>
      </c>
      <c r="H57" s="81">
        <v>2056</v>
      </c>
      <c r="I57" s="81">
        <v>2184.5</v>
      </c>
      <c r="J57" s="78">
        <f t="shared" si="3"/>
        <v>4240.5</v>
      </c>
      <c r="K57" s="78"/>
      <c r="L57" s="78">
        <v>34300</v>
      </c>
      <c r="M57" s="78">
        <v>2744</v>
      </c>
      <c r="N57" s="78">
        <v>2915.5</v>
      </c>
      <c r="O57" s="78">
        <v>5659.5</v>
      </c>
      <c r="P57" s="78">
        <v>0</v>
      </c>
      <c r="Q57" s="78">
        <v>42900</v>
      </c>
      <c r="R57" s="78">
        <v>3432</v>
      </c>
      <c r="S57" s="78">
        <v>3646.5</v>
      </c>
      <c r="T57" s="78">
        <v>7078.5</v>
      </c>
      <c r="U57" s="79" t="s">
        <v>157</v>
      </c>
    </row>
    <row r="58" spans="1:21" s="28" customFormat="1" ht="19" customHeight="1" x14ac:dyDescent="0.2">
      <c r="A58" s="80" t="s">
        <v>101</v>
      </c>
      <c r="B58" s="81">
        <v>16500</v>
      </c>
      <c r="C58" s="81">
        <v>2073</v>
      </c>
      <c r="D58" s="81">
        <v>1403</v>
      </c>
      <c r="E58" s="78">
        <f t="shared" si="2"/>
        <v>3476</v>
      </c>
      <c r="F58" s="78"/>
      <c r="G58" s="81">
        <v>24800</v>
      </c>
      <c r="H58" s="81">
        <v>3116</v>
      </c>
      <c r="I58" s="81">
        <v>2108</v>
      </c>
      <c r="J58" s="78">
        <f t="shared" si="3"/>
        <v>5224</v>
      </c>
      <c r="K58" s="78"/>
      <c r="L58" s="78">
        <v>33000</v>
      </c>
      <c r="M58" s="78">
        <v>4146</v>
      </c>
      <c r="N58" s="78">
        <v>2805</v>
      </c>
      <c r="O58" s="78">
        <v>6951</v>
      </c>
      <c r="P58" s="78">
        <v>0</v>
      </c>
      <c r="Q58" s="78">
        <v>41300</v>
      </c>
      <c r="R58" s="78">
        <v>5188</v>
      </c>
      <c r="S58" s="78">
        <v>3511</v>
      </c>
      <c r="T58" s="78">
        <v>8699</v>
      </c>
      <c r="U58" s="79" t="s">
        <v>60</v>
      </c>
    </row>
    <row r="59" spans="1:21" s="28" customFormat="1" ht="19" customHeight="1" x14ac:dyDescent="0.2">
      <c r="A59" s="80" t="s">
        <v>40</v>
      </c>
      <c r="B59" s="81">
        <v>16400</v>
      </c>
      <c r="C59" s="81">
        <v>2208</v>
      </c>
      <c r="D59" s="81">
        <v>1394</v>
      </c>
      <c r="E59" s="78">
        <f t="shared" si="2"/>
        <v>3602</v>
      </c>
      <c r="F59" s="78"/>
      <c r="G59" s="81">
        <v>24800</v>
      </c>
      <c r="H59" s="81">
        <v>3109</v>
      </c>
      <c r="I59" s="81">
        <v>2108</v>
      </c>
      <c r="J59" s="78">
        <f t="shared" si="3"/>
        <v>5217</v>
      </c>
      <c r="K59" s="78"/>
      <c r="L59" s="78">
        <v>33200</v>
      </c>
      <c r="M59" s="78">
        <v>4010</v>
      </c>
      <c r="N59" s="78">
        <v>2822</v>
      </c>
      <c r="O59" s="78">
        <v>6832</v>
      </c>
      <c r="P59" s="78">
        <v>0</v>
      </c>
      <c r="Q59" s="78">
        <v>41600</v>
      </c>
      <c r="R59" s="78">
        <v>4911</v>
      </c>
      <c r="S59" s="78">
        <v>3536</v>
      </c>
      <c r="T59" s="78">
        <v>8447</v>
      </c>
      <c r="U59" s="79" t="s">
        <v>61</v>
      </c>
    </row>
    <row r="60" spans="1:21" s="28" customFormat="1" ht="19" customHeight="1" x14ac:dyDescent="0.2">
      <c r="A60" s="80" t="s">
        <v>41</v>
      </c>
      <c r="B60" s="81">
        <v>16979</v>
      </c>
      <c r="C60" s="81">
        <v>1578.2</v>
      </c>
      <c r="D60" s="81">
        <v>1443</v>
      </c>
      <c r="E60" s="78">
        <f t="shared" si="2"/>
        <v>3021.2</v>
      </c>
      <c r="F60" s="78"/>
      <c r="G60" s="81">
        <v>25468</v>
      </c>
      <c r="H60" s="81">
        <v>2367.3000000000002</v>
      </c>
      <c r="I60" s="81">
        <v>2165</v>
      </c>
      <c r="J60" s="78">
        <f t="shared" si="3"/>
        <v>4532.3</v>
      </c>
      <c r="K60" s="78"/>
      <c r="L60" s="78">
        <v>33958</v>
      </c>
      <c r="M60" s="78">
        <v>3156.4</v>
      </c>
      <c r="N60" s="78">
        <v>2886</v>
      </c>
      <c r="O60" s="78">
        <v>6042.4</v>
      </c>
      <c r="P60" s="78">
        <v>0</v>
      </c>
      <c r="Q60" s="78">
        <v>42447</v>
      </c>
      <c r="R60" s="78">
        <v>3945.4</v>
      </c>
      <c r="S60" s="78">
        <v>3608</v>
      </c>
      <c r="T60" s="78">
        <v>7553.4</v>
      </c>
      <c r="U60" s="79" t="s">
        <v>41</v>
      </c>
    </row>
    <row r="61" spans="1:21" s="28" customFormat="1" ht="19" customHeight="1" x14ac:dyDescent="0.2">
      <c r="A61" s="80" t="s">
        <v>42</v>
      </c>
      <c r="B61" s="81">
        <v>16725.2</v>
      </c>
      <c r="C61" s="81">
        <v>1853.15</v>
      </c>
      <c r="D61" s="81">
        <v>1421.6499999999999</v>
      </c>
      <c r="E61" s="78">
        <f>C61+D61</f>
        <v>3274.8</v>
      </c>
      <c r="F61" s="78"/>
      <c r="G61" s="81">
        <v>25087.800000000003</v>
      </c>
      <c r="H61" s="81">
        <v>2779.75</v>
      </c>
      <c r="I61" s="81">
        <v>2132.4499999999998</v>
      </c>
      <c r="J61" s="78">
        <f t="shared" si="3"/>
        <v>4912.2</v>
      </c>
      <c r="K61" s="78"/>
      <c r="L61" s="78">
        <v>33450.400000000001</v>
      </c>
      <c r="M61" s="78">
        <v>3706.3</v>
      </c>
      <c r="N61" s="78">
        <v>2843.2999999999997</v>
      </c>
      <c r="O61" s="78">
        <v>6549.6</v>
      </c>
      <c r="P61" s="78">
        <v>0</v>
      </c>
      <c r="Q61" s="78">
        <v>41813</v>
      </c>
      <c r="R61" s="78">
        <v>4632.9000000000005</v>
      </c>
      <c r="S61" s="78">
        <v>3554.1000000000004</v>
      </c>
      <c r="T61" s="78">
        <v>8187.0000000000009</v>
      </c>
      <c r="U61" s="79" t="s">
        <v>42</v>
      </c>
    </row>
    <row r="62" spans="1:21" s="28" customFormat="1" ht="19" customHeight="1" x14ac:dyDescent="0.2">
      <c r="A62" s="80" t="s">
        <v>43</v>
      </c>
      <c r="B62" s="81">
        <v>15660</v>
      </c>
      <c r="C62" s="81">
        <v>3009.6499999999996</v>
      </c>
      <c r="D62" s="81">
        <v>1331.1</v>
      </c>
      <c r="E62" s="78">
        <f t="shared" si="2"/>
        <v>4340.75</v>
      </c>
      <c r="F62" s="78"/>
      <c r="G62" s="81">
        <v>23604</v>
      </c>
      <c r="H62" s="81">
        <v>4389.5</v>
      </c>
      <c r="I62" s="81">
        <v>2006.34</v>
      </c>
      <c r="J62" s="78">
        <f t="shared" si="3"/>
        <v>6395.84</v>
      </c>
      <c r="K62" s="78"/>
      <c r="L62" s="78">
        <v>31549</v>
      </c>
      <c r="M62" s="78">
        <v>5769.55</v>
      </c>
      <c r="N62" s="78">
        <v>2681.665</v>
      </c>
      <c r="O62" s="78">
        <v>8451.2150000000001</v>
      </c>
      <c r="P62" s="78">
        <v>0</v>
      </c>
      <c r="Q62" s="78">
        <v>39494</v>
      </c>
      <c r="R62" s="78">
        <v>7149.6</v>
      </c>
      <c r="S62" s="78">
        <v>3356.99</v>
      </c>
      <c r="T62" s="78">
        <v>10506.59</v>
      </c>
      <c r="U62" s="79" t="s">
        <v>43</v>
      </c>
    </row>
    <row r="63" spans="1:21" s="28" customFormat="1" ht="19" customHeight="1" x14ac:dyDescent="0.2">
      <c r="A63" s="80" t="s">
        <v>44</v>
      </c>
      <c r="B63" s="81">
        <v>17200</v>
      </c>
      <c r="C63" s="81">
        <v>1337.3946000000003</v>
      </c>
      <c r="D63" s="81">
        <v>1462</v>
      </c>
      <c r="E63" s="78">
        <f t="shared" si="2"/>
        <v>2799.3946000000005</v>
      </c>
      <c r="F63" s="78"/>
      <c r="G63" s="81">
        <v>25800</v>
      </c>
      <c r="H63" s="81">
        <v>2006.0919000000001</v>
      </c>
      <c r="I63" s="81">
        <v>2193</v>
      </c>
      <c r="J63" s="78">
        <f t="shared" si="3"/>
        <v>4199.0919000000004</v>
      </c>
      <c r="K63" s="78"/>
      <c r="L63" s="78">
        <v>34400</v>
      </c>
      <c r="M63" s="78">
        <v>2674.7892000000006</v>
      </c>
      <c r="N63" s="78">
        <v>2924</v>
      </c>
      <c r="O63" s="78">
        <v>5598.7892000000011</v>
      </c>
      <c r="P63" s="78">
        <v>0</v>
      </c>
      <c r="Q63" s="78">
        <v>43000</v>
      </c>
      <c r="R63" s="78">
        <v>3343.4865</v>
      </c>
      <c r="S63" s="78">
        <v>3655</v>
      </c>
      <c r="T63" s="78">
        <v>6998.4865</v>
      </c>
      <c r="U63" s="79" t="s">
        <v>44</v>
      </c>
    </row>
    <row r="64" spans="1:21" s="28" customFormat="1" ht="19" customHeight="1" x14ac:dyDescent="0.2">
      <c r="A64" s="80" t="s">
        <v>45</v>
      </c>
      <c r="B64" s="81">
        <v>17200</v>
      </c>
      <c r="C64" s="81">
        <v>1350.5</v>
      </c>
      <c r="D64" s="81">
        <v>1462</v>
      </c>
      <c r="E64" s="78">
        <f t="shared" si="2"/>
        <v>2812.5</v>
      </c>
      <c r="F64" s="78"/>
      <c r="G64" s="81">
        <v>25900</v>
      </c>
      <c r="H64" s="81">
        <v>1880.3</v>
      </c>
      <c r="I64" s="81">
        <v>2201.5</v>
      </c>
      <c r="J64" s="78">
        <f t="shared" si="3"/>
        <v>4081.8</v>
      </c>
      <c r="K64" s="78"/>
      <c r="L64" s="78">
        <v>34600</v>
      </c>
      <c r="M64" s="78">
        <v>2410.15</v>
      </c>
      <c r="N64" s="78">
        <v>2941</v>
      </c>
      <c r="O64" s="78">
        <v>5351.15</v>
      </c>
      <c r="P64" s="78">
        <v>0</v>
      </c>
      <c r="Q64" s="78">
        <v>43400</v>
      </c>
      <c r="R64" s="78">
        <v>2946.05</v>
      </c>
      <c r="S64" s="78">
        <v>3689</v>
      </c>
      <c r="T64" s="78">
        <v>6635.05</v>
      </c>
      <c r="U64" s="79" t="s">
        <v>62</v>
      </c>
    </row>
    <row r="65" spans="1:218" s="28" customFormat="1" ht="19" customHeight="1" x14ac:dyDescent="0.2">
      <c r="A65" s="80" t="s">
        <v>46</v>
      </c>
      <c r="B65" s="81">
        <v>16900</v>
      </c>
      <c r="C65" s="81">
        <v>1690</v>
      </c>
      <c r="D65" s="81">
        <v>1436</v>
      </c>
      <c r="E65" s="78">
        <f t="shared" si="2"/>
        <v>3126</v>
      </c>
      <c r="F65" s="78"/>
      <c r="G65" s="81">
        <v>25300</v>
      </c>
      <c r="H65" s="81">
        <v>2530</v>
      </c>
      <c r="I65" s="81">
        <v>2150</v>
      </c>
      <c r="J65" s="78">
        <f t="shared" si="3"/>
        <v>4680</v>
      </c>
      <c r="K65" s="78"/>
      <c r="L65" s="78">
        <v>33800</v>
      </c>
      <c r="M65" s="78">
        <v>3380</v>
      </c>
      <c r="N65" s="78">
        <v>2873</v>
      </c>
      <c r="O65" s="78">
        <v>6253</v>
      </c>
      <c r="P65" s="78">
        <v>0</v>
      </c>
      <c r="Q65" s="78">
        <v>42200</v>
      </c>
      <c r="R65" s="78">
        <v>4220</v>
      </c>
      <c r="S65" s="78">
        <v>3587</v>
      </c>
      <c r="T65" s="78">
        <v>7807</v>
      </c>
      <c r="U65" s="79" t="s">
        <v>63</v>
      </c>
    </row>
    <row r="66" spans="1:218" s="28" customFormat="1" ht="19" customHeight="1" x14ac:dyDescent="0.2">
      <c r="A66" s="80" t="s">
        <v>102</v>
      </c>
      <c r="B66" s="78">
        <v>15100</v>
      </c>
      <c r="C66" s="81">
        <v>3610.05</v>
      </c>
      <c r="D66" s="81">
        <v>1283.5</v>
      </c>
      <c r="E66" s="78">
        <f t="shared" si="2"/>
        <v>4893.55</v>
      </c>
      <c r="F66" s="78"/>
      <c r="G66" s="78">
        <v>22700</v>
      </c>
      <c r="H66" s="81">
        <v>5386.1</v>
      </c>
      <c r="I66" s="81">
        <v>1929.5</v>
      </c>
      <c r="J66" s="78">
        <f t="shared" si="3"/>
        <v>7315.6</v>
      </c>
      <c r="K66" s="78"/>
      <c r="L66" s="78">
        <v>30300</v>
      </c>
      <c r="M66" s="78">
        <v>7162.2000000000007</v>
      </c>
      <c r="N66" s="78">
        <v>2575.5</v>
      </c>
      <c r="O66" s="78">
        <v>9737.7000000000007</v>
      </c>
      <c r="P66" s="78">
        <v>0</v>
      </c>
      <c r="Q66" s="78">
        <v>37800</v>
      </c>
      <c r="R66" s="78">
        <v>8914.8499999999985</v>
      </c>
      <c r="S66" s="78">
        <v>3213</v>
      </c>
      <c r="T66" s="78">
        <v>12127.849999999999</v>
      </c>
      <c r="U66" s="79" t="s">
        <v>158</v>
      </c>
    </row>
    <row r="67" spans="1:218" s="28" customFormat="1" ht="19" customHeight="1" x14ac:dyDescent="0.2">
      <c r="A67" s="80" t="s">
        <v>48</v>
      </c>
      <c r="B67" s="81">
        <v>15600</v>
      </c>
      <c r="C67" s="81">
        <v>3046.45</v>
      </c>
      <c r="D67" s="81">
        <v>1326</v>
      </c>
      <c r="E67" s="78">
        <f t="shared" si="2"/>
        <v>4372.45</v>
      </c>
      <c r="F67" s="78"/>
      <c r="G67" s="81">
        <v>23600</v>
      </c>
      <c r="H67" s="81">
        <v>4417.2</v>
      </c>
      <c r="I67" s="81">
        <v>2006</v>
      </c>
      <c r="J67" s="78">
        <f t="shared" si="3"/>
        <v>6423.2</v>
      </c>
      <c r="K67" s="78"/>
      <c r="L67" s="78">
        <v>31500</v>
      </c>
      <c r="M67" s="78">
        <v>5770.8</v>
      </c>
      <c r="N67" s="78">
        <v>2677.5</v>
      </c>
      <c r="O67" s="78">
        <v>8448.2999999999993</v>
      </c>
      <c r="P67" s="78">
        <v>0</v>
      </c>
      <c r="Q67" s="78">
        <v>39500</v>
      </c>
      <c r="R67" s="78">
        <v>7141.55</v>
      </c>
      <c r="S67" s="78">
        <v>3357.5</v>
      </c>
      <c r="T67" s="78">
        <v>10499.05</v>
      </c>
      <c r="U67" s="79" t="s">
        <v>65</v>
      </c>
    </row>
    <row r="68" spans="1:218" ht="19" customHeight="1" x14ac:dyDescent="0.15">
      <c r="A68" s="17"/>
      <c r="B68" s="31"/>
      <c r="C68" s="31"/>
      <c r="D68" s="31"/>
      <c r="E68" s="31"/>
      <c r="F68" s="31"/>
      <c r="G68" s="31"/>
      <c r="H68" s="31"/>
      <c r="I68" s="31"/>
      <c r="J68" s="31"/>
      <c r="K68" s="31"/>
    </row>
    <row r="69" spans="1:218" ht="19" customHeight="1" x14ac:dyDescent="0.2">
      <c r="A69" s="26"/>
      <c r="B69" s="30"/>
      <c r="C69" s="30"/>
      <c r="E69" s="32"/>
      <c r="F69" s="32"/>
      <c r="G69" s="30"/>
      <c r="H69" s="30"/>
      <c r="I69" s="30"/>
      <c r="J69" s="30"/>
      <c r="K69" s="32"/>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row>
    <row r="70" spans="1:218" ht="19" customHeight="1" x14ac:dyDescent="0.2">
      <c r="A70" s="26" t="s">
        <v>105</v>
      </c>
      <c r="B70" s="31"/>
      <c r="C70" s="31"/>
      <c r="E70" s="32"/>
      <c r="F70" s="32"/>
      <c r="G70" s="31"/>
      <c r="H70" s="31"/>
      <c r="I70" s="31"/>
      <c r="J70" s="31"/>
      <c r="K70" s="32"/>
    </row>
    <row r="71" spans="1:218" ht="19" customHeight="1" x14ac:dyDescent="0.2">
      <c r="A71" s="26" t="s">
        <v>106</v>
      </c>
      <c r="B71" s="31"/>
      <c r="C71" s="31"/>
      <c r="E71" s="32"/>
      <c r="F71" s="32"/>
      <c r="G71" s="31"/>
      <c r="H71" s="31"/>
      <c r="I71" s="31"/>
      <c r="J71" s="31"/>
      <c r="K71" s="32"/>
    </row>
    <row r="72" spans="1:218" ht="19" customHeight="1" x14ac:dyDescent="0.2">
      <c r="A72" s="26" t="s">
        <v>107</v>
      </c>
      <c r="B72" s="31"/>
      <c r="C72" s="31"/>
      <c r="E72" s="32"/>
      <c r="F72" s="32"/>
      <c r="G72" s="31"/>
      <c r="H72" s="31"/>
      <c r="I72" s="31"/>
      <c r="J72" s="31"/>
      <c r="K72" s="32"/>
    </row>
    <row r="73" spans="1:218" ht="19" customHeight="1" x14ac:dyDescent="0.2">
      <c r="A73" s="26" t="s">
        <v>108</v>
      </c>
      <c r="B73" s="31"/>
      <c r="C73" s="31"/>
      <c r="D73" s="31"/>
      <c r="E73" s="32"/>
      <c r="F73" s="32"/>
      <c r="G73" s="31"/>
      <c r="H73" s="31"/>
      <c r="I73" s="31"/>
      <c r="J73" s="31"/>
      <c r="K73" s="32"/>
    </row>
    <row r="74" spans="1:218" ht="19" customHeight="1" x14ac:dyDescent="0.2">
      <c r="A74" s="32"/>
      <c r="B74" s="31"/>
      <c r="C74" s="31"/>
      <c r="D74" s="31"/>
      <c r="E74" s="32"/>
      <c r="F74" s="32"/>
      <c r="G74" s="31"/>
      <c r="H74" s="31"/>
      <c r="I74" s="31"/>
      <c r="J74" s="31"/>
      <c r="K74" s="32"/>
    </row>
    <row r="75" spans="1:218" ht="19" customHeight="1" x14ac:dyDescent="0.15">
      <c r="A75" s="17"/>
      <c r="B75" s="31"/>
      <c r="C75" s="31"/>
      <c r="D75" s="31"/>
      <c r="E75" s="31"/>
      <c r="F75" s="31"/>
      <c r="G75" s="31"/>
      <c r="H75" s="31"/>
      <c r="I75" s="31"/>
      <c r="J75" s="31"/>
      <c r="K75" s="31"/>
    </row>
    <row r="76" spans="1:218" ht="19" customHeight="1" x14ac:dyDescent="0.15">
      <c r="B76" s="33"/>
      <c r="C76" s="33"/>
      <c r="D76" s="33"/>
      <c r="E76" s="33"/>
      <c r="F76" s="33"/>
      <c r="G76" s="33"/>
      <c r="H76" s="33"/>
      <c r="I76" s="33"/>
      <c r="J76" s="33"/>
      <c r="K76" s="33"/>
    </row>
    <row r="77" spans="1:218" ht="19" customHeight="1" x14ac:dyDescent="0.15">
      <c r="B77" s="33"/>
      <c r="C77" s="33"/>
      <c r="D77" s="33"/>
      <c r="E77" s="33"/>
      <c r="F77" s="33"/>
      <c r="G77" s="33"/>
      <c r="H77" s="33"/>
      <c r="I77" s="33"/>
      <c r="J77" s="33"/>
      <c r="K77" s="33"/>
    </row>
    <row r="78" spans="1:218" ht="19" customHeight="1" x14ac:dyDescent="0.15">
      <c r="B78" s="33"/>
      <c r="C78" s="33"/>
      <c r="D78" s="33"/>
      <c r="E78" s="33"/>
      <c r="F78" s="33"/>
      <c r="G78" s="33"/>
      <c r="H78" s="33"/>
      <c r="I78" s="33"/>
      <c r="J78" s="33"/>
      <c r="K78" s="33"/>
    </row>
    <row r="79" spans="1:218" ht="19" customHeight="1" x14ac:dyDescent="0.15">
      <c r="B79" s="33"/>
      <c r="C79" s="33"/>
      <c r="D79" s="33"/>
      <c r="E79" s="33"/>
      <c r="F79" s="33"/>
      <c r="G79" s="33"/>
      <c r="H79" s="33"/>
      <c r="I79" s="33"/>
      <c r="J79" s="33"/>
      <c r="K79" s="33"/>
    </row>
    <row r="80" spans="1:218" ht="19" customHeight="1" x14ac:dyDescent="0.15">
      <c r="B80" s="33"/>
      <c r="C80" s="33"/>
      <c r="D80" s="33"/>
      <c r="E80" s="33"/>
      <c r="F80" s="33"/>
      <c r="G80" s="33"/>
      <c r="H80" s="33"/>
      <c r="I80" s="33"/>
      <c r="J80" s="33"/>
      <c r="K80" s="33"/>
    </row>
    <row r="81" spans="2:11" ht="19" customHeight="1" x14ac:dyDescent="0.15">
      <c r="B81" s="33"/>
      <c r="C81" s="33"/>
      <c r="D81" s="33"/>
      <c r="E81" s="33"/>
      <c r="F81" s="33"/>
      <c r="G81" s="33"/>
      <c r="H81" s="33"/>
      <c r="I81" s="33"/>
      <c r="J81" s="33"/>
      <c r="K81" s="33"/>
    </row>
    <row r="82" spans="2:11" ht="19" customHeight="1" x14ac:dyDescent="0.15">
      <c r="B82" s="33"/>
      <c r="C82" s="33"/>
      <c r="D82" s="33"/>
      <c r="E82" s="33"/>
      <c r="F82" s="33"/>
      <c r="G82" s="33"/>
      <c r="H82" s="33"/>
      <c r="I82" s="33"/>
      <c r="J82" s="33"/>
      <c r="K82" s="33"/>
    </row>
    <row r="83" spans="2:11" ht="19" customHeight="1" x14ac:dyDescent="0.15">
      <c r="B83" s="33"/>
      <c r="C83" s="33"/>
      <c r="D83" s="33"/>
      <c r="E83" s="33"/>
      <c r="F83" s="33"/>
      <c r="G83" s="33"/>
      <c r="H83" s="33"/>
      <c r="I83" s="33"/>
      <c r="J83" s="33"/>
      <c r="K83" s="33"/>
    </row>
    <row r="84" spans="2:11" ht="19" customHeight="1" x14ac:dyDescent="0.15">
      <c r="B84" s="33"/>
      <c r="C84" s="33"/>
      <c r="D84" s="33"/>
      <c r="E84" s="33"/>
      <c r="F84" s="33"/>
      <c r="G84" s="33"/>
      <c r="H84" s="33"/>
      <c r="I84" s="33"/>
      <c r="J84" s="33"/>
      <c r="K84" s="33"/>
    </row>
    <row r="85" spans="2:11" ht="19" customHeight="1" x14ac:dyDescent="0.15">
      <c r="B85" s="33"/>
      <c r="C85" s="33"/>
      <c r="D85" s="33"/>
      <c r="E85" s="33"/>
      <c r="F85" s="33"/>
      <c r="G85" s="33"/>
      <c r="H85" s="33"/>
      <c r="I85" s="33"/>
      <c r="J85" s="33"/>
      <c r="K85" s="33"/>
    </row>
    <row r="86" spans="2:11" ht="19" customHeight="1" x14ac:dyDescent="0.15">
      <c r="B86" s="33"/>
      <c r="C86" s="33"/>
      <c r="D86" s="33"/>
      <c r="E86" s="33"/>
      <c r="F86" s="33"/>
      <c r="G86" s="33"/>
      <c r="H86" s="33"/>
      <c r="I86" s="33"/>
      <c r="J86" s="33"/>
      <c r="K86" s="33"/>
    </row>
    <row r="87" spans="2:11" ht="19" customHeight="1" x14ac:dyDescent="0.15">
      <c r="B87" s="33"/>
      <c r="C87" s="33"/>
      <c r="D87" s="33"/>
      <c r="E87" s="33"/>
      <c r="F87" s="33"/>
      <c r="G87" s="33"/>
      <c r="H87" s="33"/>
      <c r="I87" s="33"/>
      <c r="J87" s="33"/>
      <c r="K87" s="33"/>
    </row>
    <row r="88" spans="2:11" ht="19" customHeight="1" x14ac:dyDescent="0.15">
      <c r="B88" s="33"/>
      <c r="C88" s="33"/>
      <c r="D88" s="33"/>
      <c r="E88" s="33"/>
      <c r="F88" s="33"/>
      <c r="G88" s="33"/>
      <c r="H88" s="33"/>
      <c r="I88" s="33"/>
      <c r="J88" s="33"/>
      <c r="K88" s="33"/>
    </row>
    <row r="89" spans="2:11" x14ac:dyDescent="0.15">
      <c r="B89" s="33"/>
      <c r="C89" s="33"/>
      <c r="D89" s="33"/>
      <c r="E89" s="33"/>
      <c r="F89" s="33"/>
      <c r="G89" s="33"/>
      <c r="H89" s="33"/>
      <c r="I89" s="33"/>
      <c r="J89" s="33"/>
      <c r="K89" s="33"/>
    </row>
    <row r="90" spans="2:11" x14ac:dyDescent="0.15">
      <c r="B90" s="33"/>
      <c r="C90" s="33"/>
      <c r="D90" s="33"/>
      <c r="E90" s="33"/>
      <c r="F90" s="33"/>
      <c r="G90" s="33"/>
      <c r="H90" s="33"/>
      <c r="I90" s="33"/>
      <c r="J90" s="33"/>
      <c r="K90" s="33"/>
    </row>
    <row r="91" spans="2:11" x14ac:dyDescent="0.15">
      <c r="B91" s="33"/>
      <c r="C91" s="33"/>
      <c r="D91" s="33"/>
      <c r="E91" s="33"/>
      <c r="F91" s="33"/>
      <c r="G91" s="33"/>
      <c r="H91" s="33"/>
      <c r="I91" s="33"/>
      <c r="J91" s="33"/>
      <c r="K91" s="33"/>
    </row>
    <row r="92" spans="2:11" x14ac:dyDescent="0.15">
      <c r="B92" s="33"/>
      <c r="C92" s="33"/>
      <c r="D92" s="33"/>
      <c r="E92" s="33"/>
      <c r="F92" s="33"/>
      <c r="G92" s="33"/>
      <c r="H92" s="33"/>
      <c r="I92" s="33"/>
      <c r="J92" s="33"/>
      <c r="K92" s="33"/>
    </row>
    <row r="93" spans="2:11" x14ac:dyDescent="0.15">
      <c r="B93" s="33"/>
      <c r="C93" s="33"/>
      <c r="D93" s="33"/>
      <c r="E93" s="33"/>
      <c r="F93" s="33"/>
      <c r="G93" s="33"/>
      <c r="H93" s="33"/>
      <c r="I93" s="33"/>
      <c r="J93" s="33"/>
      <c r="K93" s="33"/>
    </row>
    <row r="94" spans="2:11" x14ac:dyDescent="0.15">
      <c r="B94" s="33"/>
      <c r="C94" s="33"/>
      <c r="D94" s="33"/>
      <c r="E94" s="33"/>
      <c r="F94" s="33"/>
      <c r="G94" s="33"/>
      <c r="H94" s="33"/>
      <c r="I94" s="33"/>
      <c r="J94" s="33"/>
      <c r="K94" s="33"/>
    </row>
    <row r="95" spans="2:11" x14ac:dyDescent="0.15">
      <c r="B95" s="33"/>
      <c r="C95" s="33"/>
      <c r="D95" s="33"/>
      <c r="E95" s="33"/>
      <c r="F95" s="33"/>
      <c r="G95" s="33"/>
      <c r="H95" s="33"/>
      <c r="I95" s="33"/>
      <c r="J95" s="33"/>
      <c r="K95" s="33"/>
    </row>
    <row r="96" spans="2:11" x14ac:dyDescent="0.15">
      <c r="B96" s="33"/>
      <c r="C96" s="33"/>
      <c r="D96" s="33"/>
      <c r="E96" s="33"/>
      <c r="F96" s="33"/>
      <c r="G96" s="33"/>
      <c r="H96" s="33"/>
      <c r="I96" s="33"/>
      <c r="J96" s="33"/>
      <c r="K96" s="33"/>
    </row>
    <row r="97" spans="2:11" x14ac:dyDescent="0.15">
      <c r="B97" s="33"/>
      <c r="C97" s="33"/>
      <c r="D97" s="33"/>
      <c r="E97" s="33"/>
      <c r="F97" s="33"/>
      <c r="G97" s="33"/>
      <c r="H97" s="33"/>
      <c r="I97" s="33"/>
      <c r="J97" s="33"/>
      <c r="K97" s="33"/>
    </row>
    <row r="98" spans="2:11" x14ac:dyDescent="0.15">
      <c r="B98" s="33"/>
      <c r="C98" s="33"/>
      <c r="D98" s="33"/>
      <c r="E98" s="33"/>
      <c r="F98" s="33"/>
      <c r="G98" s="33"/>
      <c r="H98" s="33"/>
      <c r="I98" s="33"/>
      <c r="J98" s="33"/>
      <c r="K98" s="33"/>
    </row>
    <row r="99" spans="2:11" x14ac:dyDescent="0.15">
      <c r="B99" s="33"/>
      <c r="C99" s="33"/>
      <c r="D99" s="33"/>
      <c r="E99" s="33"/>
      <c r="F99" s="33"/>
      <c r="G99" s="33"/>
      <c r="H99" s="33"/>
      <c r="I99" s="33"/>
      <c r="J99" s="33"/>
      <c r="K99" s="33"/>
    </row>
    <row r="100" spans="2:11" x14ac:dyDescent="0.15">
      <c r="B100" s="33"/>
      <c r="C100" s="33"/>
      <c r="D100" s="33"/>
      <c r="E100" s="33"/>
      <c r="F100" s="33"/>
      <c r="G100" s="33"/>
      <c r="H100" s="33"/>
      <c r="I100" s="33"/>
      <c r="J100" s="33"/>
      <c r="K100" s="33"/>
    </row>
    <row r="101" spans="2:11" x14ac:dyDescent="0.15">
      <c r="B101" s="33"/>
      <c r="C101" s="33"/>
      <c r="D101" s="33"/>
      <c r="E101" s="33"/>
      <c r="F101" s="33"/>
      <c r="G101" s="33"/>
      <c r="H101" s="33"/>
      <c r="I101" s="33"/>
      <c r="J101" s="33"/>
      <c r="K101" s="33"/>
    </row>
    <row r="102" spans="2:11" x14ac:dyDescent="0.15">
      <c r="B102" s="33"/>
      <c r="C102" s="33"/>
      <c r="D102" s="33"/>
      <c r="E102" s="33"/>
      <c r="F102" s="33"/>
      <c r="G102" s="33"/>
      <c r="H102" s="33"/>
      <c r="I102" s="33"/>
      <c r="J102" s="33"/>
      <c r="K102" s="33"/>
    </row>
    <row r="103" spans="2:11" x14ac:dyDescent="0.15">
      <c r="B103" s="33"/>
      <c r="C103" s="33"/>
      <c r="D103" s="33"/>
      <c r="E103" s="33"/>
      <c r="F103" s="33"/>
      <c r="G103" s="33"/>
      <c r="H103" s="33"/>
      <c r="I103" s="33"/>
      <c r="J103" s="33"/>
      <c r="K103" s="33"/>
    </row>
    <row r="104" spans="2:11" x14ac:dyDescent="0.15">
      <c r="B104" s="33"/>
      <c r="C104" s="33"/>
      <c r="D104" s="33"/>
      <c r="E104" s="33"/>
      <c r="F104" s="33"/>
      <c r="G104" s="33"/>
      <c r="H104" s="33"/>
      <c r="I104" s="33"/>
      <c r="J104" s="33"/>
      <c r="K104" s="33"/>
    </row>
    <row r="105" spans="2:11" x14ac:dyDescent="0.15">
      <c r="B105" s="33"/>
      <c r="C105" s="33"/>
      <c r="D105" s="33"/>
      <c r="E105" s="33"/>
      <c r="F105" s="33"/>
      <c r="G105" s="33"/>
      <c r="H105" s="33"/>
      <c r="I105" s="33"/>
      <c r="J105" s="33"/>
      <c r="K105" s="33"/>
    </row>
    <row r="106" spans="2:11" x14ac:dyDescent="0.15">
      <c r="B106" s="33"/>
      <c r="C106" s="33"/>
      <c r="D106" s="33"/>
      <c r="E106" s="33"/>
      <c r="F106" s="33"/>
      <c r="G106" s="33"/>
      <c r="H106" s="33"/>
      <c r="I106" s="33"/>
      <c r="J106" s="33"/>
      <c r="K106" s="33"/>
    </row>
    <row r="107" spans="2:11" x14ac:dyDescent="0.15">
      <c r="B107" s="33"/>
      <c r="C107" s="33"/>
      <c r="D107" s="33"/>
      <c r="E107" s="33"/>
      <c r="F107" s="33"/>
      <c r="G107" s="33"/>
      <c r="H107" s="33"/>
      <c r="I107" s="33"/>
      <c r="J107" s="33"/>
      <c r="K107" s="33"/>
    </row>
    <row r="108" spans="2:11" x14ac:dyDescent="0.15">
      <c r="B108" s="33"/>
      <c r="C108" s="33"/>
      <c r="D108" s="33"/>
      <c r="E108" s="33"/>
      <c r="F108" s="33"/>
      <c r="G108" s="33"/>
      <c r="H108" s="33"/>
      <c r="I108" s="33"/>
      <c r="J108" s="33"/>
      <c r="K108" s="33"/>
    </row>
    <row r="109" spans="2:11" x14ac:dyDescent="0.15">
      <c r="B109" s="33"/>
      <c r="C109" s="33"/>
      <c r="D109" s="33"/>
      <c r="E109" s="33"/>
      <c r="F109" s="33"/>
      <c r="G109" s="33"/>
      <c r="H109" s="33"/>
      <c r="I109" s="33"/>
      <c r="J109" s="33"/>
      <c r="K109" s="33"/>
    </row>
    <row r="110" spans="2:11" x14ac:dyDescent="0.15">
      <c r="B110" s="33"/>
      <c r="C110" s="33"/>
      <c r="D110" s="33"/>
      <c r="E110" s="33"/>
      <c r="F110" s="33"/>
      <c r="G110" s="33"/>
      <c r="H110" s="33"/>
      <c r="I110" s="33"/>
      <c r="J110" s="33"/>
      <c r="K110" s="33"/>
    </row>
    <row r="111" spans="2:11" x14ac:dyDescent="0.15">
      <c r="B111" s="33"/>
      <c r="C111" s="33"/>
      <c r="D111" s="33"/>
      <c r="E111" s="33"/>
      <c r="F111" s="33"/>
      <c r="G111" s="33"/>
      <c r="H111" s="33"/>
      <c r="I111" s="33"/>
      <c r="J111" s="33"/>
      <c r="K111" s="33"/>
    </row>
    <row r="112" spans="2:11" x14ac:dyDescent="0.15">
      <c r="B112" s="33"/>
      <c r="C112" s="33"/>
      <c r="D112" s="33"/>
      <c r="E112" s="33"/>
      <c r="F112" s="33"/>
      <c r="G112" s="33"/>
      <c r="H112" s="33"/>
      <c r="I112" s="33"/>
      <c r="J112" s="33"/>
      <c r="K112" s="33"/>
    </row>
    <row r="113" spans="2:11" x14ac:dyDescent="0.15">
      <c r="B113" s="33"/>
      <c r="C113" s="33"/>
      <c r="D113" s="33"/>
      <c r="E113" s="33"/>
      <c r="F113" s="33"/>
      <c r="G113" s="33"/>
      <c r="H113" s="33"/>
      <c r="I113" s="33"/>
      <c r="J113" s="33"/>
      <c r="K113" s="33"/>
    </row>
    <row r="114" spans="2:11" x14ac:dyDescent="0.15">
      <c r="B114" s="33"/>
      <c r="C114" s="33"/>
      <c r="D114" s="33"/>
      <c r="E114" s="33"/>
      <c r="F114" s="33"/>
      <c r="G114" s="33"/>
      <c r="H114" s="33"/>
      <c r="I114" s="33"/>
      <c r="J114" s="33"/>
      <c r="K114" s="33"/>
    </row>
    <row r="115" spans="2:11" x14ac:dyDescent="0.15">
      <c r="B115" s="33"/>
      <c r="C115" s="33"/>
      <c r="D115" s="33"/>
      <c r="E115" s="33"/>
      <c r="F115" s="33"/>
      <c r="G115" s="33"/>
      <c r="H115" s="33"/>
      <c r="I115" s="33"/>
      <c r="J115" s="33"/>
      <c r="K115" s="33"/>
    </row>
    <row r="116" spans="2:11" x14ac:dyDescent="0.15">
      <c r="B116" s="33"/>
      <c r="C116" s="33"/>
      <c r="D116" s="33"/>
      <c r="E116" s="33"/>
      <c r="F116" s="33"/>
      <c r="G116" s="33"/>
      <c r="H116" s="33"/>
      <c r="I116" s="33"/>
      <c r="J116" s="33"/>
      <c r="K116" s="33"/>
    </row>
    <row r="117" spans="2:11" x14ac:dyDescent="0.15">
      <c r="B117" s="33"/>
      <c r="C117" s="33"/>
      <c r="D117" s="33"/>
      <c r="E117" s="33"/>
      <c r="F117" s="33"/>
      <c r="G117" s="33"/>
      <c r="H117" s="33"/>
      <c r="I117" s="33"/>
      <c r="J117" s="33"/>
      <c r="K117" s="33"/>
    </row>
    <row r="118" spans="2:11" x14ac:dyDescent="0.15">
      <c r="B118" s="33"/>
      <c r="C118" s="33"/>
      <c r="D118" s="33"/>
      <c r="E118" s="33"/>
      <c r="F118" s="33"/>
      <c r="G118" s="33"/>
      <c r="H118" s="33"/>
      <c r="I118" s="33"/>
      <c r="J118" s="33"/>
      <c r="K118" s="33"/>
    </row>
    <row r="119" spans="2:11" x14ac:dyDescent="0.15">
      <c r="B119" s="33"/>
      <c r="C119" s="33"/>
      <c r="D119" s="33"/>
      <c r="E119" s="33"/>
      <c r="F119" s="33"/>
      <c r="G119" s="33"/>
      <c r="H119" s="33"/>
      <c r="I119" s="33"/>
      <c r="J119" s="33"/>
      <c r="K119" s="33"/>
    </row>
    <row r="120" spans="2:11" x14ac:dyDescent="0.15">
      <c r="B120" s="33"/>
      <c r="C120" s="33"/>
      <c r="D120" s="33"/>
      <c r="E120" s="33"/>
      <c r="F120" s="33"/>
      <c r="G120" s="33"/>
      <c r="H120" s="33"/>
      <c r="I120" s="33"/>
      <c r="J120" s="33"/>
      <c r="K120" s="33"/>
    </row>
    <row r="121" spans="2:11" x14ac:dyDescent="0.15">
      <c r="B121" s="33"/>
      <c r="C121" s="33"/>
      <c r="D121" s="33"/>
      <c r="E121" s="33"/>
      <c r="F121" s="33"/>
      <c r="G121" s="33"/>
      <c r="H121" s="33"/>
      <c r="I121" s="33"/>
      <c r="J121" s="33"/>
      <c r="K121" s="33"/>
    </row>
    <row r="122" spans="2:11" x14ac:dyDescent="0.15">
      <c r="B122" s="33"/>
      <c r="C122" s="33"/>
      <c r="D122" s="33"/>
      <c r="E122" s="33"/>
      <c r="F122" s="33"/>
      <c r="G122" s="33"/>
      <c r="H122" s="33"/>
      <c r="I122" s="33"/>
      <c r="J122" s="33"/>
      <c r="K122" s="33"/>
    </row>
    <row r="123" spans="2:11" x14ac:dyDescent="0.15">
      <c r="B123" s="33"/>
      <c r="C123" s="33"/>
      <c r="D123" s="33"/>
      <c r="E123" s="33"/>
      <c r="F123" s="33"/>
      <c r="G123" s="33"/>
      <c r="H123" s="33"/>
      <c r="I123" s="33"/>
      <c r="J123" s="33"/>
      <c r="K123" s="33"/>
    </row>
    <row r="124" spans="2:11" x14ac:dyDescent="0.15">
      <c r="B124" s="33"/>
      <c r="C124" s="33"/>
      <c r="D124" s="33"/>
      <c r="E124" s="33"/>
      <c r="F124" s="33"/>
      <c r="G124" s="33"/>
      <c r="H124" s="33"/>
      <c r="I124" s="33"/>
      <c r="J124" s="33"/>
      <c r="K124" s="33"/>
    </row>
    <row r="125" spans="2:11" x14ac:dyDescent="0.15">
      <c r="B125" s="33"/>
      <c r="C125" s="33"/>
      <c r="D125" s="33"/>
      <c r="E125" s="33"/>
      <c r="F125" s="33"/>
      <c r="G125" s="33"/>
      <c r="H125" s="33"/>
      <c r="I125" s="33"/>
      <c r="J125" s="33"/>
      <c r="K125" s="33"/>
    </row>
    <row r="126" spans="2:11" x14ac:dyDescent="0.15">
      <c r="B126" s="33"/>
      <c r="C126" s="33"/>
      <c r="D126" s="33"/>
      <c r="E126" s="33"/>
      <c r="F126" s="33"/>
      <c r="G126" s="33"/>
      <c r="H126" s="33"/>
      <c r="I126" s="33"/>
      <c r="J126" s="33"/>
      <c r="K126" s="33"/>
    </row>
    <row r="127" spans="2:11" x14ac:dyDescent="0.15">
      <c r="B127" s="33"/>
      <c r="C127" s="33"/>
      <c r="D127" s="33"/>
      <c r="E127" s="33"/>
      <c r="F127" s="33"/>
      <c r="G127" s="33"/>
      <c r="H127" s="33"/>
      <c r="I127" s="33"/>
      <c r="J127" s="33"/>
      <c r="K127" s="33"/>
    </row>
  </sheetData>
  <mergeCells count="12">
    <mergeCell ref="B41:E41"/>
    <mergeCell ref="G41:J41"/>
    <mergeCell ref="L41:O41"/>
    <mergeCell ref="Q41:T41"/>
    <mergeCell ref="C7:E7"/>
    <mergeCell ref="H7:J7"/>
    <mergeCell ref="M7:O7"/>
    <mergeCell ref="R7:T7"/>
    <mergeCell ref="B13:E13"/>
    <mergeCell ref="G13:J13"/>
    <mergeCell ref="L13:O13"/>
    <mergeCell ref="Q13:T13"/>
  </mergeCells>
  <printOptions horizontalCentered="1"/>
  <pageMargins left="0.39370078740157483" right="0.39370078740157483" top="0.59055118110236227" bottom="0.59055118110236227" header="0.39370078740157483" footer="0.39370078740157483"/>
  <pageSetup paperSize="9" scale="53" fitToWidth="2" orientation="portrait" r:id="rId1"/>
  <headerFooter alignWithMargins="0">
    <oddHeader>&amp;C&amp;"Helvetica,Fett"&amp;12 2019</oddHeader>
    <oddFooter>&amp;C&amp;"Helvetica,Standard" Eidg. Steuerverwaltung  -  Administration fédérale des contributions  -  Amministrazione federale delle contribuzioni</oddFooter>
  </headerFooter>
  <colBreaks count="1" manualBreakCount="1">
    <brk id="11" max="7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J127"/>
  <sheetViews>
    <sheetView zoomScale="70" zoomScaleNormal="70" zoomScaleSheetLayoutView="70" zoomScalePageLayoutView="80" workbookViewId="0"/>
  </sheetViews>
  <sheetFormatPr baseColWidth="10" defaultColWidth="9.1640625" defaultRowHeight="13" x14ac:dyDescent="0.15"/>
  <cols>
    <col min="1" max="1" width="24.1640625" style="18" customWidth="1"/>
    <col min="2" max="2" width="15.6640625" style="18" customWidth="1"/>
    <col min="3" max="5" width="14.5" style="18" customWidth="1"/>
    <col min="6" max="6" width="2.1640625" style="18" customWidth="1"/>
    <col min="7" max="7" width="15.6640625" style="18" customWidth="1"/>
    <col min="8" max="10" width="14.5" style="18" customWidth="1"/>
    <col min="11" max="11" width="2.1640625" style="18" customWidth="1"/>
    <col min="12" max="12" width="16.1640625" style="18" customWidth="1"/>
    <col min="13" max="13" width="15.6640625" style="18" customWidth="1"/>
    <col min="14" max="14" width="15.5" style="18" customWidth="1"/>
    <col min="15" max="15" width="14.6640625" style="18" customWidth="1"/>
    <col min="16" max="16" width="2.1640625" style="18" customWidth="1"/>
    <col min="17" max="17" width="15.33203125" style="18" customWidth="1"/>
    <col min="18" max="18" width="14.6640625" style="18" customWidth="1"/>
    <col min="19" max="19" width="15.33203125" style="18" customWidth="1"/>
    <col min="20" max="20" width="14.6640625" style="18" customWidth="1"/>
    <col min="21" max="21" width="28.33203125" style="18" customWidth="1"/>
    <col min="22" max="216" width="11" style="18" customWidth="1"/>
    <col min="217" max="16384" width="9.1640625" style="18"/>
  </cols>
  <sheetData>
    <row r="1" spans="1:21" ht="19" customHeight="1" x14ac:dyDescent="0.2">
      <c r="A1" s="16" t="s">
        <v>72</v>
      </c>
      <c r="B1" s="16"/>
      <c r="C1" s="16"/>
      <c r="D1" s="16"/>
      <c r="E1" s="16"/>
      <c r="F1" s="16"/>
      <c r="G1" s="17"/>
      <c r="H1" s="17"/>
      <c r="I1" s="17"/>
      <c r="J1" s="17"/>
      <c r="K1" s="16"/>
      <c r="P1" s="16"/>
    </row>
    <row r="2" spans="1:21" ht="19" customHeight="1" x14ac:dyDescent="0.2">
      <c r="A2" s="16" t="s">
        <v>16</v>
      </c>
      <c r="B2" s="16"/>
      <c r="C2" s="16"/>
      <c r="D2" s="16"/>
      <c r="E2" s="16"/>
      <c r="F2" s="16"/>
      <c r="G2" s="17"/>
      <c r="H2" s="17"/>
      <c r="I2" s="17"/>
      <c r="J2" s="17"/>
      <c r="K2" s="16"/>
      <c r="P2" s="16"/>
    </row>
    <row r="3" spans="1:21" ht="19" customHeight="1" x14ac:dyDescent="0.2">
      <c r="A3" s="34" t="s">
        <v>73</v>
      </c>
      <c r="B3" s="16"/>
      <c r="C3" s="16"/>
      <c r="D3" s="16"/>
      <c r="E3" s="16"/>
      <c r="F3" s="16"/>
      <c r="G3" s="17"/>
      <c r="H3" s="17"/>
      <c r="I3" s="17"/>
      <c r="J3" s="17"/>
      <c r="K3" s="16"/>
      <c r="P3" s="16"/>
    </row>
    <row r="4" spans="1:21" ht="19" customHeight="1" x14ac:dyDescent="0.2">
      <c r="A4" s="34" t="s">
        <v>109</v>
      </c>
      <c r="B4" s="16"/>
      <c r="C4" s="16"/>
      <c r="D4" s="16"/>
      <c r="E4" s="16"/>
      <c r="F4" s="16"/>
      <c r="G4" s="17"/>
      <c r="H4" s="17"/>
      <c r="I4" s="17"/>
      <c r="J4" s="17"/>
      <c r="K4" s="16"/>
      <c r="P4" s="16"/>
    </row>
    <row r="5" spans="1:21" ht="19" customHeight="1" x14ac:dyDescent="0.15">
      <c r="A5" s="17"/>
      <c r="B5" s="17"/>
      <c r="C5" s="17"/>
      <c r="D5" s="17"/>
      <c r="E5" s="17"/>
      <c r="F5" s="17"/>
      <c r="G5" s="17"/>
      <c r="H5" s="17"/>
      <c r="I5" s="17"/>
      <c r="J5" s="17"/>
      <c r="K5" s="17"/>
      <c r="P5" s="17"/>
    </row>
    <row r="6" spans="1:21" ht="19" customHeight="1" thickBot="1" x14ac:dyDescent="0.2">
      <c r="B6" s="35"/>
      <c r="C6" s="17"/>
      <c r="D6" s="17"/>
      <c r="E6" s="17"/>
      <c r="F6" s="17"/>
      <c r="G6" s="35"/>
      <c r="H6" s="17"/>
      <c r="I6" s="17"/>
      <c r="J6" s="17"/>
      <c r="K6" s="17"/>
      <c r="P6" s="17"/>
    </row>
    <row r="7" spans="1:21" ht="19" customHeight="1" x14ac:dyDescent="0.2">
      <c r="A7" s="19"/>
      <c r="B7" s="96" t="s">
        <v>75</v>
      </c>
      <c r="C7" s="119" t="s">
        <v>76</v>
      </c>
      <c r="D7" s="119"/>
      <c r="E7" s="120"/>
      <c r="F7" s="37"/>
      <c r="G7" s="96" t="s">
        <v>75</v>
      </c>
      <c r="H7" s="119" t="s">
        <v>76</v>
      </c>
      <c r="I7" s="119"/>
      <c r="J7" s="120"/>
      <c r="K7" s="37"/>
      <c r="L7" s="38" t="s">
        <v>77</v>
      </c>
      <c r="M7" s="118" t="s">
        <v>78</v>
      </c>
      <c r="N7" s="119"/>
      <c r="O7" s="120"/>
      <c r="P7" s="37"/>
      <c r="Q7" s="40" t="s">
        <v>77</v>
      </c>
      <c r="R7" s="118" t="s">
        <v>78</v>
      </c>
      <c r="S7" s="119"/>
      <c r="T7" s="120"/>
      <c r="U7" s="41"/>
    </row>
    <row r="8" spans="1:21" ht="19" customHeight="1" x14ac:dyDescent="0.2">
      <c r="A8" s="21"/>
      <c r="B8" s="97" t="s">
        <v>79</v>
      </c>
      <c r="C8" s="93"/>
      <c r="D8" s="44"/>
      <c r="E8" s="45"/>
      <c r="F8" s="46"/>
      <c r="G8" s="97" t="s">
        <v>79</v>
      </c>
      <c r="H8" s="93"/>
      <c r="I8" s="44"/>
      <c r="J8" s="45"/>
      <c r="K8" s="46"/>
      <c r="L8" s="47" t="s">
        <v>80</v>
      </c>
      <c r="M8" s="48"/>
      <c r="N8" s="48"/>
      <c r="O8" s="49"/>
      <c r="P8" s="46"/>
      <c r="Q8" s="47" t="s">
        <v>80</v>
      </c>
      <c r="R8" s="51"/>
      <c r="S8" s="51"/>
      <c r="T8" s="52"/>
      <c r="U8" s="53"/>
    </row>
    <row r="9" spans="1:21" ht="19" customHeight="1" x14ac:dyDescent="0.2">
      <c r="B9" s="98" t="s">
        <v>81</v>
      </c>
      <c r="C9" s="94" t="s">
        <v>82</v>
      </c>
      <c r="D9" s="56"/>
      <c r="E9" s="57"/>
      <c r="F9" s="17"/>
      <c r="G9" s="98" t="s">
        <v>81</v>
      </c>
      <c r="H9" s="94" t="s">
        <v>82</v>
      </c>
      <c r="I9" s="56"/>
      <c r="J9" s="57"/>
      <c r="K9" s="17"/>
      <c r="L9" s="47" t="s">
        <v>83</v>
      </c>
      <c r="M9" s="58" t="s">
        <v>84</v>
      </c>
      <c r="N9" s="58"/>
      <c r="O9" s="59"/>
      <c r="P9" s="17"/>
      <c r="Q9" s="47" t="s">
        <v>83</v>
      </c>
      <c r="R9" s="58" t="s">
        <v>84</v>
      </c>
      <c r="S9" s="58"/>
      <c r="T9" s="61"/>
      <c r="U9" s="53"/>
    </row>
    <row r="10" spans="1:21" ht="19" customHeight="1" x14ac:dyDescent="0.2">
      <c r="A10" s="20"/>
      <c r="B10" s="98" t="s">
        <v>85</v>
      </c>
      <c r="C10" s="94" t="s">
        <v>86</v>
      </c>
      <c r="D10" s="62" t="s">
        <v>87</v>
      </c>
      <c r="E10" s="61" t="s">
        <v>88</v>
      </c>
      <c r="F10" s="63"/>
      <c r="G10" s="98" t="s">
        <v>85</v>
      </c>
      <c r="H10" s="94" t="s">
        <v>86</v>
      </c>
      <c r="I10" s="62" t="s">
        <v>87</v>
      </c>
      <c r="J10" s="59" t="s">
        <v>88</v>
      </c>
      <c r="K10" s="17"/>
      <c r="L10" s="47" t="s">
        <v>89</v>
      </c>
      <c r="M10" s="58" t="s">
        <v>90</v>
      </c>
      <c r="N10" s="58" t="s">
        <v>91</v>
      </c>
      <c r="O10" s="61" t="s">
        <v>88</v>
      </c>
      <c r="P10" s="63"/>
      <c r="Q10" s="47" t="s">
        <v>89</v>
      </c>
      <c r="R10" s="58" t="s">
        <v>90</v>
      </c>
      <c r="S10" s="58" t="s">
        <v>91</v>
      </c>
      <c r="T10" s="61" t="s">
        <v>88</v>
      </c>
    </row>
    <row r="11" spans="1:21" ht="19" customHeight="1" thickBot="1" x14ac:dyDescent="0.25">
      <c r="A11" s="21"/>
      <c r="B11" s="99" t="s">
        <v>92</v>
      </c>
      <c r="C11" s="95" t="s">
        <v>93</v>
      </c>
      <c r="D11" s="67"/>
      <c r="E11" s="68"/>
      <c r="F11" s="17"/>
      <c r="G11" s="99" t="s">
        <v>92</v>
      </c>
      <c r="H11" s="95" t="s">
        <v>93</v>
      </c>
      <c r="I11" s="67"/>
      <c r="J11" s="68"/>
      <c r="K11" s="17"/>
      <c r="L11" s="69" t="s">
        <v>94</v>
      </c>
      <c r="M11" s="70" t="s">
        <v>95</v>
      </c>
      <c r="N11" s="71"/>
      <c r="O11" s="72"/>
      <c r="P11" s="17"/>
      <c r="Q11" s="69" t="s">
        <v>94</v>
      </c>
      <c r="R11" s="70" t="s">
        <v>95</v>
      </c>
      <c r="S11" s="71"/>
      <c r="T11" s="73"/>
      <c r="U11" s="74"/>
    </row>
    <row r="12" spans="1:21" ht="19" customHeight="1" x14ac:dyDescent="0.2">
      <c r="A12" s="20" t="s">
        <v>19</v>
      </c>
      <c r="B12" s="23"/>
      <c r="C12" s="23"/>
      <c r="D12" s="23"/>
      <c r="E12" s="23"/>
      <c r="F12" s="23"/>
      <c r="G12" s="23"/>
      <c r="H12" s="23"/>
      <c r="I12" s="23"/>
      <c r="J12" s="23"/>
      <c r="K12" s="23"/>
      <c r="L12" s="23"/>
      <c r="M12" s="23"/>
      <c r="N12" s="23"/>
      <c r="O12" s="23"/>
      <c r="P12" s="23"/>
      <c r="Q12" s="23"/>
      <c r="R12" s="23"/>
      <c r="S12" s="23"/>
      <c r="T12" s="23"/>
      <c r="U12" s="75" t="s">
        <v>96</v>
      </c>
    </row>
    <row r="13" spans="1:21" ht="19" customHeight="1" x14ac:dyDescent="0.2">
      <c r="A13" s="21"/>
      <c r="B13" s="109" t="s">
        <v>110</v>
      </c>
      <c r="C13" s="110"/>
      <c r="D13" s="110"/>
      <c r="E13" s="111"/>
      <c r="F13" s="76"/>
      <c r="G13" s="109" t="s">
        <v>111</v>
      </c>
      <c r="H13" s="110"/>
      <c r="I13" s="110"/>
      <c r="J13" s="111"/>
      <c r="K13" s="76"/>
      <c r="L13" s="109" t="s">
        <v>112</v>
      </c>
      <c r="M13" s="110"/>
      <c r="N13" s="110"/>
      <c r="O13" s="111"/>
      <c r="P13" s="76"/>
      <c r="Q13" s="109" t="s">
        <v>113</v>
      </c>
      <c r="R13" s="110"/>
      <c r="S13" s="110"/>
      <c r="T13" s="111"/>
      <c r="U13" s="53"/>
    </row>
    <row r="14" spans="1:21" ht="19" customHeight="1" x14ac:dyDescent="0.2">
      <c r="A14" s="77" t="s">
        <v>23</v>
      </c>
      <c r="B14" s="78">
        <v>60400</v>
      </c>
      <c r="C14" s="78">
        <v>14501</v>
      </c>
      <c r="D14" s="78">
        <v>5134</v>
      </c>
      <c r="E14" s="78">
        <f t="shared" ref="E14:E39" si="0">C14+D14</f>
        <v>19635</v>
      </c>
      <c r="F14" s="78"/>
      <c r="G14" s="78">
        <v>123500</v>
      </c>
      <c r="H14" s="78">
        <v>26061</v>
      </c>
      <c r="I14" s="78">
        <v>10497</v>
      </c>
      <c r="J14" s="78">
        <f t="shared" ref="J14:J39" si="1">H14+I14</f>
        <v>36558</v>
      </c>
      <c r="K14" s="78"/>
      <c r="L14" s="78">
        <v>186500</v>
      </c>
      <c r="M14" s="78">
        <v>37603</v>
      </c>
      <c r="N14" s="78">
        <v>15852</v>
      </c>
      <c r="O14" s="78">
        <v>53455</v>
      </c>
      <c r="P14" s="78">
        <v>0</v>
      </c>
      <c r="Q14" s="78">
        <v>249600</v>
      </c>
      <c r="R14" s="78">
        <v>49164</v>
      </c>
      <c r="S14" s="78">
        <v>21216</v>
      </c>
      <c r="T14" s="78">
        <v>70380</v>
      </c>
      <c r="U14" s="79" t="s">
        <v>50</v>
      </c>
    </row>
    <row r="15" spans="1:21" ht="19" customHeight="1" x14ac:dyDescent="0.2">
      <c r="A15" s="80" t="s">
        <v>24</v>
      </c>
      <c r="B15" s="81">
        <v>65500</v>
      </c>
      <c r="C15" s="81">
        <v>8923.1500000000015</v>
      </c>
      <c r="D15" s="81">
        <v>5567.5</v>
      </c>
      <c r="E15" s="78">
        <f t="shared" si="0"/>
        <v>14490.650000000001</v>
      </c>
      <c r="F15" s="78"/>
      <c r="G15" s="81">
        <v>128200</v>
      </c>
      <c r="H15" s="81">
        <v>20902.649999999998</v>
      </c>
      <c r="I15" s="81">
        <v>10897</v>
      </c>
      <c r="J15" s="78">
        <f t="shared" si="1"/>
        <v>31799.649999999998</v>
      </c>
      <c r="K15" s="78"/>
      <c r="L15" s="78">
        <v>190900</v>
      </c>
      <c r="M15" s="78">
        <v>32882.199999999997</v>
      </c>
      <c r="N15" s="78">
        <v>16226.5</v>
      </c>
      <c r="O15" s="78">
        <v>49108.7</v>
      </c>
      <c r="P15" s="78">
        <v>0</v>
      </c>
      <c r="Q15" s="78">
        <v>253600</v>
      </c>
      <c r="R15" s="78">
        <v>44861.75</v>
      </c>
      <c r="S15" s="78">
        <v>21556</v>
      </c>
      <c r="T15" s="78">
        <v>66417.75</v>
      </c>
      <c r="U15" s="79" t="s">
        <v>51</v>
      </c>
    </row>
    <row r="16" spans="1:21" ht="19" customHeight="1" x14ac:dyDescent="0.2">
      <c r="A16" s="80" t="s">
        <v>25</v>
      </c>
      <c r="B16" s="81">
        <v>66900</v>
      </c>
      <c r="C16" s="81">
        <v>7412.9500000000007</v>
      </c>
      <c r="D16" s="81">
        <v>5686.5</v>
      </c>
      <c r="E16" s="78">
        <f t="shared" si="0"/>
        <v>13099.45</v>
      </c>
      <c r="F16" s="78"/>
      <c r="G16" s="81">
        <v>137000</v>
      </c>
      <c r="H16" s="81">
        <v>11303.5</v>
      </c>
      <c r="I16" s="81">
        <v>11645</v>
      </c>
      <c r="J16" s="78">
        <f t="shared" si="1"/>
        <v>22948.5</v>
      </c>
      <c r="K16" s="78"/>
      <c r="L16" s="78">
        <v>207200</v>
      </c>
      <c r="M16" s="78">
        <v>15199.6</v>
      </c>
      <c r="N16" s="78">
        <v>17612</v>
      </c>
      <c r="O16" s="78">
        <v>32811.599999999999</v>
      </c>
      <c r="P16" s="78">
        <v>0</v>
      </c>
      <c r="Q16" s="78">
        <v>277300</v>
      </c>
      <c r="R16" s="78">
        <v>19090.150000000001</v>
      </c>
      <c r="S16" s="78">
        <v>23570.5</v>
      </c>
      <c r="T16" s="78">
        <v>42660.65</v>
      </c>
      <c r="U16" s="79" t="s">
        <v>52</v>
      </c>
    </row>
    <row r="17" spans="1:21" ht="19" customHeight="1" x14ac:dyDescent="0.2">
      <c r="A17" s="80" t="s">
        <v>26</v>
      </c>
      <c r="B17" s="81">
        <v>68100</v>
      </c>
      <c r="C17" s="81">
        <v>6173.4421600000005</v>
      </c>
      <c r="D17" s="81">
        <v>5788.5</v>
      </c>
      <c r="E17" s="78">
        <f t="shared" si="0"/>
        <v>11961.942160000001</v>
      </c>
      <c r="F17" s="78"/>
      <c r="G17" s="81">
        <v>136100</v>
      </c>
      <c r="H17" s="81">
        <v>12318.846960000001</v>
      </c>
      <c r="I17" s="81">
        <v>11568.5</v>
      </c>
      <c r="J17" s="78">
        <f t="shared" si="1"/>
        <v>23887.346960000003</v>
      </c>
      <c r="K17" s="78"/>
      <c r="L17" s="78">
        <v>204200</v>
      </c>
      <c r="M17" s="78">
        <v>18473.289120000001</v>
      </c>
      <c r="N17" s="78">
        <v>17357</v>
      </c>
      <c r="O17" s="78">
        <v>35830.289120000001</v>
      </c>
      <c r="P17" s="78">
        <v>0</v>
      </c>
      <c r="Q17" s="78">
        <v>272200</v>
      </c>
      <c r="R17" s="78">
        <v>24618.693920000002</v>
      </c>
      <c r="S17" s="78">
        <v>23137</v>
      </c>
      <c r="T17" s="78">
        <v>47755.693920000005</v>
      </c>
      <c r="U17" s="79" t="s">
        <v>26</v>
      </c>
    </row>
    <row r="18" spans="1:21" ht="19" customHeight="1" x14ac:dyDescent="0.2">
      <c r="A18" s="80" t="s">
        <v>27</v>
      </c>
      <c r="B18" s="81">
        <v>68000</v>
      </c>
      <c r="C18" s="81">
        <v>6242.4</v>
      </c>
      <c r="D18" s="81">
        <v>5780</v>
      </c>
      <c r="E18" s="78">
        <f t="shared" si="0"/>
        <v>12022.4</v>
      </c>
      <c r="F18" s="78"/>
      <c r="G18" s="81">
        <v>136000</v>
      </c>
      <c r="H18" s="81">
        <v>12484.8</v>
      </c>
      <c r="I18" s="81">
        <v>11560</v>
      </c>
      <c r="J18" s="78">
        <f t="shared" si="1"/>
        <v>24044.799999999999</v>
      </c>
      <c r="K18" s="78"/>
      <c r="L18" s="78">
        <v>204000</v>
      </c>
      <c r="M18" s="78">
        <v>18727.2</v>
      </c>
      <c r="N18" s="78">
        <v>17340</v>
      </c>
      <c r="O18" s="78">
        <v>36067.199999999997</v>
      </c>
      <c r="P18" s="78">
        <v>0</v>
      </c>
      <c r="Q18" s="78">
        <v>271900</v>
      </c>
      <c r="R18" s="78">
        <v>24960.400000000001</v>
      </c>
      <c r="S18" s="78">
        <v>23111.5</v>
      </c>
      <c r="T18" s="78">
        <v>48071.9</v>
      </c>
      <c r="U18" s="79" t="s">
        <v>27</v>
      </c>
    </row>
    <row r="19" spans="1:21" ht="19" customHeight="1" x14ac:dyDescent="0.2">
      <c r="A19" s="80" t="s">
        <v>28</v>
      </c>
      <c r="B19" s="81">
        <v>66318</v>
      </c>
      <c r="C19" s="81">
        <v>8045</v>
      </c>
      <c r="D19" s="81">
        <v>5637</v>
      </c>
      <c r="E19" s="78">
        <f t="shared" si="0"/>
        <v>13682</v>
      </c>
      <c r="F19" s="78"/>
      <c r="G19" s="81">
        <v>136125</v>
      </c>
      <c r="H19" s="81">
        <v>12303.65</v>
      </c>
      <c r="I19" s="81">
        <v>11571</v>
      </c>
      <c r="J19" s="78">
        <f t="shared" si="1"/>
        <v>23874.65</v>
      </c>
      <c r="K19" s="78"/>
      <c r="L19" s="78">
        <v>205934</v>
      </c>
      <c r="M19" s="78">
        <v>16561.949999999997</v>
      </c>
      <c r="N19" s="78">
        <v>17504</v>
      </c>
      <c r="O19" s="78">
        <v>34065.949999999997</v>
      </c>
      <c r="P19" s="78">
        <v>0</v>
      </c>
      <c r="Q19" s="78">
        <v>275742</v>
      </c>
      <c r="R19" s="78">
        <v>20820.25</v>
      </c>
      <c r="S19" s="78">
        <v>23438</v>
      </c>
      <c r="T19" s="78">
        <v>44258.25</v>
      </c>
      <c r="U19" s="79" t="s">
        <v>28</v>
      </c>
    </row>
    <row r="20" spans="1:21" ht="19" customHeight="1" x14ac:dyDescent="0.2">
      <c r="A20" s="80" t="s">
        <v>29</v>
      </c>
      <c r="B20" s="81">
        <v>69694</v>
      </c>
      <c r="C20" s="81">
        <v>4382</v>
      </c>
      <c r="D20" s="81">
        <v>5924</v>
      </c>
      <c r="E20" s="78">
        <f t="shared" si="0"/>
        <v>10306</v>
      </c>
      <c r="F20" s="78"/>
      <c r="G20" s="81">
        <v>139563</v>
      </c>
      <c r="H20" s="81">
        <v>8574</v>
      </c>
      <c r="I20" s="81">
        <v>11863</v>
      </c>
      <c r="J20" s="78">
        <f t="shared" si="1"/>
        <v>20437</v>
      </c>
      <c r="K20" s="78"/>
      <c r="L20" s="78">
        <v>209432</v>
      </c>
      <c r="M20" s="78">
        <v>12766</v>
      </c>
      <c r="N20" s="78">
        <v>17802</v>
      </c>
      <c r="O20" s="78">
        <v>30568</v>
      </c>
      <c r="P20" s="78">
        <v>0</v>
      </c>
      <c r="Q20" s="78">
        <v>279301</v>
      </c>
      <c r="R20" s="78">
        <v>16958</v>
      </c>
      <c r="S20" s="78">
        <v>23741</v>
      </c>
      <c r="T20" s="78">
        <v>40699</v>
      </c>
      <c r="U20" s="79" t="s">
        <v>29</v>
      </c>
    </row>
    <row r="21" spans="1:21" ht="19" customHeight="1" x14ac:dyDescent="0.2">
      <c r="A21" s="80" t="s">
        <v>30</v>
      </c>
      <c r="B21" s="81">
        <v>63200</v>
      </c>
      <c r="C21" s="81">
        <v>11386</v>
      </c>
      <c r="D21" s="81">
        <v>5372</v>
      </c>
      <c r="E21" s="78">
        <f t="shared" si="0"/>
        <v>16758</v>
      </c>
      <c r="F21" s="78"/>
      <c r="G21" s="81">
        <v>130700</v>
      </c>
      <c r="H21" s="81">
        <v>18176</v>
      </c>
      <c r="I21" s="81">
        <v>11109</v>
      </c>
      <c r="J21" s="78">
        <f t="shared" si="1"/>
        <v>29285</v>
      </c>
      <c r="K21" s="78"/>
      <c r="L21" s="78">
        <v>198200</v>
      </c>
      <c r="M21" s="78">
        <v>24966</v>
      </c>
      <c r="N21" s="78">
        <v>16847</v>
      </c>
      <c r="O21" s="78">
        <v>41813</v>
      </c>
      <c r="P21" s="78">
        <v>0</v>
      </c>
      <c r="Q21" s="78">
        <v>265700</v>
      </c>
      <c r="R21" s="78">
        <v>31755</v>
      </c>
      <c r="S21" s="78">
        <v>22584</v>
      </c>
      <c r="T21" s="78">
        <v>54339</v>
      </c>
      <c r="U21" s="79" t="s">
        <v>53</v>
      </c>
    </row>
    <row r="22" spans="1:21" ht="19" customHeight="1" x14ac:dyDescent="0.2">
      <c r="A22" s="80" t="s">
        <v>31</v>
      </c>
      <c r="B22" s="81">
        <v>69700</v>
      </c>
      <c r="C22" s="81">
        <v>4435</v>
      </c>
      <c r="D22" s="81">
        <v>5924.5</v>
      </c>
      <c r="E22" s="78">
        <f t="shared" si="0"/>
        <v>10359.5</v>
      </c>
      <c r="F22" s="78"/>
      <c r="G22" s="81">
        <v>139200</v>
      </c>
      <c r="H22" s="81">
        <v>8973</v>
      </c>
      <c r="I22" s="81">
        <v>11832</v>
      </c>
      <c r="J22" s="78">
        <f t="shared" si="1"/>
        <v>20805</v>
      </c>
      <c r="K22" s="78"/>
      <c r="L22" s="78">
        <v>207700</v>
      </c>
      <c r="M22" s="78">
        <v>14624</v>
      </c>
      <c r="N22" s="78">
        <v>17654.5</v>
      </c>
      <c r="O22" s="78">
        <v>32278.5</v>
      </c>
      <c r="P22" s="78">
        <v>0</v>
      </c>
      <c r="Q22" s="78">
        <v>276200</v>
      </c>
      <c r="R22" s="78">
        <v>20274</v>
      </c>
      <c r="S22" s="78">
        <v>23477</v>
      </c>
      <c r="T22" s="78">
        <v>43751</v>
      </c>
      <c r="U22" s="79" t="s">
        <v>54</v>
      </c>
    </row>
    <row r="23" spans="1:21" ht="19" customHeight="1" x14ac:dyDescent="0.2">
      <c r="A23" s="80" t="s">
        <v>32</v>
      </c>
      <c r="B23" s="81">
        <v>59200</v>
      </c>
      <c r="C23" s="81">
        <v>15772.5</v>
      </c>
      <c r="D23" s="81">
        <v>5032</v>
      </c>
      <c r="E23" s="78">
        <f t="shared" si="0"/>
        <v>20804.5</v>
      </c>
      <c r="F23" s="78"/>
      <c r="G23" s="81">
        <v>123300</v>
      </c>
      <c r="H23" s="81">
        <v>26211.850000000002</v>
      </c>
      <c r="I23" s="81">
        <v>10480.5</v>
      </c>
      <c r="J23" s="78">
        <f t="shared" si="1"/>
        <v>36692.350000000006</v>
      </c>
      <c r="K23" s="78"/>
      <c r="L23" s="78">
        <v>187400</v>
      </c>
      <c r="M23" s="78">
        <v>36651.149999999994</v>
      </c>
      <c r="N23" s="78">
        <v>15929</v>
      </c>
      <c r="O23" s="78">
        <v>52580.149999999994</v>
      </c>
      <c r="P23" s="78">
        <v>0</v>
      </c>
      <c r="Q23" s="78">
        <v>251500</v>
      </c>
      <c r="R23" s="78">
        <v>47090.499999999993</v>
      </c>
      <c r="S23" s="78">
        <v>21377.5</v>
      </c>
      <c r="T23" s="78">
        <v>68468</v>
      </c>
      <c r="U23" s="79" t="s">
        <v>55</v>
      </c>
    </row>
    <row r="24" spans="1:21" ht="19" customHeight="1" x14ac:dyDescent="0.2">
      <c r="A24" s="80" t="s">
        <v>33</v>
      </c>
      <c r="B24" s="81">
        <v>67000</v>
      </c>
      <c r="C24" s="81">
        <v>7370</v>
      </c>
      <c r="D24" s="81">
        <v>5695</v>
      </c>
      <c r="E24" s="78">
        <f t="shared" si="0"/>
        <v>13065</v>
      </c>
      <c r="F24" s="78"/>
      <c r="G24" s="81">
        <v>131900</v>
      </c>
      <c r="H24" s="81">
        <v>16965.3</v>
      </c>
      <c r="I24" s="81">
        <v>11211.5</v>
      </c>
      <c r="J24" s="78">
        <f t="shared" si="1"/>
        <v>28176.799999999999</v>
      </c>
      <c r="K24" s="78"/>
      <c r="L24" s="78">
        <v>194700</v>
      </c>
      <c r="M24" s="78">
        <v>28708.899999999998</v>
      </c>
      <c r="N24" s="78">
        <v>16549.5</v>
      </c>
      <c r="O24" s="78">
        <v>45258.399999999994</v>
      </c>
      <c r="P24" s="78">
        <v>0</v>
      </c>
      <c r="Q24" s="78">
        <v>257600</v>
      </c>
      <c r="R24" s="78">
        <v>40471.199999999997</v>
      </c>
      <c r="S24" s="78">
        <v>21896</v>
      </c>
      <c r="T24" s="78">
        <v>62367.199999999997</v>
      </c>
      <c r="U24" s="79" t="s">
        <v>155</v>
      </c>
    </row>
    <row r="25" spans="1:21" ht="19" customHeight="1" x14ac:dyDescent="0.2">
      <c r="A25" s="80" t="s">
        <v>34</v>
      </c>
      <c r="B25" s="81">
        <v>67800</v>
      </c>
      <c r="C25" s="81">
        <v>6407</v>
      </c>
      <c r="D25" s="81">
        <v>5763</v>
      </c>
      <c r="E25" s="78">
        <f t="shared" si="0"/>
        <v>12170</v>
      </c>
      <c r="F25" s="78"/>
      <c r="G25" s="81">
        <v>137400</v>
      </c>
      <c r="H25" s="81">
        <v>10931</v>
      </c>
      <c r="I25" s="81">
        <v>11679</v>
      </c>
      <c r="J25" s="78">
        <f t="shared" si="1"/>
        <v>22610</v>
      </c>
      <c r="K25" s="78"/>
      <c r="L25" s="78">
        <v>207000</v>
      </c>
      <c r="M25" s="78">
        <v>15455</v>
      </c>
      <c r="N25" s="78">
        <v>17595</v>
      </c>
      <c r="O25" s="78">
        <v>33050</v>
      </c>
      <c r="P25" s="78">
        <v>0</v>
      </c>
      <c r="Q25" s="78">
        <v>276500</v>
      </c>
      <c r="R25" s="78">
        <v>19972.5</v>
      </c>
      <c r="S25" s="78">
        <v>23502.5</v>
      </c>
      <c r="T25" s="78">
        <v>43475</v>
      </c>
      <c r="U25" s="79" t="s">
        <v>57</v>
      </c>
    </row>
    <row r="26" spans="1:21" ht="19" customHeight="1" x14ac:dyDescent="0.2">
      <c r="A26" s="80" t="s">
        <v>35</v>
      </c>
      <c r="B26" s="81">
        <v>62200</v>
      </c>
      <c r="C26" s="81">
        <v>12528.6</v>
      </c>
      <c r="D26" s="81">
        <v>5287</v>
      </c>
      <c r="E26" s="78">
        <f t="shared" si="0"/>
        <v>17815.599999999999</v>
      </c>
      <c r="F26" s="78"/>
      <c r="G26" s="81">
        <v>127500</v>
      </c>
      <c r="H26" s="81">
        <v>21640</v>
      </c>
      <c r="I26" s="81">
        <v>10837.5</v>
      </c>
      <c r="J26" s="78">
        <f t="shared" si="1"/>
        <v>32477.5</v>
      </c>
      <c r="K26" s="78"/>
      <c r="L26" s="78">
        <v>191000</v>
      </c>
      <c r="M26" s="78">
        <v>32816</v>
      </c>
      <c r="N26" s="78">
        <v>16235</v>
      </c>
      <c r="O26" s="78">
        <v>49051</v>
      </c>
      <c r="P26" s="78">
        <v>0</v>
      </c>
      <c r="Q26" s="78">
        <v>254400</v>
      </c>
      <c r="R26" s="78">
        <v>43974.400000000001</v>
      </c>
      <c r="S26" s="78">
        <v>21624</v>
      </c>
      <c r="T26" s="78">
        <v>65598.399999999994</v>
      </c>
      <c r="U26" s="79" t="s">
        <v>35</v>
      </c>
    </row>
    <row r="27" spans="1:21" ht="19" customHeight="1" x14ac:dyDescent="0.2">
      <c r="A27" s="80" t="s">
        <v>36</v>
      </c>
      <c r="B27" s="81">
        <v>64000</v>
      </c>
      <c r="C27" s="81">
        <v>10608</v>
      </c>
      <c r="D27" s="81">
        <v>5440</v>
      </c>
      <c r="E27" s="78">
        <f t="shared" si="0"/>
        <v>16048</v>
      </c>
      <c r="F27" s="78"/>
      <c r="G27" s="81">
        <v>131400</v>
      </c>
      <c r="H27" s="81">
        <v>17483</v>
      </c>
      <c r="I27" s="81">
        <v>11169</v>
      </c>
      <c r="J27" s="78">
        <f t="shared" si="1"/>
        <v>28652</v>
      </c>
      <c r="K27" s="78"/>
      <c r="L27" s="78">
        <v>198800</v>
      </c>
      <c r="M27" s="78">
        <v>24358</v>
      </c>
      <c r="N27" s="78">
        <v>16898</v>
      </c>
      <c r="O27" s="78">
        <v>41256</v>
      </c>
      <c r="P27" s="78">
        <v>0</v>
      </c>
      <c r="Q27" s="78">
        <v>266200</v>
      </c>
      <c r="R27" s="78">
        <v>31232</v>
      </c>
      <c r="S27" s="78">
        <v>22627</v>
      </c>
      <c r="T27" s="78">
        <v>53859</v>
      </c>
      <c r="U27" s="79" t="s">
        <v>156</v>
      </c>
    </row>
    <row r="28" spans="1:21" ht="19" customHeight="1" x14ac:dyDescent="0.2">
      <c r="A28" s="80" t="s">
        <v>37</v>
      </c>
      <c r="B28" s="81">
        <v>68300</v>
      </c>
      <c r="C28" s="81">
        <v>5879.5</v>
      </c>
      <c r="D28" s="81">
        <v>5805.5</v>
      </c>
      <c r="E28" s="78">
        <f t="shared" si="0"/>
        <v>11685</v>
      </c>
      <c r="F28" s="78"/>
      <c r="G28" s="81">
        <v>137900</v>
      </c>
      <c r="H28" s="81">
        <v>10403.5</v>
      </c>
      <c r="I28" s="81">
        <v>11721.5</v>
      </c>
      <c r="J28" s="78">
        <f t="shared" si="1"/>
        <v>22125</v>
      </c>
      <c r="K28" s="78"/>
      <c r="L28" s="78">
        <v>207500</v>
      </c>
      <c r="M28" s="78">
        <v>14927.5</v>
      </c>
      <c r="N28" s="78">
        <v>17637.5</v>
      </c>
      <c r="O28" s="78">
        <v>32565</v>
      </c>
      <c r="P28" s="78">
        <v>0</v>
      </c>
      <c r="Q28" s="78">
        <v>277000</v>
      </c>
      <c r="R28" s="78">
        <v>19445</v>
      </c>
      <c r="S28" s="78">
        <v>23545</v>
      </c>
      <c r="T28" s="78">
        <v>42990</v>
      </c>
      <c r="U28" s="79" t="s">
        <v>59</v>
      </c>
    </row>
    <row r="29" spans="1:21" ht="19" customHeight="1" x14ac:dyDescent="0.2">
      <c r="A29" s="80" t="s">
        <v>38</v>
      </c>
      <c r="B29" s="81">
        <v>68700</v>
      </c>
      <c r="C29" s="81">
        <v>5496</v>
      </c>
      <c r="D29" s="81">
        <v>5839.5</v>
      </c>
      <c r="E29" s="78">
        <f t="shared" si="0"/>
        <v>11335.5</v>
      </c>
      <c r="F29" s="78"/>
      <c r="G29" s="81">
        <v>137300</v>
      </c>
      <c r="H29" s="81">
        <v>10984</v>
      </c>
      <c r="I29" s="81">
        <v>11670.5</v>
      </c>
      <c r="J29" s="78">
        <f t="shared" si="1"/>
        <v>22654.5</v>
      </c>
      <c r="K29" s="78"/>
      <c r="L29" s="78">
        <v>206000</v>
      </c>
      <c r="M29" s="78">
        <v>16480</v>
      </c>
      <c r="N29" s="78">
        <v>17510</v>
      </c>
      <c r="O29" s="78">
        <v>33990</v>
      </c>
      <c r="P29" s="78">
        <v>0</v>
      </c>
      <c r="Q29" s="78">
        <v>274700</v>
      </c>
      <c r="R29" s="78">
        <v>21976</v>
      </c>
      <c r="S29" s="78">
        <v>23349.5</v>
      </c>
      <c r="T29" s="78">
        <v>45325.5</v>
      </c>
      <c r="U29" s="79" t="s">
        <v>157</v>
      </c>
    </row>
    <row r="30" spans="1:21" ht="19" customHeight="1" x14ac:dyDescent="0.2">
      <c r="A30" s="80" t="s">
        <v>101</v>
      </c>
      <c r="B30" s="81">
        <v>66100</v>
      </c>
      <c r="C30" s="81">
        <v>8304</v>
      </c>
      <c r="D30" s="81">
        <v>5618.5</v>
      </c>
      <c r="E30" s="78">
        <f t="shared" si="0"/>
        <v>13922.5</v>
      </c>
      <c r="F30" s="78"/>
      <c r="G30" s="81">
        <v>132200</v>
      </c>
      <c r="H30" s="81">
        <v>16608</v>
      </c>
      <c r="I30" s="81">
        <v>11237</v>
      </c>
      <c r="J30" s="78">
        <f t="shared" si="1"/>
        <v>27845</v>
      </c>
      <c r="K30" s="78"/>
      <c r="L30" s="78">
        <v>198300</v>
      </c>
      <c r="M30" s="78">
        <v>24911</v>
      </c>
      <c r="N30" s="78">
        <v>16855.5</v>
      </c>
      <c r="O30" s="78">
        <v>41766.5</v>
      </c>
      <c r="P30" s="78">
        <v>0</v>
      </c>
      <c r="Q30" s="78">
        <v>264300</v>
      </c>
      <c r="R30" s="78">
        <v>33203</v>
      </c>
      <c r="S30" s="78">
        <v>22465.5</v>
      </c>
      <c r="T30" s="78">
        <v>55668.5</v>
      </c>
      <c r="U30" s="79" t="s">
        <v>60</v>
      </c>
    </row>
    <row r="31" spans="1:21" ht="19" customHeight="1" x14ac:dyDescent="0.2">
      <c r="A31" s="80" t="s">
        <v>40</v>
      </c>
      <c r="B31" s="81">
        <v>59600</v>
      </c>
      <c r="C31" s="81">
        <v>15316</v>
      </c>
      <c r="D31" s="81">
        <v>5066</v>
      </c>
      <c r="E31" s="78">
        <f t="shared" si="0"/>
        <v>20382</v>
      </c>
      <c r="F31" s="78"/>
      <c r="G31" s="81">
        <v>126700</v>
      </c>
      <c r="H31" s="81">
        <v>22514</v>
      </c>
      <c r="I31" s="81">
        <v>10769.5</v>
      </c>
      <c r="J31" s="78">
        <f t="shared" si="1"/>
        <v>33283.5</v>
      </c>
      <c r="K31" s="78"/>
      <c r="L31" s="78">
        <v>193800</v>
      </c>
      <c r="M31" s="78">
        <v>29709</v>
      </c>
      <c r="N31" s="78">
        <v>16473</v>
      </c>
      <c r="O31" s="78">
        <v>46182</v>
      </c>
      <c r="P31" s="78">
        <v>0</v>
      </c>
      <c r="Q31" s="78">
        <v>260900</v>
      </c>
      <c r="R31" s="78">
        <v>36907</v>
      </c>
      <c r="S31" s="78">
        <v>22176.5</v>
      </c>
      <c r="T31" s="78">
        <v>59083.5</v>
      </c>
      <c r="U31" s="79" t="s">
        <v>61</v>
      </c>
    </row>
    <row r="32" spans="1:21" ht="19" customHeight="1" x14ac:dyDescent="0.2">
      <c r="A32" s="80" t="s">
        <v>41</v>
      </c>
      <c r="B32" s="81">
        <v>67915</v>
      </c>
      <c r="C32" s="81">
        <v>6312</v>
      </c>
      <c r="D32" s="81">
        <v>5772.8</v>
      </c>
      <c r="E32" s="78">
        <f t="shared" si="0"/>
        <v>12084.8</v>
      </c>
      <c r="F32" s="78"/>
      <c r="G32" s="81">
        <v>135829</v>
      </c>
      <c r="H32" s="81">
        <v>12625</v>
      </c>
      <c r="I32" s="81">
        <v>11545</v>
      </c>
      <c r="J32" s="78">
        <f t="shared" si="1"/>
        <v>24170</v>
      </c>
      <c r="K32" s="78"/>
      <c r="L32" s="78">
        <v>203744</v>
      </c>
      <c r="M32" s="78">
        <v>18938</v>
      </c>
      <c r="N32" s="78">
        <v>17318</v>
      </c>
      <c r="O32" s="78">
        <v>36256</v>
      </c>
      <c r="P32" s="78">
        <v>0</v>
      </c>
      <c r="Q32" s="78">
        <v>270765</v>
      </c>
      <c r="R32" s="78">
        <v>26220</v>
      </c>
      <c r="S32" s="78">
        <v>23015</v>
      </c>
      <c r="T32" s="78">
        <v>49235</v>
      </c>
      <c r="U32" s="79" t="s">
        <v>41</v>
      </c>
    </row>
    <row r="33" spans="1:21" ht="19" customHeight="1" x14ac:dyDescent="0.2">
      <c r="A33" s="80" t="s">
        <v>42</v>
      </c>
      <c r="B33" s="81">
        <v>66900.850000000006</v>
      </c>
      <c r="C33" s="81">
        <v>7412.6</v>
      </c>
      <c r="D33" s="81">
        <v>5686.5499999999993</v>
      </c>
      <c r="E33" s="78">
        <f t="shared" si="0"/>
        <v>13099.15</v>
      </c>
      <c r="F33" s="78"/>
      <c r="G33" s="81">
        <v>133801.65000000002</v>
      </c>
      <c r="H33" s="81">
        <v>14825.2</v>
      </c>
      <c r="I33" s="81">
        <v>11373.150000000001</v>
      </c>
      <c r="J33" s="78">
        <f t="shared" si="1"/>
        <v>26198.350000000002</v>
      </c>
      <c r="K33" s="78"/>
      <c r="L33" s="78">
        <v>200702.44999999998</v>
      </c>
      <c r="M33" s="78">
        <v>22237.85</v>
      </c>
      <c r="N33" s="78">
        <v>17059.7</v>
      </c>
      <c r="O33" s="78">
        <v>39297.550000000003</v>
      </c>
      <c r="P33" s="78">
        <v>0</v>
      </c>
      <c r="Q33" s="78">
        <v>267603.25</v>
      </c>
      <c r="R33" s="78">
        <v>29650.45</v>
      </c>
      <c r="S33" s="78">
        <v>22746.300000000003</v>
      </c>
      <c r="T33" s="78">
        <v>52396.75</v>
      </c>
      <c r="U33" s="79" t="s">
        <v>42</v>
      </c>
    </row>
    <row r="34" spans="1:21" ht="19" customHeight="1" x14ac:dyDescent="0.2">
      <c r="A34" s="80" t="s">
        <v>43</v>
      </c>
      <c r="B34" s="81">
        <v>58958</v>
      </c>
      <c r="C34" s="81">
        <v>16031</v>
      </c>
      <c r="D34" s="81">
        <v>5011.43</v>
      </c>
      <c r="E34" s="78">
        <f t="shared" si="0"/>
        <v>21042.43</v>
      </c>
      <c r="F34" s="78"/>
      <c r="G34" s="81">
        <v>122500</v>
      </c>
      <c r="H34" s="81">
        <v>27068.25</v>
      </c>
      <c r="I34" s="81">
        <v>10412.5</v>
      </c>
      <c r="J34" s="78">
        <f t="shared" si="1"/>
        <v>37480.75</v>
      </c>
      <c r="K34" s="78"/>
      <c r="L34" s="78">
        <v>186100</v>
      </c>
      <c r="M34" s="78">
        <v>38115.550000000003</v>
      </c>
      <c r="N34" s="78">
        <v>15818.5</v>
      </c>
      <c r="O34" s="78">
        <v>53934.05</v>
      </c>
      <c r="P34" s="78">
        <v>0</v>
      </c>
      <c r="Q34" s="78">
        <v>249600</v>
      </c>
      <c r="R34" s="78">
        <v>49145.5</v>
      </c>
      <c r="S34" s="78">
        <v>21216</v>
      </c>
      <c r="T34" s="78">
        <v>70361.5</v>
      </c>
      <c r="U34" s="79" t="s">
        <v>43</v>
      </c>
    </row>
    <row r="35" spans="1:21" ht="19" customHeight="1" x14ac:dyDescent="0.2">
      <c r="A35" s="80" t="s">
        <v>44</v>
      </c>
      <c r="B35" s="81">
        <v>68800</v>
      </c>
      <c r="C35" s="81">
        <v>5349.5784000000012</v>
      </c>
      <c r="D35" s="81">
        <v>5848</v>
      </c>
      <c r="E35" s="78">
        <f t="shared" si="0"/>
        <v>11197.578400000002</v>
      </c>
      <c r="F35" s="78"/>
      <c r="G35" s="81">
        <v>137600</v>
      </c>
      <c r="H35" s="81">
        <v>10699.156800000002</v>
      </c>
      <c r="I35" s="81">
        <v>11696</v>
      </c>
      <c r="J35" s="78">
        <f t="shared" si="1"/>
        <v>22395.156800000004</v>
      </c>
      <c r="K35" s="78"/>
      <c r="L35" s="78">
        <v>206400</v>
      </c>
      <c r="M35" s="78">
        <v>16048.735200000001</v>
      </c>
      <c r="N35" s="78">
        <v>17544</v>
      </c>
      <c r="O35" s="78">
        <v>33592.735200000003</v>
      </c>
      <c r="P35" s="78">
        <v>0</v>
      </c>
      <c r="Q35" s="78">
        <v>275200</v>
      </c>
      <c r="R35" s="78">
        <v>21398.313600000005</v>
      </c>
      <c r="S35" s="78">
        <v>23392</v>
      </c>
      <c r="T35" s="78">
        <v>44790.313600000009</v>
      </c>
      <c r="U35" s="79" t="s">
        <v>44</v>
      </c>
    </row>
    <row r="36" spans="1:21" ht="19" customHeight="1" x14ac:dyDescent="0.2">
      <c r="A36" s="80" t="s">
        <v>45</v>
      </c>
      <c r="B36" s="81">
        <v>62300</v>
      </c>
      <c r="C36" s="81">
        <v>12421.55</v>
      </c>
      <c r="D36" s="81">
        <v>5295.5</v>
      </c>
      <c r="E36" s="78">
        <f t="shared" si="0"/>
        <v>17717.05</v>
      </c>
      <c r="F36" s="78"/>
      <c r="G36" s="81">
        <v>132315</v>
      </c>
      <c r="H36" s="81">
        <v>16685.5</v>
      </c>
      <c r="I36" s="81">
        <v>11246.775000000001</v>
      </c>
      <c r="J36" s="78">
        <f t="shared" si="1"/>
        <v>27932.275000000001</v>
      </c>
      <c r="K36" s="78"/>
      <c r="L36" s="78">
        <v>196500</v>
      </c>
      <c r="M36" s="78">
        <v>26730.050000000003</v>
      </c>
      <c r="N36" s="78">
        <v>16702.5</v>
      </c>
      <c r="O36" s="78">
        <v>43432.55</v>
      </c>
      <c r="P36" s="78">
        <v>0</v>
      </c>
      <c r="Q36" s="78">
        <v>259100</v>
      </c>
      <c r="R36" s="78">
        <v>38802.449999999997</v>
      </c>
      <c r="S36" s="78">
        <v>22023.5</v>
      </c>
      <c r="T36" s="78">
        <v>60825.95</v>
      </c>
      <c r="U36" s="79" t="s">
        <v>62</v>
      </c>
    </row>
    <row r="37" spans="1:21" ht="19" customHeight="1" x14ac:dyDescent="0.2">
      <c r="A37" s="80" t="s">
        <v>46</v>
      </c>
      <c r="B37" s="81">
        <v>64500</v>
      </c>
      <c r="C37" s="81">
        <v>10000</v>
      </c>
      <c r="D37" s="81">
        <v>5482</v>
      </c>
      <c r="E37" s="78">
        <f t="shared" si="0"/>
        <v>15482</v>
      </c>
      <c r="F37" s="78"/>
      <c r="G37" s="81">
        <v>135000</v>
      </c>
      <c r="H37" s="81">
        <v>13500</v>
      </c>
      <c r="I37" s="81">
        <v>11475</v>
      </c>
      <c r="J37" s="78">
        <f t="shared" si="1"/>
        <v>24975</v>
      </c>
      <c r="K37" s="78"/>
      <c r="L37" s="78">
        <v>202500</v>
      </c>
      <c r="M37" s="78">
        <v>20250</v>
      </c>
      <c r="N37" s="78">
        <v>17212</v>
      </c>
      <c r="O37" s="78">
        <v>37462</v>
      </c>
      <c r="P37" s="78">
        <v>0</v>
      </c>
      <c r="Q37" s="78">
        <v>270100</v>
      </c>
      <c r="R37" s="78">
        <v>27010</v>
      </c>
      <c r="S37" s="78">
        <v>22958</v>
      </c>
      <c r="T37" s="78">
        <v>49968</v>
      </c>
      <c r="U37" s="79" t="s">
        <v>63</v>
      </c>
    </row>
    <row r="38" spans="1:21" ht="19" customHeight="1" x14ac:dyDescent="0.2">
      <c r="A38" s="80" t="s">
        <v>102</v>
      </c>
      <c r="B38" s="81">
        <v>59400</v>
      </c>
      <c r="C38" s="81">
        <v>15508.2</v>
      </c>
      <c r="D38" s="81">
        <v>5049</v>
      </c>
      <c r="E38" s="78">
        <f t="shared" si="0"/>
        <v>20557.2</v>
      </c>
      <c r="F38" s="78"/>
      <c r="G38" s="81">
        <v>120100</v>
      </c>
      <c r="H38" s="81">
        <v>29693.350000000002</v>
      </c>
      <c r="I38" s="81">
        <v>10208.5</v>
      </c>
      <c r="J38" s="78">
        <f t="shared" si="1"/>
        <v>39901.850000000006</v>
      </c>
      <c r="K38" s="78"/>
      <c r="L38" s="78">
        <v>180800</v>
      </c>
      <c r="M38" s="78">
        <v>43878.400000000001</v>
      </c>
      <c r="N38" s="78">
        <v>15368</v>
      </c>
      <c r="O38" s="78">
        <v>59246.400000000001</v>
      </c>
      <c r="P38" s="78">
        <v>0</v>
      </c>
      <c r="Q38" s="78">
        <v>241400</v>
      </c>
      <c r="R38" s="78">
        <v>58040.15</v>
      </c>
      <c r="S38" s="78">
        <v>20519</v>
      </c>
      <c r="T38" s="78">
        <v>78559.149999999994</v>
      </c>
      <c r="U38" s="79" t="s">
        <v>158</v>
      </c>
    </row>
    <row r="39" spans="1:21" ht="19" customHeight="1" x14ac:dyDescent="0.2">
      <c r="A39" s="80" t="s">
        <v>48</v>
      </c>
      <c r="B39" s="81">
        <v>57700</v>
      </c>
      <c r="C39" s="81">
        <v>17357.7</v>
      </c>
      <c r="D39" s="81">
        <v>4904.5</v>
      </c>
      <c r="E39" s="78">
        <f t="shared" si="0"/>
        <v>22262.2</v>
      </c>
      <c r="F39" s="78"/>
      <c r="G39" s="81">
        <v>121400</v>
      </c>
      <c r="H39" s="81">
        <v>28272.149999999998</v>
      </c>
      <c r="I39" s="81">
        <v>10319</v>
      </c>
      <c r="J39" s="78">
        <f t="shared" si="1"/>
        <v>38591.149999999994</v>
      </c>
      <c r="K39" s="78"/>
      <c r="L39" s="78">
        <v>185100</v>
      </c>
      <c r="M39" s="78">
        <v>39186.550000000003</v>
      </c>
      <c r="N39" s="78">
        <v>15733.5</v>
      </c>
      <c r="O39" s="78">
        <v>54920.05</v>
      </c>
      <c r="P39" s="78">
        <v>0</v>
      </c>
      <c r="Q39" s="78">
        <v>248700</v>
      </c>
      <c r="R39" s="78">
        <v>50083.850000000006</v>
      </c>
      <c r="S39" s="78">
        <v>21139.5</v>
      </c>
      <c r="T39" s="78">
        <v>71223.350000000006</v>
      </c>
      <c r="U39" s="79" t="s">
        <v>65</v>
      </c>
    </row>
    <row r="40" spans="1:21" ht="19" customHeight="1" x14ac:dyDescent="0.25">
      <c r="A40" s="77"/>
      <c r="B40" s="82"/>
      <c r="C40" s="82"/>
      <c r="D40" s="82"/>
      <c r="E40" s="82"/>
      <c r="F40" s="82"/>
      <c r="G40" s="82"/>
      <c r="H40" s="82"/>
      <c r="I40" s="82"/>
      <c r="J40" s="82"/>
      <c r="K40" s="82"/>
      <c r="L40" s="78"/>
      <c r="M40" s="78"/>
      <c r="N40" s="78"/>
      <c r="O40" s="78"/>
      <c r="P40" s="78"/>
      <c r="Q40" s="78"/>
      <c r="R40" s="78"/>
      <c r="S40" s="78"/>
      <c r="T40" s="78"/>
      <c r="U40" s="79"/>
    </row>
    <row r="41" spans="1:21" ht="19" customHeight="1" x14ac:dyDescent="0.2">
      <c r="A41" s="83"/>
      <c r="B41" s="115" t="s">
        <v>114</v>
      </c>
      <c r="C41" s="116"/>
      <c r="D41" s="116"/>
      <c r="E41" s="117"/>
      <c r="F41" s="84"/>
      <c r="G41" s="115" t="s">
        <v>115</v>
      </c>
      <c r="H41" s="116"/>
      <c r="I41" s="116"/>
      <c r="J41" s="117"/>
      <c r="K41" s="84"/>
      <c r="L41" s="115" t="s">
        <v>161</v>
      </c>
      <c r="M41" s="116"/>
      <c r="N41" s="116"/>
      <c r="O41" s="117"/>
      <c r="P41" s="84"/>
      <c r="Q41" s="115" t="s">
        <v>162</v>
      </c>
      <c r="R41" s="116"/>
      <c r="S41" s="116"/>
      <c r="T41" s="117"/>
      <c r="U41" s="79"/>
    </row>
    <row r="42" spans="1:21" ht="19" customHeight="1" x14ac:dyDescent="0.2">
      <c r="A42" s="77" t="s">
        <v>23</v>
      </c>
      <c r="B42" s="78">
        <v>312700</v>
      </c>
      <c r="C42" s="78">
        <v>60724</v>
      </c>
      <c r="D42" s="78">
        <v>26579</v>
      </c>
      <c r="E42" s="78">
        <f t="shared" ref="E42:E67" si="2">C42+D42</f>
        <v>87303</v>
      </c>
      <c r="F42" s="78"/>
      <c r="G42" s="78">
        <v>470400</v>
      </c>
      <c r="H42" s="78">
        <v>89616</v>
      </c>
      <c r="I42" s="78">
        <v>39984</v>
      </c>
      <c r="J42" s="78">
        <f t="shared" ref="J42:J67" si="3">H42+I42</f>
        <v>129600</v>
      </c>
      <c r="K42" s="78"/>
      <c r="L42" s="78">
        <v>628100</v>
      </c>
      <c r="M42" s="78">
        <v>118508</v>
      </c>
      <c r="N42" s="78">
        <v>53388</v>
      </c>
      <c r="O42" s="78">
        <v>171896</v>
      </c>
      <c r="P42" s="78">
        <v>0</v>
      </c>
      <c r="Q42" s="78">
        <v>785800</v>
      </c>
      <c r="R42" s="78">
        <v>147400</v>
      </c>
      <c r="S42" s="78">
        <v>66793</v>
      </c>
      <c r="T42" s="78">
        <v>214193</v>
      </c>
      <c r="U42" s="79" t="s">
        <v>50</v>
      </c>
    </row>
    <row r="43" spans="1:21" s="28" customFormat="1" ht="19" customHeight="1" x14ac:dyDescent="0.2">
      <c r="A43" s="80" t="s">
        <v>24</v>
      </c>
      <c r="B43" s="81">
        <v>316300</v>
      </c>
      <c r="C43" s="81">
        <v>56841.25</v>
      </c>
      <c r="D43" s="81">
        <v>26885.5</v>
      </c>
      <c r="E43" s="78">
        <f t="shared" si="2"/>
        <v>83726.75</v>
      </c>
      <c r="F43" s="78"/>
      <c r="G43" s="81">
        <v>473000</v>
      </c>
      <c r="H43" s="81">
        <v>86780.55</v>
      </c>
      <c r="I43" s="81">
        <v>40205</v>
      </c>
      <c r="J43" s="78">
        <f t="shared" si="3"/>
        <v>126985.55</v>
      </c>
      <c r="K43" s="78"/>
      <c r="L43" s="78">
        <v>629700</v>
      </c>
      <c r="M43" s="78">
        <v>116719.85</v>
      </c>
      <c r="N43" s="78">
        <v>53524.5</v>
      </c>
      <c r="O43" s="78">
        <v>170244.35</v>
      </c>
      <c r="P43" s="78">
        <v>0</v>
      </c>
      <c r="Q43" s="78">
        <v>786400</v>
      </c>
      <c r="R43" s="78">
        <v>146659.1</v>
      </c>
      <c r="S43" s="78">
        <v>66844</v>
      </c>
      <c r="T43" s="78">
        <v>213503.1</v>
      </c>
      <c r="U43" s="79" t="s">
        <v>51</v>
      </c>
    </row>
    <row r="44" spans="1:21" s="28" customFormat="1" ht="19" customHeight="1" x14ac:dyDescent="0.2">
      <c r="A44" s="80" t="s">
        <v>25</v>
      </c>
      <c r="B44" s="81">
        <v>347500</v>
      </c>
      <c r="C44" s="81">
        <v>22986.25</v>
      </c>
      <c r="D44" s="81">
        <v>29537.5</v>
      </c>
      <c r="E44" s="78">
        <f t="shared" si="2"/>
        <v>52523.75</v>
      </c>
      <c r="F44" s="78"/>
      <c r="G44" s="81">
        <v>522800</v>
      </c>
      <c r="H44" s="81">
        <v>32715.4</v>
      </c>
      <c r="I44" s="81">
        <v>44438</v>
      </c>
      <c r="J44" s="78">
        <f t="shared" si="3"/>
        <v>77153.399999999994</v>
      </c>
      <c r="K44" s="78"/>
      <c r="L44" s="78">
        <v>698200</v>
      </c>
      <c r="M44" s="78">
        <v>42450.100000000006</v>
      </c>
      <c r="N44" s="78">
        <v>59347</v>
      </c>
      <c r="O44" s="78">
        <v>101797.1</v>
      </c>
      <c r="P44" s="78">
        <v>0</v>
      </c>
      <c r="Q44" s="78">
        <v>873600</v>
      </c>
      <c r="R44" s="78">
        <v>52184.799999999996</v>
      </c>
      <c r="S44" s="78">
        <v>74256</v>
      </c>
      <c r="T44" s="78">
        <v>126440.79999999999</v>
      </c>
      <c r="U44" s="79" t="s">
        <v>52</v>
      </c>
    </row>
    <row r="45" spans="1:21" s="28" customFormat="1" ht="19" customHeight="1" x14ac:dyDescent="0.2">
      <c r="A45" s="80" t="s">
        <v>26</v>
      </c>
      <c r="B45" s="81">
        <v>340300</v>
      </c>
      <c r="C45" s="81">
        <v>30773.13608</v>
      </c>
      <c r="D45" s="81">
        <v>28925.5</v>
      </c>
      <c r="E45" s="78">
        <f t="shared" si="2"/>
        <v>59698.636079999997</v>
      </c>
      <c r="F45" s="78"/>
      <c r="G45" s="81">
        <v>510500</v>
      </c>
      <c r="H45" s="81">
        <v>46154.722799999996</v>
      </c>
      <c r="I45" s="81">
        <v>43392.5</v>
      </c>
      <c r="J45" s="78">
        <f t="shared" si="3"/>
        <v>89547.222799999989</v>
      </c>
      <c r="K45" s="78"/>
      <c r="L45" s="78">
        <v>680600</v>
      </c>
      <c r="M45" s="78">
        <v>61527.27216</v>
      </c>
      <c r="N45" s="78">
        <v>57851</v>
      </c>
      <c r="O45" s="78">
        <v>119378.27215999999</v>
      </c>
      <c r="P45" s="78">
        <v>0</v>
      </c>
      <c r="Q45" s="78">
        <v>850800</v>
      </c>
      <c r="R45" s="78">
        <v>76908.858880000014</v>
      </c>
      <c r="S45" s="78">
        <v>72318</v>
      </c>
      <c r="T45" s="78">
        <v>149226.85888000001</v>
      </c>
      <c r="U45" s="79" t="s">
        <v>26</v>
      </c>
    </row>
    <row r="46" spans="1:21" s="28" customFormat="1" ht="19" customHeight="1" x14ac:dyDescent="0.2">
      <c r="A46" s="80" t="s">
        <v>27</v>
      </c>
      <c r="B46" s="81">
        <v>339900</v>
      </c>
      <c r="C46" s="81">
        <v>31202.800000000003</v>
      </c>
      <c r="D46" s="81">
        <v>28891.5</v>
      </c>
      <c r="E46" s="78">
        <f t="shared" si="2"/>
        <v>60094.3</v>
      </c>
      <c r="F46" s="78"/>
      <c r="G46" s="81">
        <v>509900</v>
      </c>
      <c r="H46" s="81">
        <v>46808.800000000003</v>
      </c>
      <c r="I46" s="81">
        <v>43341.5</v>
      </c>
      <c r="J46" s="78">
        <f t="shared" si="3"/>
        <v>90150.3</v>
      </c>
      <c r="K46" s="78"/>
      <c r="L46" s="78">
        <v>679800</v>
      </c>
      <c r="M46" s="78">
        <v>62405.649999999994</v>
      </c>
      <c r="N46" s="78">
        <v>57783</v>
      </c>
      <c r="O46" s="78">
        <v>120188.65</v>
      </c>
      <c r="P46" s="78">
        <v>0</v>
      </c>
      <c r="Q46" s="78">
        <v>849800</v>
      </c>
      <c r="R46" s="78">
        <v>78011.649999999994</v>
      </c>
      <c r="S46" s="78">
        <v>72233</v>
      </c>
      <c r="T46" s="78">
        <v>150244.65</v>
      </c>
      <c r="U46" s="79" t="s">
        <v>27</v>
      </c>
    </row>
    <row r="47" spans="1:21" s="28" customFormat="1" ht="19" customHeight="1" x14ac:dyDescent="0.2">
      <c r="A47" s="80" t="s">
        <v>28</v>
      </c>
      <c r="B47" s="81">
        <v>345549</v>
      </c>
      <c r="C47" s="81">
        <v>25078.5</v>
      </c>
      <c r="D47" s="81">
        <v>29372</v>
      </c>
      <c r="E47" s="78">
        <f t="shared" si="2"/>
        <v>54450.5</v>
      </c>
      <c r="F47" s="78"/>
      <c r="G47" s="81">
        <v>520070</v>
      </c>
      <c r="H47" s="81">
        <v>35724.25</v>
      </c>
      <c r="I47" s="81">
        <v>44206</v>
      </c>
      <c r="J47" s="78">
        <f t="shared" si="3"/>
        <v>79930.25</v>
      </c>
      <c r="K47" s="78"/>
      <c r="L47" s="78">
        <v>694590</v>
      </c>
      <c r="M47" s="78">
        <v>46370</v>
      </c>
      <c r="N47" s="78">
        <v>59040</v>
      </c>
      <c r="O47" s="78">
        <v>105410</v>
      </c>
      <c r="P47" s="78">
        <v>0</v>
      </c>
      <c r="Q47" s="78">
        <v>869110</v>
      </c>
      <c r="R47" s="78">
        <v>57015.75</v>
      </c>
      <c r="S47" s="78">
        <v>73874</v>
      </c>
      <c r="T47" s="78">
        <v>130889.75</v>
      </c>
      <c r="U47" s="79" t="s">
        <v>28</v>
      </c>
    </row>
    <row r="48" spans="1:21" s="28" customFormat="1" ht="19" customHeight="1" x14ac:dyDescent="0.2">
      <c r="A48" s="80" t="s">
        <v>29</v>
      </c>
      <c r="B48" s="81">
        <v>349170</v>
      </c>
      <c r="C48" s="81">
        <v>21150</v>
      </c>
      <c r="D48" s="81">
        <v>29679</v>
      </c>
      <c r="E48" s="78">
        <f t="shared" si="2"/>
        <v>50829</v>
      </c>
      <c r="F48" s="78"/>
      <c r="G48" s="81">
        <v>523842</v>
      </c>
      <c r="H48" s="81">
        <v>31631</v>
      </c>
      <c r="I48" s="81">
        <v>44527</v>
      </c>
      <c r="J48" s="78">
        <f t="shared" si="3"/>
        <v>76158</v>
      </c>
      <c r="K48" s="78"/>
      <c r="L48" s="78">
        <v>698515</v>
      </c>
      <c r="M48" s="78">
        <v>42111</v>
      </c>
      <c r="N48" s="78">
        <v>59374</v>
      </c>
      <c r="O48" s="78">
        <v>101485</v>
      </c>
      <c r="P48" s="78">
        <v>0</v>
      </c>
      <c r="Q48" s="78">
        <v>873188</v>
      </c>
      <c r="R48" s="78">
        <v>52591</v>
      </c>
      <c r="S48" s="78">
        <v>74221</v>
      </c>
      <c r="T48" s="78">
        <v>126812</v>
      </c>
      <c r="U48" s="79" t="s">
        <v>29</v>
      </c>
    </row>
    <row r="49" spans="1:21" s="28" customFormat="1" ht="19" customHeight="1" x14ac:dyDescent="0.2">
      <c r="A49" s="80" t="s">
        <v>30</v>
      </c>
      <c r="B49" s="81">
        <v>333200</v>
      </c>
      <c r="C49" s="81">
        <v>38545</v>
      </c>
      <c r="D49" s="81">
        <v>28322</v>
      </c>
      <c r="E49" s="78">
        <f t="shared" si="2"/>
        <v>66867</v>
      </c>
      <c r="F49" s="78"/>
      <c r="G49" s="81">
        <v>501800</v>
      </c>
      <c r="H49" s="81">
        <v>55504</v>
      </c>
      <c r="I49" s="81">
        <v>42653</v>
      </c>
      <c r="J49" s="78">
        <f t="shared" si="3"/>
        <v>98157</v>
      </c>
      <c r="K49" s="78"/>
      <c r="L49" s="78">
        <v>670500</v>
      </c>
      <c r="M49" s="78">
        <v>72473</v>
      </c>
      <c r="N49" s="78">
        <v>56992</v>
      </c>
      <c r="O49" s="78">
        <v>129465</v>
      </c>
      <c r="P49" s="78">
        <v>0</v>
      </c>
      <c r="Q49" s="78">
        <v>839200</v>
      </c>
      <c r="R49" s="78">
        <v>89442</v>
      </c>
      <c r="S49" s="78">
        <v>71332</v>
      </c>
      <c r="T49" s="78">
        <v>160774</v>
      </c>
      <c r="U49" s="79" t="s">
        <v>53</v>
      </c>
    </row>
    <row r="50" spans="1:21" s="28" customFormat="1" ht="19" customHeight="1" x14ac:dyDescent="0.2">
      <c r="A50" s="80" t="s">
        <v>31</v>
      </c>
      <c r="B50" s="81">
        <v>344800</v>
      </c>
      <c r="C50" s="81">
        <v>25933</v>
      </c>
      <c r="D50" s="81">
        <v>29308</v>
      </c>
      <c r="E50" s="78">
        <f t="shared" si="2"/>
        <v>55241</v>
      </c>
      <c r="F50" s="78"/>
      <c r="G50" s="81">
        <v>516100</v>
      </c>
      <c r="H50" s="81">
        <v>40065</v>
      </c>
      <c r="I50" s="81">
        <v>43868.5</v>
      </c>
      <c r="J50" s="78">
        <f t="shared" si="3"/>
        <v>83933.5</v>
      </c>
      <c r="K50" s="78"/>
      <c r="L50" s="78">
        <v>687400</v>
      </c>
      <c r="M50" s="78">
        <v>54196</v>
      </c>
      <c r="N50" s="78">
        <v>58429</v>
      </c>
      <c r="O50" s="78">
        <v>112625</v>
      </c>
      <c r="P50" s="78">
        <v>0</v>
      </c>
      <c r="Q50" s="78">
        <v>858700</v>
      </c>
      <c r="R50" s="78">
        <v>68327</v>
      </c>
      <c r="S50" s="78">
        <v>72989.5</v>
      </c>
      <c r="T50" s="78">
        <v>141316.5</v>
      </c>
      <c r="U50" s="79" t="s">
        <v>54</v>
      </c>
    </row>
    <row r="51" spans="1:21" s="28" customFormat="1" ht="19" customHeight="1" x14ac:dyDescent="0.2">
      <c r="A51" s="80" t="s">
        <v>32</v>
      </c>
      <c r="B51" s="81">
        <v>315600</v>
      </c>
      <c r="C51" s="81">
        <v>57529.799999999996</v>
      </c>
      <c r="D51" s="81">
        <v>26826</v>
      </c>
      <c r="E51" s="78">
        <f t="shared" si="2"/>
        <v>84355.799999999988</v>
      </c>
      <c r="F51" s="78"/>
      <c r="G51" s="81">
        <v>475900</v>
      </c>
      <c r="H51" s="81">
        <v>83636.25</v>
      </c>
      <c r="I51" s="81">
        <v>40451.5</v>
      </c>
      <c r="J51" s="78">
        <f t="shared" si="3"/>
        <v>124087.75</v>
      </c>
      <c r="K51" s="78"/>
      <c r="L51" s="78">
        <v>636200</v>
      </c>
      <c r="M51" s="78">
        <v>109742.75</v>
      </c>
      <c r="N51" s="78">
        <v>54077</v>
      </c>
      <c r="O51" s="78">
        <v>163819.75</v>
      </c>
      <c r="P51" s="78">
        <v>0</v>
      </c>
      <c r="Q51" s="78">
        <v>796400</v>
      </c>
      <c r="R51" s="78">
        <v>135832.9</v>
      </c>
      <c r="S51" s="78">
        <v>67694</v>
      </c>
      <c r="T51" s="78">
        <v>203526.9</v>
      </c>
      <c r="U51" s="79" t="s">
        <v>55</v>
      </c>
    </row>
    <row r="52" spans="1:21" s="28" customFormat="1" ht="19" customHeight="1" x14ac:dyDescent="0.2">
      <c r="A52" s="80" t="s">
        <v>33</v>
      </c>
      <c r="B52" s="81">
        <v>320500</v>
      </c>
      <c r="C52" s="81">
        <v>52233.5</v>
      </c>
      <c r="D52" s="81">
        <v>27242.5</v>
      </c>
      <c r="E52" s="78">
        <f t="shared" si="2"/>
        <v>79476</v>
      </c>
      <c r="F52" s="78"/>
      <c r="G52" s="81">
        <v>477800</v>
      </c>
      <c r="H52" s="81">
        <v>81648.599999999991</v>
      </c>
      <c r="I52" s="81">
        <v>40613</v>
      </c>
      <c r="J52" s="78">
        <f t="shared" si="3"/>
        <v>122261.59999999999</v>
      </c>
      <c r="K52" s="78"/>
      <c r="L52" s="78">
        <v>635000</v>
      </c>
      <c r="M52" s="78">
        <v>111045</v>
      </c>
      <c r="N52" s="78">
        <v>53975</v>
      </c>
      <c r="O52" s="78">
        <v>165020</v>
      </c>
      <c r="P52" s="78">
        <v>0</v>
      </c>
      <c r="Q52" s="78">
        <v>792200</v>
      </c>
      <c r="R52" s="78">
        <v>140441.4</v>
      </c>
      <c r="S52" s="78">
        <v>67337</v>
      </c>
      <c r="T52" s="78">
        <v>207778.4</v>
      </c>
      <c r="U52" s="79" t="s">
        <v>155</v>
      </c>
    </row>
    <row r="53" spans="1:21" s="28" customFormat="1" ht="19" customHeight="1" x14ac:dyDescent="0.2">
      <c r="A53" s="80" t="s">
        <v>34</v>
      </c>
      <c r="B53" s="81">
        <v>346100</v>
      </c>
      <c r="C53" s="81">
        <v>24496.5</v>
      </c>
      <c r="D53" s="81">
        <v>29418.5</v>
      </c>
      <c r="E53" s="78">
        <f t="shared" si="2"/>
        <v>53915</v>
      </c>
      <c r="F53" s="78"/>
      <c r="G53" s="81">
        <v>520000</v>
      </c>
      <c r="H53" s="81">
        <v>35800</v>
      </c>
      <c r="I53" s="81">
        <v>44200</v>
      </c>
      <c r="J53" s="78">
        <f t="shared" si="3"/>
        <v>80000</v>
      </c>
      <c r="K53" s="78"/>
      <c r="L53" s="78">
        <v>693900</v>
      </c>
      <c r="M53" s="78">
        <v>47103.5</v>
      </c>
      <c r="N53" s="78">
        <v>58981.5</v>
      </c>
      <c r="O53" s="78">
        <v>106085</v>
      </c>
      <c r="P53" s="78">
        <v>0</v>
      </c>
      <c r="Q53" s="78">
        <v>867800</v>
      </c>
      <c r="R53" s="78">
        <v>58407</v>
      </c>
      <c r="S53" s="78">
        <v>73763</v>
      </c>
      <c r="T53" s="78">
        <v>132170</v>
      </c>
      <c r="U53" s="79" t="s">
        <v>57</v>
      </c>
    </row>
    <row r="54" spans="1:21" s="28" customFormat="1" ht="19" customHeight="1" x14ac:dyDescent="0.2">
      <c r="A54" s="80" t="s">
        <v>35</v>
      </c>
      <c r="B54" s="81">
        <v>317900</v>
      </c>
      <c r="C54" s="81">
        <v>55150.400000000001</v>
      </c>
      <c r="D54" s="81">
        <v>27021.5</v>
      </c>
      <c r="E54" s="78">
        <f t="shared" si="2"/>
        <v>82171.899999999994</v>
      </c>
      <c r="F54" s="78"/>
      <c r="G54" s="81">
        <v>476500</v>
      </c>
      <c r="H54" s="81">
        <v>83064</v>
      </c>
      <c r="I54" s="81">
        <v>40502.5</v>
      </c>
      <c r="J54" s="78">
        <f t="shared" si="3"/>
        <v>123566.5</v>
      </c>
      <c r="K54" s="78"/>
      <c r="L54" s="78">
        <v>635100</v>
      </c>
      <c r="M54" s="78">
        <v>110977.60000000001</v>
      </c>
      <c r="N54" s="78">
        <v>53983.5</v>
      </c>
      <c r="O54" s="78">
        <v>164961.1</v>
      </c>
      <c r="P54" s="78">
        <v>0</v>
      </c>
      <c r="Q54" s="78">
        <v>793700</v>
      </c>
      <c r="R54" s="78">
        <v>138891.20000000001</v>
      </c>
      <c r="S54" s="78">
        <v>67464.5</v>
      </c>
      <c r="T54" s="78">
        <v>206355.7</v>
      </c>
      <c r="U54" s="79" t="s">
        <v>35</v>
      </c>
    </row>
    <row r="55" spans="1:21" s="28" customFormat="1" ht="19" customHeight="1" x14ac:dyDescent="0.2">
      <c r="A55" s="80" t="s">
        <v>36</v>
      </c>
      <c r="B55" s="81">
        <v>333600</v>
      </c>
      <c r="C55" s="81">
        <v>38107</v>
      </c>
      <c r="D55" s="81">
        <v>28356</v>
      </c>
      <c r="E55" s="78">
        <f t="shared" si="2"/>
        <v>66463</v>
      </c>
      <c r="F55" s="78"/>
      <c r="G55" s="81">
        <v>502000</v>
      </c>
      <c r="H55" s="81">
        <v>55284</v>
      </c>
      <c r="I55" s="81">
        <v>42670</v>
      </c>
      <c r="J55" s="78">
        <f t="shared" si="3"/>
        <v>97954</v>
      </c>
      <c r="K55" s="78"/>
      <c r="L55" s="78">
        <v>670500</v>
      </c>
      <c r="M55" s="78">
        <v>72471</v>
      </c>
      <c r="N55" s="78">
        <v>56993</v>
      </c>
      <c r="O55" s="78">
        <v>129464</v>
      </c>
      <c r="P55" s="78">
        <v>0</v>
      </c>
      <c r="Q55" s="78">
        <v>839000</v>
      </c>
      <c r="R55" s="78">
        <v>89658</v>
      </c>
      <c r="S55" s="78">
        <v>71315</v>
      </c>
      <c r="T55" s="78">
        <v>160973</v>
      </c>
      <c r="U55" s="79" t="s">
        <v>156</v>
      </c>
    </row>
    <row r="56" spans="1:21" s="28" customFormat="1" ht="19" customHeight="1" x14ac:dyDescent="0.2">
      <c r="A56" s="80" t="s">
        <v>37</v>
      </c>
      <c r="B56" s="81">
        <v>346600</v>
      </c>
      <c r="C56" s="81">
        <v>23969</v>
      </c>
      <c r="D56" s="81">
        <v>29461</v>
      </c>
      <c r="E56" s="78">
        <f t="shared" si="2"/>
        <v>53430</v>
      </c>
      <c r="F56" s="78"/>
      <c r="G56" s="81">
        <v>520500</v>
      </c>
      <c r="H56" s="81">
        <v>35272.5</v>
      </c>
      <c r="I56" s="81">
        <v>44242.5</v>
      </c>
      <c r="J56" s="78">
        <f t="shared" si="3"/>
        <v>79515</v>
      </c>
      <c r="K56" s="78"/>
      <c r="L56" s="78">
        <v>694400</v>
      </c>
      <c r="M56" s="78">
        <v>46576</v>
      </c>
      <c r="N56" s="78">
        <v>59024</v>
      </c>
      <c r="O56" s="78">
        <v>105600</v>
      </c>
      <c r="P56" s="78">
        <v>0</v>
      </c>
      <c r="Q56" s="78">
        <v>868300</v>
      </c>
      <c r="R56" s="78">
        <v>57879.5</v>
      </c>
      <c r="S56" s="78">
        <v>73805.5</v>
      </c>
      <c r="T56" s="78">
        <v>131685</v>
      </c>
      <c r="U56" s="79" t="s">
        <v>59</v>
      </c>
    </row>
    <row r="57" spans="1:21" s="28" customFormat="1" ht="19" customHeight="1" x14ac:dyDescent="0.2">
      <c r="A57" s="80" t="s">
        <v>38</v>
      </c>
      <c r="B57" s="81">
        <v>343300</v>
      </c>
      <c r="C57" s="81">
        <v>27464</v>
      </c>
      <c r="D57" s="81">
        <v>29180.5</v>
      </c>
      <c r="E57" s="78">
        <f t="shared" si="2"/>
        <v>56644.5</v>
      </c>
      <c r="F57" s="78"/>
      <c r="G57" s="81">
        <v>515000</v>
      </c>
      <c r="H57" s="81">
        <v>41200</v>
      </c>
      <c r="I57" s="81">
        <v>43775</v>
      </c>
      <c r="J57" s="78">
        <f t="shared" si="3"/>
        <v>84975</v>
      </c>
      <c r="K57" s="78"/>
      <c r="L57" s="78">
        <v>686700</v>
      </c>
      <c r="M57" s="78">
        <v>54936</v>
      </c>
      <c r="N57" s="78">
        <v>58369.5</v>
      </c>
      <c r="O57" s="78">
        <v>113305.5</v>
      </c>
      <c r="P57" s="78">
        <v>0</v>
      </c>
      <c r="Q57" s="78">
        <v>858400</v>
      </c>
      <c r="R57" s="78">
        <v>68672</v>
      </c>
      <c r="S57" s="78">
        <v>72964</v>
      </c>
      <c r="T57" s="78">
        <v>141636</v>
      </c>
      <c r="U57" s="79" t="s">
        <v>157</v>
      </c>
    </row>
    <row r="58" spans="1:21" s="28" customFormat="1" ht="19" customHeight="1" x14ac:dyDescent="0.2">
      <c r="A58" s="80" t="s">
        <v>101</v>
      </c>
      <c r="B58" s="81">
        <v>330400</v>
      </c>
      <c r="C58" s="81">
        <v>41507</v>
      </c>
      <c r="D58" s="81">
        <v>28084</v>
      </c>
      <c r="E58" s="78">
        <f t="shared" si="2"/>
        <v>69591</v>
      </c>
      <c r="F58" s="78"/>
      <c r="G58" s="81">
        <v>495600</v>
      </c>
      <c r="H58" s="81">
        <v>62260</v>
      </c>
      <c r="I58" s="81">
        <v>42126</v>
      </c>
      <c r="J58" s="78">
        <f t="shared" si="3"/>
        <v>104386</v>
      </c>
      <c r="K58" s="78"/>
      <c r="L58" s="78">
        <v>660800</v>
      </c>
      <c r="M58" s="78">
        <v>83013</v>
      </c>
      <c r="N58" s="78">
        <v>56168</v>
      </c>
      <c r="O58" s="78">
        <v>139181</v>
      </c>
      <c r="P58" s="78">
        <v>0</v>
      </c>
      <c r="Q58" s="78">
        <v>826000</v>
      </c>
      <c r="R58" s="78">
        <v>103766</v>
      </c>
      <c r="S58" s="78">
        <v>70210</v>
      </c>
      <c r="T58" s="78">
        <v>173976</v>
      </c>
      <c r="U58" s="79" t="s">
        <v>60</v>
      </c>
    </row>
    <row r="59" spans="1:21" s="28" customFormat="1" ht="19" customHeight="1" x14ac:dyDescent="0.2">
      <c r="A59" s="80" t="s">
        <v>40</v>
      </c>
      <c r="B59" s="81">
        <v>328000</v>
      </c>
      <c r="C59" s="81">
        <v>44102</v>
      </c>
      <c r="D59" s="81">
        <v>27880</v>
      </c>
      <c r="E59" s="78">
        <f t="shared" si="2"/>
        <v>71982</v>
      </c>
      <c r="F59" s="78"/>
      <c r="G59" s="81">
        <v>495800</v>
      </c>
      <c r="H59" s="81">
        <v>62099</v>
      </c>
      <c r="I59" s="81">
        <v>42143</v>
      </c>
      <c r="J59" s="78">
        <f t="shared" si="3"/>
        <v>104242</v>
      </c>
      <c r="K59" s="78"/>
      <c r="L59" s="78">
        <v>663500</v>
      </c>
      <c r="M59" s="78">
        <v>80085</v>
      </c>
      <c r="N59" s="78">
        <v>56397.5</v>
      </c>
      <c r="O59" s="78">
        <v>136482.5</v>
      </c>
      <c r="P59" s="78">
        <v>0</v>
      </c>
      <c r="Q59" s="78">
        <v>831300</v>
      </c>
      <c r="R59" s="78">
        <v>98082</v>
      </c>
      <c r="S59" s="78">
        <v>70660.5</v>
      </c>
      <c r="T59" s="78">
        <v>168742.5</v>
      </c>
      <c r="U59" s="79" t="s">
        <v>61</v>
      </c>
    </row>
    <row r="60" spans="1:21" s="28" customFormat="1" ht="19" customHeight="1" x14ac:dyDescent="0.2">
      <c r="A60" s="80" t="s">
        <v>41</v>
      </c>
      <c r="B60" s="81">
        <v>335877</v>
      </c>
      <c r="C60" s="81">
        <v>35574</v>
      </c>
      <c r="D60" s="81">
        <v>28549.5</v>
      </c>
      <c r="E60" s="78">
        <f t="shared" si="2"/>
        <v>64123.5</v>
      </c>
      <c r="F60" s="78"/>
      <c r="G60" s="81">
        <v>498657</v>
      </c>
      <c r="H60" s="81">
        <v>58957</v>
      </c>
      <c r="I60" s="81">
        <v>42385.8</v>
      </c>
      <c r="J60" s="78">
        <f t="shared" si="3"/>
        <v>101342.8</v>
      </c>
      <c r="K60" s="78"/>
      <c r="L60" s="78">
        <v>661437</v>
      </c>
      <c r="M60" s="78">
        <v>82340</v>
      </c>
      <c r="N60" s="78">
        <v>56222.1</v>
      </c>
      <c r="O60" s="78">
        <v>138562.1</v>
      </c>
      <c r="P60" s="78">
        <v>0</v>
      </c>
      <c r="Q60" s="78">
        <v>824218</v>
      </c>
      <c r="R60" s="78">
        <v>105724</v>
      </c>
      <c r="S60" s="78">
        <v>70058.5</v>
      </c>
      <c r="T60" s="78">
        <v>175782.5</v>
      </c>
      <c r="U60" s="79" t="s">
        <v>41</v>
      </c>
    </row>
    <row r="61" spans="1:21" s="28" customFormat="1" ht="19" customHeight="1" x14ac:dyDescent="0.2">
      <c r="A61" s="80" t="s">
        <v>42</v>
      </c>
      <c r="B61" s="81">
        <v>334504.10000000003</v>
      </c>
      <c r="C61" s="81">
        <v>37063.049999999996</v>
      </c>
      <c r="D61" s="81">
        <v>28432.85</v>
      </c>
      <c r="E61" s="78">
        <f t="shared" si="2"/>
        <v>65495.899999999994</v>
      </c>
      <c r="F61" s="78"/>
      <c r="G61" s="81">
        <v>501756.14999999997</v>
      </c>
      <c r="H61" s="81">
        <v>55594.6</v>
      </c>
      <c r="I61" s="81">
        <v>42649.25</v>
      </c>
      <c r="J61" s="78">
        <f t="shared" si="3"/>
        <v>98243.85</v>
      </c>
      <c r="K61" s="78"/>
      <c r="L61" s="78">
        <v>669008.20000000007</v>
      </c>
      <c r="M61" s="78">
        <v>74126.099999999991</v>
      </c>
      <c r="N61" s="78">
        <v>56865.7</v>
      </c>
      <c r="O61" s="78">
        <v>130991.79999999999</v>
      </c>
      <c r="P61" s="78">
        <v>0</v>
      </c>
      <c r="Q61" s="78">
        <v>836260.25</v>
      </c>
      <c r="R61" s="78">
        <v>92657.65</v>
      </c>
      <c r="S61" s="78">
        <v>71082.100000000006</v>
      </c>
      <c r="T61" s="78">
        <v>163739.75</v>
      </c>
      <c r="U61" s="79" t="s">
        <v>42</v>
      </c>
    </row>
    <row r="62" spans="1:21" s="28" customFormat="1" ht="19" customHeight="1" x14ac:dyDescent="0.2">
      <c r="A62" s="80" t="s">
        <v>43</v>
      </c>
      <c r="B62" s="81">
        <v>313200</v>
      </c>
      <c r="C62" s="81">
        <v>60192.85</v>
      </c>
      <c r="D62" s="81">
        <v>26622</v>
      </c>
      <c r="E62" s="78">
        <f t="shared" si="2"/>
        <v>86814.85</v>
      </c>
      <c r="F62" s="78"/>
      <c r="G62" s="81">
        <v>472100</v>
      </c>
      <c r="H62" s="81">
        <v>87793.75</v>
      </c>
      <c r="I62" s="81">
        <v>40128.5</v>
      </c>
      <c r="J62" s="78">
        <f t="shared" si="3"/>
        <v>127922.25</v>
      </c>
      <c r="K62" s="78"/>
      <c r="L62" s="78">
        <v>631000</v>
      </c>
      <c r="M62" s="78">
        <v>115394.7</v>
      </c>
      <c r="N62" s="78">
        <v>53635</v>
      </c>
      <c r="O62" s="78">
        <v>169029.7</v>
      </c>
      <c r="P62" s="78">
        <v>0</v>
      </c>
      <c r="Q62" s="78">
        <v>789900</v>
      </c>
      <c r="R62" s="78">
        <v>142995.65</v>
      </c>
      <c r="S62" s="78">
        <v>67141.5</v>
      </c>
      <c r="T62" s="78">
        <v>210137.15</v>
      </c>
      <c r="U62" s="79" t="s">
        <v>43</v>
      </c>
    </row>
    <row r="63" spans="1:21" s="28" customFormat="1" ht="19" customHeight="1" x14ac:dyDescent="0.2">
      <c r="A63" s="80" t="s">
        <v>44</v>
      </c>
      <c r="B63" s="81">
        <v>344000</v>
      </c>
      <c r="C63" s="81">
        <v>26747.892</v>
      </c>
      <c r="D63" s="81">
        <v>29240</v>
      </c>
      <c r="E63" s="78">
        <f t="shared" si="2"/>
        <v>55987.892</v>
      </c>
      <c r="F63" s="78"/>
      <c r="G63" s="81">
        <v>516000</v>
      </c>
      <c r="H63" s="81">
        <v>40121.838000000003</v>
      </c>
      <c r="I63" s="81">
        <v>43860</v>
      </c>
      <c r="J63" s="78">
        <f t="shared" si="3"/>
        <v>83981.838000000003</v>
      </c>
      <c r="K63" s="78"/>
      <c r="L63" s="78">
        <v>688000</v>
      </c>
      <c r="M63" s="78">
        <v>53495.784</v>
      </c>
      <c r="N63" s="78">
        <v>58480</v>
      </c>
      <c r="O63" s="78">
        <v>111975.784</v>
      </c>
      <c r="P63" s="78">
        <v>0</v>
      </c>
      <c r="Q63" s="78">
        <v>860000</v>
      </c>
      <c r="R63" s="78">
        <v>66869.73000000001</v>
      </c>
      <c r="S63" s="78">
        <v>73100</v>
      </c>
      <c r="T63" s="78">
        <v>139969.73000000001</v>
      </c>
      <c r="U63" s="79" t="s">
        <v>44</v>
      </c>
    </row>
    <row r="64" spans="1:21" s="28" customFormat="1" ht="19" customHeight="1" x14ac:dyDescent="0.2">
      <c r="A64" s="80" t="s">
        <v>45</v>
      </c>
      <c r="B64" s="81">
        <v>321800</v>
      </c>
      <c r="C64" s="81">
        <v>50894.15</v>
      </c>
      <c r="D64" s="81">
        <v>27353</v>
      </c>
      <c r="E64" s="78">
        <f t="shared" si="2"/>
        <v>78247.149999999994</v>
      </c>
      <c r="F64" s="78"/>
      <c r="G64" s="81">
        <v>478300</v>
      </c>
      <c r="H64" s="81">
        <v>81075.150000000009</v>
      </c>
      <c r="I64" s="81">
        <v>40655.5</v>
      </c>
      <c r="J64" s="78">
        <f t="shared" si="3"/>
        <v>121730.65000000001</v>
      </c>
      <c r="K64" s="78"/>
      <c r="L64" s="78">
        <v>634800</v>
      </c>
      <c r="M64" s="78">
        <v>111256.20000000001</v>
      </c>
      <c r="N64" s="78">
        <v>53958</v>
      </c>
      <c r="O64" s="78">
        <v>165214.20000000001</v>
      </c>
      <c r="P64" s="78">
        <v>0</v>
      </c>
      <c r="Q64" s="78">
        <v>791300</v>
      </c>
      <c r="R64" s="78">
        <v>141437.19999999998</v>
      </c>
      <c r="S64" s="78">
        <v>67260.5</v>
      </c>
      <c r="T64" s="78">
        <v>208697.69999999998</v>
      </c>
      <c r="U64" s="79" t="s">
        <v>62</v>
      </c>
    </row>
    <row r="65" spans="1:218" s="28" customFormat="1" ht="19" customHeight="1" x14ac:dyDescent="0.2">
      <c r="A65" s="80" t="s">
        <v>46</v>
      </c>
      <c r="B65" s="81">
        <v>337600</v>
      </c>
      <c r="C65" s="81">
        <v>33760</v>
      </c>
      <c r="D65" s="81">
        <v>28696</v>
      </c>
      <c r="E65" s="78">
        <f t="shared" si="2"/>
        <v>62456</v>
      </c>
      <c r="F65" s="78"/>
      <c r="G65" s="81">
        <v>506300</v>
      </c>
      <c r="H65" s="81">
        <v>50630</v>
      </c>
      <c r="I65" s="81">
        <v>43035</v>
      </c>
      <c r="J65" s="78">
        <f t="shared" si="3"/>
        <v>93665</v>
      </c>
      <c r="K65" s="78"/>
      <c r="L65" s="78">
        <v>675100</v>
      </c>
      <c r="M65" s="78">
        <v>67510</v>
      </c>
      <c r="N65" s="78">
        <v>57383</v>
      </c>
      <c r="O65" s="78">
        <v>124893</v>
      </c>
      <c r="P65" s="78">
        <v>0</v>
      </c>
      <c r="Q65" s="78">
        <v>843900</v>
      </c>
      <c r="R65" s="78">
        <v>84390</v>
      </c>
      <c r="S65" s="78">
        <v>71731</v>
      </c>
      <c r="T65" s="78">
        <v>156121</v>
      </c>
      <c r="U65" s="79" t="s">
        <v>63</v>
      </c>
    </row>
    <row r="66" spans="1:218" s="28" customFormat="1" ht="19" customHeight="1" x14ac:dyDescent="0.2">
      <c r="A66" s="80" t="s">
        <v>102</v>
      </c>
      <c r="B66" s="81">
        <v>302100</v>
      </c>
      <c r="C66" s="81">
        <v>72225.25</v>
      </c>
      <c r="D66" s="81">
        <v>25678.5</v>
      </c>
      <c r="E66" s="78">
        <f t="shared" si="2"/>
        <v>97903.75</v>
      </c>
      <c r="F66" s="78"/>
      <c r="G66" s="81">
        <v>453800</v>
      </c>
      <c r="H66" s="81">
        <v>107676.34999999999</v>
      </c>
      <c r="I66" s="81">
        <v>38573</v>
      </c>
      <c r="J66" s="78">
        <f t="shared" si="3"/>
        <v>146249.34999999998</v>
      </c>
      <c r="K66" s="78"/>
      <c r="L66" s="78">
        <v>605400</v>
      </c>
      <c r="M66" s="78">
        <v>143103.99999999997</v>
      </c>
      <c r="N66" s="78">
        <v>51459</v>
      </c>
      <c r="O66" s="78">
        <v>194562.99999999997</v>
      </c>
      <c r="P66" s="78">
        <v>0</v>
      </c>
      <c r="Q66" s="78">
        <v>757100</v>
      </c>
      <c r="R66" s="78">
        <v>178555.15</v>
      </c>
      <c r="S66" s="78">
        <v>64353.5</v>
      </c>
      <c r="T66" s="78">
        <v>242908.65</v>
      </c>
      <c r="U66" s="79" t="s">
        <v>158</v>
      </c>
    </row>
    <row r="67" spans="1:218" s="28" customFormat="1" ht="19" customHeight="1" x14ac:dyDescent="0.2">
      <c r="A67" s="80" t="s">
        <v>48</v>
      </c>
      <c r="B67" s="81">
        <v>312400</v>
      </c>
      <c r="C67" s="81">
        <v>60998.3</v>
      </c>
      <c r="D67" s="81">
        <v>26554</v>
      </c>
      <c r="E67" s="78">
        <f t="shared" si="2"/>
        <v>87552.3</v>
      </c>
      <c r="F67" s="78"/>
      <c r="G67" s="81">
        <v>471600</v>
      </c>
      <c r="H67" s="81">
        <v>88275.85</v>
      </c>
      <c r="I67" s="81">
        <v>40086</v>
      </c>
      <c r="J67" s="78">
        <f t="shared" si="3"/>
        <v>128361.85</v>
      </c>
      <c r="K67" s="78"/>
      <c r="L67" s="78">
        <v>630800</v>
      </c>
      <c r="M67" s="78">
        <v>115553.35</v>
      </c>
      <c r="N67" s="78">
        <v>53618</v>
      </c>
      <c r="O67" s="78">
        <v>169171.35</v>
      </c>
      <c r="P67" s="78">
        <v>0</v>
      </c>
      <c r="Q67" s="78">
        <v>790000</v>
      </c>
      <c r="R67" s="78">
        <v>142830.89999999997</v>
      </c>
      <c r="S67" s="78">
        <v>67150</v>
      </c>
      <c r="T67" s="78">
        <v>209980.89999999997</v>
      </c>
      <c r="U67" s="79" t="s">
        <v>65</v>
      </c>
    </row>
    <row r="68" spans="1:218" ht="19" customHeight="1" x14ac:dyDescent="0.15">
      <c r="A68" s="17"/>
      <c r="B68" s="31"/>
      <c r="C68" s="31"/>
      <c r="D68" s="31"/>
      <c r="E68" s="31"/>
      <c r="F68" s="31"/>
      <c r="G68" s="31"/>
      <c r="H68" s="31"/>
      <c r="I68" s="31"/>
      <c r="J68" s="31"/>
      <c r="K68" s="31"/>
      <c r="P68" s="31"/>
    </row>
    <row r="69" spans="1:218" ht="19" customHeight="1" x14ac:dyDescent="0.2">
      <c r="A69" s="26"/>
      <c r="B69" s="30"/>
      <c r="C69" s="30"/>
      <c r="E69" s="32"/>
      <c r="F69" s="32"/>
      <c r="G69" s="30"/>
      <c r="H69" s="30"/>
      <c r="I69" s="30"/>
      <c r="J69" s="30"/>
      <c r="K69" s="32"/>
      <c r="L69" s="30"/>
      <c r="M69" s="30"/>
      <c r="N69" s="30"/>
      <c r="O69" s="30"/>
      <c r="P69" s="32"/>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row>
    <row r="70" spans="1:218" ht="19" customHeight="1" x14ac:dyDescent="0.2">
      <c r="A70" s="26" t="s">
        <v>105</v>
      </c>
      <c r="B70" s="31"/>
      <c r="C70" s="31"/>
      <c r="E70" s="32"/>
      <c r="F70" s="32"/>
      <c r="G70" s="31"/>
      <c r="H70" s="31"/>
      <c r="I70" s="31"/>
      <c r="J70" s="31"/>
      <c r="K70" s="32"/>
      <c r="P70" s="32"/>
    </row>
    <row r="71" spans="1:218" ht="19" customHeight="1" x14ac:dyDescent="0.2">
      <c r="A71" s="26" t="s">
        <v>116</v>
      </c>
      <c r="B71" s="31"/>
      <c r="C71" s="31"/>
      <c r="E71" s="32"/>
      <c r="F71" s="32"/>
      <c r="G71" s="31"/>
      <c r="H71" s="31"/>
      <c r="I71" s="31"/>
      <c r="J71" s="31"/>
      <c r="K71" s="32"/>
      <c r="P71" s="32"/>
    </row>
    <row r="72" spans="1:218" ht="19" customHeight="1" x14ac:dyDescent="0.2">
      <c r="A72" s="26" t="s">
        <v>117</v>
      </c>
      <c r="B72" s="31"/>
      <c r="C72" s="31"/>
      <c r="E72" s="32"/>
      <c r="F72" s="32"/>
      <c r="G72" s="31"/>
      <c r="H72" s="31"/>
      <c r="I72" s="31"/>
      <c r="J72" s="31"/>
      <c r="K72" s="32"/>
      <c r="P72" s="32"/>
    </row>
    <row r="73" spans="1:218" ht="19" customHeight="1" x14ac:dyDescent="0.2">
      <c r="A73" s="26" t="s">
        <v>118</v>
      </c>
      <c r="B73" s="31"/>
      <c r="C73" s="31"/>
      <c r="D73" s="31"/>
      <c r="E73" s="32"/>
      <c r="F73" s="32"/>
      <c r="G73" s="31"/>
      <c r="H73" s="31"/>
      <c r="I73" s="31"/>
      <c r="J73" s="31"/>
      <c r="K73" s="32"/>
      <c r="P73" s="32"/>
    </row>
    <row r="74" spans="1:218" ht="19" customHeight="1" x14ac:dyDescent="0.2">
      <c r="A74" s="32"/>
      <c r="B74" s="31"/>
      <c r="C74" s="31"/>
      <c r="D74" s="31"/>
      <c r="E74" s="32"/>
      <c r="F74" s="32"/>
      <c r="G74" s="31"/>
      <c r="H74" s="31"/>
      <c r="I74" s="31"/>
      <c r="J74" s="31"/>
      <c r="K74" s="32"/>
      <c r="P74" s="32"/>
    </row>
    <row r="75" spans="1:218" ht="19" customHeight="1" x14ac:dyDescent="0.15">
      <c r="A75" s="17"/>
      <c r="B75" s="31"/>
      <c r="C75" s="31"/>
      <c r="D75" s="31"/>
      <c r="E75" s="31"/>
      <c r="F75" s="31"/>
      <c r="G75" s="31"/>
      <c r="H75" s="31"/>
      <c r="I75" s="31"/>
      <c r="J75" s="31"/>
      <c r="K75" s="31"/>
      <c r="P75" s="31"/>
    </row>
    <row r="76" spans="1:218" ht="19" customHeight="1" x14ac:dyDescent="0.15">
      <c r="B76" s="33"/>
      <c r="C76" s="33"/>
      <c r="D76" s="33"/>
      <c r="E76" s="33"/>
      <c r="F76" s="33"/>
      <c r="G76" s="33"/>
      <c r="H76" s="33"/>
      <c r="I76" s="33"/>
      <c r="J76" s="33"/>
      <c r="K76" s="33"/>
      <c r="P76" s="33"/>
    </row>
    <row r="77" spans="1:218" ht="19" customHeight="1" x14ac:dyDescent="0.15">
      <c r="B77" s="33"/>
      <c r="C77" s="33"/>
      <c r="D77" s="33"/>
      <c r="E77" s="33"/>
      <c r="F77" s="33"/>
      <c r="G77" s="33"/>
      <c r="H77" s="33"/>
      <c r="I77" s="33"/>
      <c r="J77" s="33"/>
      <c r="K77" s="33"/>
      <c r="P77" s="33"/>
    </row>
    <row r="78" spans="1:218" ht="19" customHeight="1" x14ac:dyDescent="0.15">
      <c r="B78" s="33"/>
      <c r="C78" s="33"/>
      <c r="D78" s="33"/>
      <c r="E78" s="33"/>
      <c r="F78" s="33"/>
      <c r="G78" s="33"/>
      <c r="H78" s="33"/>
      <c r="I78" s="33"/>
      <c r="J78" s="33"/>
      <c r="K78" s="33"/>
      <c r="P78" s="33"/>
    </row>
    <row r="79" spans="1:218" ht="19" customHeight="1" x14ac:dyDescent="0.15">
      <c r="B79" s="33"/>
      <c r="C79" s="33"/>
      <c r="D79" s="33"/>
      <c r="E79" s="33"/>
      <c r="F79" s="33"/>
      <c r="G79" s="33"/>
      <c r="H79" s="33"/>
      <c r="I79" s="33"/>
      <c r="J79" s="33"/>
      <c r="K79" s="33"/>
      <c r="P79" s="33"/>
    </row>
    <row r="80" spans="1:218" ht="19" customHeight="1" x14ac:dyDescent="0.15">
      <c r="B80" s="33"/>
      <c r="C80" s="33"/>
      <c r="D80" s="33"/>
      <c r="E80" s="33"/>
      <c r="F80" s="33"/>
      <c r="G80" s="33"/>
      <c r="H80" s="33"/>
      <c r="I80" s="33"/>
      <c r="J80" s="33"/>
      <c r="K80" s="33"/>
      <c r="P80" s="33"/>
    </row>
    <row r="81" spans="2:16" ht="19" customHeight="1" x14ac:dyDescent="0.15">
      <c r="B81" s="33"/>
      <c r="C81" s="33"/>
      <c r="D81" s="33"/>
      <c r="E81" s="33"/>
      <c r="F81" s="33"/>
      <c r="G81" s="33"/>
      <c r="H81" s="33"/>
      <c r="I81" s="33"/>
      <c r="J81" s="33"/>
      <c r="K81" s="33"/>
      <c r="P81" s="33"/>
    </row>
    <row r="82" spans="2:16" ht="19" customHeight="1" x14ac:dyDescent="0.15">
      <c r="B82" s="33"/>
      <c r="C82" s="33"/>
      <c r="D82" s="33"/>
      <c r="E82" s="33"/>
      <c r="F82" s="33"/>
      <c r="G82" s="33"/>
      <c r="H82" s="33"/>
      <c r="I82" s="33"/>
      <c r="J82" s="33"/>
      <c r="K82" s="33"/>
      <c r="P82" s="33"/>
    </row>
    <row r="83" spans="2:16" ht="19" customHeight="1" x14ac:dyDescent="0.15">
      <c r="B83" s="33"/>
      <c r="C83" s="33"/>
      <c r="D83" s="33"/>
      <c r="E83" s="33"/>
      <c r="F83" s="33"/>
      <c r="G83" s="33"/>
      <c r="H83" s="33"/>
      <c r="I83" s="33"/>
      <c r="J83" s="33"/>
      <c r="K83" s="33"/>
      <c r="P83" s="33"/>
    </row>
    <row r="84" spans="2:16" ht="19" customHeight="1" x14ac:dyDescent="0.15">
      <c r="B84" s="33"/>
      <c r="C84" s="33"/>
      <c r="D84" s="33"/>
      <c r="E84" s="33"/>
      <c r="F84" s="33"/>
      <c r="G84" s="33"/>
      <c r="H84" s="33"/>
      <c r="I84" s="33"/>
      <c r="J84" s="33"/>
      <c r="K84" s="33"/>
      <c r="P84" s="33"/>
    </row>
    <row r="85" spans="2:16" ht="19" customHeight="1" x14ac:dyDescent="0.15">
      <c r="B85" s="33"/>
      <c r="C85" s="33"/>
      <c r="D85" s="33"/>
      <c r="E85" s="33"/>
      <c r="F85" s="33"/>
      <c r="G85" s="33"/>
      <c r="H85" s="33"/>
      <c r="I85" s="33"/>
      <c r="J85" s="33"/>
      <c r="K85" s="33"/>
      <c r="P85" s="33"/>
    </row>
    <row r="86" spans="2:16" ht="19" customHeight="1" x14ac:dyDescent="0.15">
      <c r="B86" s="33"/>
      <c r="C86" s="33"/>
      <c r="D86" s="33"/>
      <c r="E86" s="33"/>
      <c r="F86" s="33"/>
      <c r="G86" s="33"/>
      <c r="H86" s="33"/>
      <c r="I86" s="33"/>
      <c r="J86" s="33"/>
      <c r="K86" s="33"/>
      <c r="P86" s="33"/>
    </row>
    <row r="87" spans="2:16" ht="19" customHeight="1" x14ac:dyDescent="0.15">
      <c r="B87" s="33"/>
      <c r="C87" s="33"/>
      <c r="D87" s="33"/>
      <c r="E87" s="33"/>
      <c r="F87" s="33"/>
      <c r="G87" s="33"/>
      <c r="H87" s="33"/>
      <c r="I87" s="33"/>
      <c r="J87" s="33"/>
      <c r="K87" s="33"/>
      <c r="P87" s="33"/>
    </row>
    <row r="88" spans="2:16" ht="19" customHeight="1" x14ac:dyDescent="0.15">
      <c r="B88" s="33"/>
      <c r="C88" s="33"/>
      <c r="D88" s="33"/>
      <c r="E88" s="33"/>
      <c r="F88" s="33"/>
      <c r="G88" s="33"/>
      <c r="H88" s="33"/>
      <c r="I88" s="33"/>
      <c r="J88" s="33"/>
      <c r="K88" s="33"/>
      <c r="P88" s="33"/>
    </row>
    <row r="89" spans="2:16" x14ac:dyDescent="0.15">
      <c r="B89" s="33"/>
      <c r="C89" s="33"/>
      <c r="D89" s="33"/>
      <c r="E89" s="33"/>
      <c r="F89" s="33"/>
      <c r="G89" s="33"/>
      <c r="H89" s="33"/>
      <c r="I89" s="33"/>
      <c r="J89" s="33"/>
      <c r="K89" s="33"/>
      <c r="P89" s="33"/>
    </row>
    <row r="90" spans="2:16" x14ac:dyDescent="0.15">
      <c r="B90" s="33"/>
      <c r="C90" s="33"/>
      <c r="D90" s="33"/>
      <c r="E90" s="33"/>
      <c r="F90" s="33"/>
      <c r="G90" s="33"/>
      <c r="H90" s="33"/>
      <c r="I90" s="33"/>
      <c r="J90" s="33"/>
      <c r="K90" s="33"/>
      <c r="P90" s="33"/>
    </row>
    <row r="91" spans="2:16" x14ac:dyDescent="0.15">
      <c r="B91" s="33"/>
      <c r="C91" s="33"/>
      <c r="D91" s="33"/>
      <c r="E91" s="33"/>
      <c r="F91" s="33"/>
      <c r="G91" s="33"/>
      <c r="H91" s="33"/>
      <c r="I91" s="33"/>
      <c r="J91" s="33"/>
      <c r="K91" s="33"/>
      <c r="P91" s="33"/>
    </row>
    <row r="92" spans="2:16" x14ac:dyDescent="0.15">
      <c r="B92" s="33"/>
      <c r="C92" s="33"/>
      <c r="D92" s="33"/>
      <c r="E92" s="33"/>
      <c r="F92" s="33"/>
      <c r="G92" s="33"/>
      <c r="H92" s="33"/>
      <c r="I92" s="33"/>
      <c r="J92" s="33"/>
      <c r="K92" s="33"/>
      <c r="P92" s="33"/>
    </row>
    <row r="93" spans="2:16" x14ac:dyDescent="0.15">
      <c r="B93" s="33"/>
      <c r="C93" s="33"/>
      <c r="D93" s="33"/>
      <c r="E93" s="33"/>
      <c r="F93" s="33"/>
      <c r="G93" s="33"/>
      <c r="H93" s="33"/>
      <c r="I93" s="33"/>
      <c r="J93" s="33"/>
      <c r="K93" s="33"/>
      <c r="P93" s="33"/>
    </row>
    <row r="94" spans="2:16" x14ac:dyDescent="0.15">
      <c r="B94" s="33"/>
      <c r="C94" s="33"/>
      <c r="D94" s="33"/>
      <c r="E94" s="33"/>
      <c r="F94" s="33"/>
      <c r="G94" s="33"/>
      <c r="H94" s="33"/>
      <c r="I94" s="33"/>
      <c r="J94" s="33"/>
      <c r="K94" s="33"/>
      <c r="P94" s="33"/>
    </row>
    <row r="95" spans="2:16" x14ac:dyDescent="0.15">
      <c r="B95" s="33"/>
      <c r="C95" s="33"/>
      <c r="D95" s="33"/>
      <c r="E95" s="33"/>
      <c r="F95" s="33"/>
      <c r="G95" s="33"/>
      <c r="H95" s="33"/>
      <c r="I95" s="33"/>
      <c r="J95" s="33"/>
      <c r="K95" s="33"/>
      <c r="P95" s="33"/>
    </row>
    <row r="96" spans="2:16" x14ac:dyDescent="0.15">
      <c r="B96" s="33"/>
      <c r="C96" s="33"/>
      <c r="D96" s="33"/>
      <c r="E96" s="33"/>
      <c r="F96" s="33"/>
      <c r="G96" s="33"/>
      <c r="H96" s="33"/>
      <c r="I96" s="33"/>
      <c r="J96" s="33"/>
      <c r="K96" s="33"/>
      <c r="P96" s="33"/>
    </row>
    <row r="97" spans="2:16" x14ac:dyDescent="0.15">
      <c r="B97" s="33"/>
      <c r="C97" s="33"/>
      <c r="D97" s="33"/>
      <c r="E97" s="33"/>
      <c r="F97" s="33"/>
      <c r="G97" s="33"/>
      <c r="H97" s="33"/>
      <c r="I97" s="33"/>
      <c r="J97" s="33"/>
      <c r="K97" s="33"/>
      <c r="P97" s="33"/>
    </row>
    <row r="98" spans="2:16" x14ac:dyDescent="0.15">
      <c r="B98" s="33"/>
      <c r="C98" s="33"/>
      <c r="D98" s="33"/>
      <c r="E98" s="33"/>
      <c r="F98" s="33"/>
      <c r="G98" s="33"/>
      <c r="H98" s="33"/>
      <c r="I98" s="33"/>
      <c r="J98" s="33"/>
      <c r="K98" s="33"/>
      <c r="P98" s="33"/>
    </row>
    <row r="99" spans="2:16" x14ac:dyDescent="0.15">
      <c r="B99" s="33"/>
      <c r="C99" s="33"/>
      <c r="D99" s="33"/>
      <c r="E99" s="33"/>
      <c r="F99" s="33"/>
      <c r="G99" s="33"/>
      <c r="H99" s="33"/>
      <c r="I99" s="33"/>
      <c r="J99" s="33"/>
      <c r="K99" s="33"/>
      <c r="P99" s="33"/>
    </row>
    <row r="100" spans="2:16" x14ac:dyDescent="0.15">
      <c r="B100" s="33"/>
      <c r="C100" s="33"/>
      <c r="D100" s="33"/>
      <c r="E100" s="33"/>
      <c r="F100" s="33"/>
      <c r="G100" s="33"/>
      <c r="H100" s="33"/>
      <c r="I100" s="33"/>
      <c r="J100" s="33"/>
      <c r="K100" s="33"/>
      <c r="P100" s="33"/>
    </row>
    <row r="101" spans="2:16" x14ac:dyDescent="0.15">
      <c r="B101" s="33"/>
      <c r="C101" s="33"/>
      <c r="D101" s="33"/>
      <c r="E101" s="33"/>
      <c r="F101" s="33"/>
      <c r="G101" s="33"/>
      <c r="H101" s="33"/>
      <c r="I101" s="33"/>
      <c r="J101" s="33"/>
      <c r="K101" s="33"/>
      <c r="P101" s="33"/>
    </row>
    <row r="102" spans="2:16" x14ac:dyDescent="0.15">
      <c r="B102" s="33"/>
      <c r="C102" s="33"/>
      <c r="D102" s="33"/>
      <c r="E102" s="33"/>
      <c r="F102" s="33"/>
      <c r="G102" s="33"/>
      <c r="H102" s="33"/>
      <c r="I102" s="33"/>
      <c r="J102" s="33"/>
      <c r="K102" s="33"/>
      <c r="P102" s="33"/>
    </row>
    <row r="103" spans="2:16" x14ac:dyDescent="0.15">
      <c r="B103" s="33"/>
      <c r="C103" s="33"/>
      <c r="D103" s="33"/>
      <c r="E103" s="33"/>
      <c r="F103" s="33"/>
      <c r="G103" s="33"/>
      <c r="H103" s="33"/>
      <c r="I103" s="33"/>
      <c r="J103" s="33"/>
      <c r="K103" s="33"/>
      <c r="P103" s="33"/>
    </row>
    <row r="104" spans="2:16" x14ac:dyDescent="0.15">
      <c r="B104" s="33"/>
      <c r="C104" s="33"/>
      <c r="D104" s="33"/>
      <c r="E104" s="33"/>
      <c r="F104" s="33"/>
      <c r="G104" s="33"/>
      <c r="H104" s="33"/>
      <c r="I104" s="33"/>
      <c r="J104" s="33"/>
      <c r="K104" s="33"/>
      <c r="P104" s="33"/>
    </row>
    <row r="105" spans="2:16" x14ac:dyDescent="0.15">
      <c r="B105" s="33"/>
      <c r="C105" s="33"/>
      <c r="D105" s="33"/>
      <c r="E105" s="33"/>
      <c r="F105" s="33"/>
      <c r="G105" s="33"/>
      <c r="H105" s="33"/>
      <c r="I105" s="33"/>
      <c r="J105" s="33"/>
      <c r="K105" s="33"/>
      <c r="P105" s="33"/>
    </row>
    <row r="106" spans="2:16" x14ac:dyDescent="0.15">
      <c r="B106" s="33"/>
      <c r="C106" s="33"/>
      <c r="D106" s="33"/>
      <c r="E106" s="33"/>
      <c r="F106" s="33"/>
      <c r="G106" s="33"/>
      <c r="H106" s="33"/>
      <c r="I106" s="33"/>
      <c r="J106" s="33"/>
      <c r="K106" s="33"/>
      <c r="P106" s="33"/>
    </row>
    <row r="107" spans="2:16" x14ac:dyDescent="0.15">
      <c r="B107" s="33"/>
      <c r="C107" s="33"/>
      <c r="D107" s="33"/>
      <c r="E107" s="33"/>
      <c r="F107" s="33"/>
      <c r="G107" s="33"/>
      <c r="H107" s="33"/>
      <c r="I107" s="33"/>
      <c r="J107" s="33"/>
      <c r="K107" s="33"/>
      <c r="P107" s="33"/>
    </row>
    <row r="108" spans="2:16" x14ac:dyDescent="0.15">
      <c r="B108" s="33"/>
      <c r="C108" s="33"/>
      <c r="D108" s="33"/>
      <c r="E108" s="33"/>
      <c r="F108" s="33"/>
      <c r="G108" s="33"/>
      <c r="H108" s="33"/>
      <c r="I108" s="33"/>
      <c r="J108" s="33"/>
      <c r="K108" s="33"/>
      <c r="P108" s="33"/>
    </row>
    <row r="109" spans="2:16" x14ac:dyDescent="0.15">
      <c r="B109" s="33"/>
      <c r="C109" s="33"/>
      <c r="D109" s="33"/>
      <c r="E109" s="33"/>
      <c r="F109" s="33"/>
      <c r="G109" s="33"/>
      <c r="H109" s="33"/>
      <c r="I109" s="33"/>
      <c r="J109" s="33"/>
      <c r="K109" s="33"/>
      <c r="P109" s="33"/>
    </row>
    <row r="110" spans="2:16" x14ac:dyDescent="0.15">
      <c r="B110" s="33"/>
      <c r="C110" s="33"/>
      <c r="D110" s="33"/>
      <c r="E110" s="33"/>
      <c r="F110" s="33"/>
      <c r="G110" s="33"/>
      <c r="H110" s="33"/>
      <c r="I110" s="33"/>
      <c r="J110" s="33"/>
      <c r="K110" s="33"/>
      <c r="P110" s="33"/>
    </row>
    <row r="111" spans="2:16" x14ac:dyDescent="0.15">
      <c r="B111" s="33"/>
      <c r="C111" s="33"/>
      <c r="D111" s="33"/>
      <c r="E111" s="33"/>
      <c r="F111" s="33"/>
      <c r="G111" s="33"/>
      <c r="H111" s="33"/>
      <c r="I111" s="33"/>
      <c r="J111" s="33"/>
      <c r="K111" s="33"/>
      <c r="P111" s="33"/>
    </row>
    <row r="112" spans="2:16" x14ac:dyDescent="0.15">
      <c r="B112" s="33"/>
      <c r="C112" s="33"/>
      <c r="D112" s="33"/>
      <c r="E112" s="33"/>
      <c r="F112" s="33"/>
      <c r="G112" s="33"/>
      <c r="H112" s="33"/>
      <c r="I112" s="33"/>
      <c r="J112" s="33"/>
      <c r="K112" s="33"/>
      <c r="P112" s="33"/>
    </row>
    <row r="113" spans="2:16" x14ac:dyDescent="0.15">
      <c r="B113" s="33"/>
      <c r="C113" s="33"/>
      <c r="D113" s="33"/>
      <c r="E113" s="33"/>
      <c r="F113" s="33"/>
      <c r="G113" s="33"/>
      <c r="H113" s="33"/>
      <c r="I113" s="33"/>
      <c r="J113" s="33"/>
      <c r="K113" s="33"/>
      <c r="P113" s="33"/>
    </row>
    <row r="114" spans="2:16" x14ac:dyDescent="0.15">
      <c r="B114" s="33"/>
      <c r="C114" s="33"/>
      <c r="D114" s="33"/>
      <c r="E114" s="33"/>
      <c r="F114" s="33"/>
      <c r="G114" s="33"/>
      <c r="H114" s="33"/>
      <c r="I114" s="33"/>
      <c r="J114" s="33"/>
      <c r="K114" s="33"/>
      <c r="P114" s="33"/>
    </row>
    <row r="115" spans="2:16" x14ac:dyDescent="0.15">
      <c r="B115" s="33"/>
      <c r="C115" s="33"/>
      <c r="D115" s="33"/>
      <c r="E115" s="33"/>
      <c r="F115" s="33"/>
      <c r="G115" s="33"/>
      <c r="H115" s="33"/>
      <c r="I115" s="33"/>
      <c r="J115" s="33"/>
      <c r="K115" s="33"/>
      <c r="P115" s="33"/>
    </row>
    <row r="116" spans="2:16" x14ac:dyDescent="0.15">
      <c r="B116" s="33"/>
      <c r="C116" s="33"/>
      <c r="D116" s="33"/>
      <c r="E116" s="33"/>
      <c r="F116" s="33"/>
      <c r="G116" s="33"/>
      <c r="H116" s="33"/>
      <c r="I116" s="33"/>
      <c r="J116" s="33"/>
      <c r="K116" s="33"/>
      <c r="P116" s="33"/>
    </row>
    <row r="117" spans="2:16" x14ac:dyDescent="0.15">
      <c r="B117" s="33"/>
      <c r="C117" s="33"/>
      <c r="D117" s="33"/>
      <c r="E117" s="33"/>
      <c r="F117" s="33"/>
      <c r="G117" s="33"/>
      <c r="H117" s="33"/>
      <c r="I117" s="33"/>
      <c r="J117" s="33"/>
      <c r="K117" s="33"/>
      <c r="P117" s="33"/>
    </row>
    <row r="118" spans="2:16" x14ac:dyDescent="0.15">
      <c r="B118" s="33"/>
      <c r="C118" s="33"/>
      <c r="D118" s="33"/>
      <c r="E118" s="33"/>
      <c r="F118" s="33"/>
      <c r="G118" s="33"/>
      <c r="H118" s="33"/>
      <c r="I118" s="33"/>
      <c r="J118" s="33"/>
      <c r="K118" s="33"/>
      <c r="P118" s="33"/>
    </row>
    <row r="119" spans="2:16" x14ac:dyDescent="0.15">
      <c r="B119" s="33"/>
      <c r="C119" s="33"/>
      <c r="D119" s="33"/>
      <c r="E119" s="33"/>
      <c r="F119" s="33"/>
      <c r="G119" s="33"/>
      <c r="H119" s="33"/>
      <c r="I119" s="33"/>
      <c r="J119" s="33"/>
      <c r="K119" s="33"/>
      <c r="P119" s="33"/>
    </row>
    <row r="120" spans="2:16" x14ac:dyDescent="0.15">
      <c r="B120" s="33"/>
      <c r="C120" s="33"/>
      <c r="D120" s="33"/>
      <c r="E120" s="33"/>
      <c r="F120" s="33"/>
      <c r="G120" s="33"/>
      <c r="H120" s="33"/>
      <c r="I120" s="33"/>
      <c r="J120" s="33"/>
      <c r="K120" s="33"/>
      <c r="P120" s="33"/>
    </row>
    <row r="121" spans="2:16" x14ac:dyDescent="0.15">
      <c r="B121" s="33"/>
      <c r="C121" s="33"/>
      <c r="D121" s="33"/>
      <c r="E121" s="33"/>
      <c r="F121" s="33"/>
      <c r="G121" s="33"/>
      <c r="H121" s="33"/>
      <c r="I121" s="33"/>
      <c r="J121" s="33"/>
      <c r="K121" s="33"/>
      <c r="P121" s="33"/>
    </row>
    <row r="122" spans="2:16" x14ac:dyDescent="0.15">
      <c r="B122" s="33"/>
      <c r="C122" s="33"/>
      <c r="D122" s="33"/>
      <c r="E122" s="33"/>
      <c r="F122" s="33"/>
      <c r="G122" s="33"/>
      <c r="H122" s="33"/>
      <c r="I122" s="33"/>
      <c r="J122" s="33"/>
      <c r="K122" s="33"/>
      <c r="P122" s="33"/>
    </row>
    <row r="123" spans="2:16" x14ac:dyDescent="0.15">
      <c r="B123" s="33"/>
      <c r="C123" s="33"/>
      <c r="D123" s="33"/>
      <c r="E123" s="33"/>
      <c r="F123" s="33"/>
      <c r="G123" s="33"/>
      <c r="H123" s="33"/>
      <c r="I123" s="33"/>
      <c r="J123" s="33"/>
      <c r="K123" s="33"/>
      <c r="P123" s="33"/>
    </row>
    <row r="124" spans="2:16" x14ac:dyDescent="0.15">
      <c r="B124" s="33"/>
      <c r="C124" s="33"/>
      <c r="D124" s="33"/>
      <c r="E124" s="33"/>
      <c r="F124" s="33"/>
      <c r="G124" s="33"/>
      <c r="H124" s="33"/>
      <c r="I124" s="33"/>
      <c r="J124" s="33"/>
      <c r="K124" s="33"/>
      <c r="P124" s="33"/>
    </row>
    <row r="125" spans="2:16" x14ac:dyDescent="0.15">
      <c r="B125" s="33"/>
      <c r="C125" s="33"/>
      <c r="D125" s="33"/>
      <c r="E125" s="33"/>
      <c r="F125" s="33"/>
      <c r="G125" s="33"/>
      <c r="H125" s="33"/>
      <c r="I125" s="33"/>
      <c r="J125" s="33"/>
      <c r="K125" s="33"/>
      <c r="P125" s="33"/>
    </row>
    <row r="126" spans="2:16" x14ac:dyDescent="0.15">
      <c r="B126" s="33"/>
      <c r="C126" s="33"/>
      <c r="D126" s="33"/>
      <c r="E126" s="33"/>
      <c r="F126" s="33"/>
      <c r="G126" s="33"/>
      <c r="H126" s="33"/>
      <c r="I126" s="33"/>
      <c r="J126" s="33"/>
      <c r="K126" s="33"/>
      <c r="P126" s="33"/>
    </row>
    <row r="127" spans="2:16" x14ac:dyDescent="0.15">
      <c r="B127" s="33"/>
      <c r="C127" s="33"/>
      <c r="D127" s="33"/>
      <c r="E127" s="33"/>
      <c r="F127" s="33"/>
      <c r="G127" s="33"/>
      <c r="H127" s="33"/>
      <c r="I127" s="33"/>
      <c r="J127" s="33"/>
      <c r="K127" s="33"/>
      <c r="P127" s="33"/>
    </row>
  </sheetData>
  <mergeCells count="12">
    <mergeCell ref="B41:E41"/>
    <mergeCell ref="G41:J41"/>
    <mergeCell ref="L41:O41"/>
    <mergeCell ref="Q41:T41"/>
    <mergeCell ref="C7:E7"/>
    <mergeCell ref="H7:J7"/>
    <mergeCell ref="M7:O7"/>
    <mergeCell ref="R7:T7"/>
    <mergeCell ref="B13:E13"/>
    <mergeCell ref="G13:J13"/>
    <mergeCell ref="L13:O13"/>
    <mergeCell ref="Q13:T13"/>
  </mergeCells>
  <printOptions horizontalCentered="1"/>
  <pageMargins left="0.39370078740157483" right="0.39370078740157483" top="0.59055118110236227" bottom="0.59055118110236227" header="0.39370078740157483" footer="0.39370078740157483"/>
  <pageSetup paperSize="9" scale="56" fitToWidth="2" orientation="portrait" r:id="rId1"/>
  <headerFooter alignWithMargins="0">
    <oddHeader>&amp;C&amp;"Helvetica,Fett"&amp;12 2019</oddHeader>
    <oddFooter>&amp;C&amp;"Helvetica,Standard" Eidg. Steuerverwaltung  -  Administration fédérale des contributions  -  Amministrazione federale delle contribuzioni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58"/>
  <sheetViews>
    <sheetView zoomScale="70" zoomScaleNormal="70" zoomScalePageLayoutView="70" workbookViewId="0"/>
  </sheetViews>
  <sheetFormatPr baseColWidth="10" defaultColWidth="9.1640625" defaultRowHeight="13" x14ac:dyDescent="0.15"/>
  <cols>
    <col min="1" max="1" width="24.1640625" style="18" customWidth="1"/>
    <col min="2" max="5" width="15.1640625" style="18" customWidth="1"/>
    <col min="6" max="7" width="15.5" style="18" customWidth="1"/>
    <col min="8" max="8" width="17" style="18" customWidth="1"/>
    <col min="9" max="16384" width="9.1640625" style="18"/>
  </cols>
  <sheetData>
    <row r="1" spans="1:8" ht="19" customHeight="1" x14ac:dyDescent="0.2">
      <c r="A1" s="16" t="s">
        <v>16</v>
      </c>
      <c r="B1" s="16"/>
      <c r="C1" s="16"/>
      <c r="D1" s="16"/>
      <c r="E1" s="16"/>
      <c r="F1" s="16"/>
      <c r="G1" s="17"/>
      <c r="H1" s="17"/>
    </row>
    <row r="2" spans="1:8" ht="19" customHeight="1" x14ac:dyDescent="0.2">
      <c r="A2" s="16"/>
      <c r="B2" s="16"/>
      <c r="C2" s="16"/>
      <c r="D2" s="16"/>
      <c r="E2" s="16"/>
      <c r="F2" s="16"/>
      <c r="G2" s="17"/>
      <c r="H2" s="17"/>
    </row>
    <row r="3" spans="1:8" ht="19" customHeight="1" x14ac:dyDescent="0.2">
      <c r="A3" s="34" t="s">
        <v>119</v>
      </c>
      <c r="B3" s="16"/>
      <c r="C3" s="16"/>
      <c r="D3" s="16"/>
      <c r="E3" s="16"/>
      <c r="F3" s="16"/>
      <c r="G3" s="17"/>
      <c r="H3" s="17"/>
    </row>
    <row r="4" spans="1:8" ht="18.75" customHeight="1" x14ac:dyDescent="0.2">
      <c r="A4" s="34" t="s">
        <v>120</v>
      </c>
      <c r="B4" s="16"/>
      <c r="C4" s="16"/>
      <c r="D4" s="16"/>
      <c r="E4" s="16"/>
      <c r="F4" s="16"/>
      <c r="G4" s="17"/>
      <c r="H4" s="17"/>
    </row>
    <row r="5" spans="1:8" ht="19" customHeight="1" x14ac:dyDescent="0.15">
      <c r="A5" s="17"/>
      <c r="B5" s="17"/>
      <c r="C5" s="17"/>
      <c r="D5" s="17"/>
      <c r="E5" s="17"/>
      <c r="F5" s="17"/>
      <c r="G5" s="17"/>
      <c r="H5" s="17"/>
    </row>
    <row r="6" spans="1:8" ht="19" customHeight="1" thickBot="1" x14ac:dyDescent="0.2">
      <c r="B6" s="17"/>
      <c r="C6" s="17"/>
      <c r="D6" s="17"/>
      <c r="E6" s="17"/>
      <c r="F6" s="17"/>
      <c r="G6" s="17"/>
      <c r="H6" s="17"/>
    </row>
    <row r="7" spans="1:8" ht="19" customHeight="1" thickBot="1" x14ac:dyDescent="0.25">
      <c r="A7" s="19"/>
      <c r="B7" s="121" t="s">
        <v>121</v>
      </c>
      <c r="C7" s="122"/>
      <c r="D7" s="122"/>
      <c r="E7" s="122"/>
      <c r="F7" s="122"/>
      <c r="G7" s="122"/>
      <c r="H7" s="123"/>
    </row>
    <row r="8" spans="1:8" ht="19" customHeight="1" x14ac:dyDescent="0.2">
      <c r="A8" s="21" t="s">
        <v>19</v>
      </c>
      <c r="B8" s="85">
        <v>100000</v>
      </c>
      <c r="C8" s="85">
        <v>500000</v>
      </c>
      <c r="D8" s="85">
        <v>1000000</v>
      </c>
      <c r="E8" s="85">
        <v>5000000</v>
      </c>
      <c r="F8" s="85">
        <v>10000000</v>
      </c>
      <c r="G8" s="85">
        <v>50000000</v>
      </c>
      <c r="H8" s="85">
        <v>100000000</v>
      </c>
    </row>
    <row r="9" spans="1:8" ht="19" customHeight="1" x14ac:dyDescent="0.2">
      <c r="A9" s="21" t="s">
        <v>21</v>
      </c>
      <c r="B9" s="86"/>
      <c r="C9" s="86"/>
      <c r="D9" s="86"/>
      <c r="E9" s="86"/>
      <c r="F9" s="86"/>
      <c r="G9" s="86"/>
      <c r="H9" s="86"/>
    </row>
    <row r="10" spans="1:8" ht="19" customHeight="1" x14ac:dyDescent="0.15">
      <c r="B10" s="124" t="s">
        <v>122</v>
      </c>
      <c r="C10" s="125"/>
      <c r="D10" s="125"/>
      <c r="E10" s="125"/>
      <c r="F10" s="125"/>
      <c r="G10" s="125"/>
      <c r="H10" s="126"/>
    </row>
    <row r="11" spans="1:8" ht="19" customHeight="1" x14ac:dyDescent="0.2">
      <c r="A11" s="87" t="s">
        <v>123</v>
      </c>
      <c r="B11" s="88">
        <v>172</v>
      </c>
      <c r="C11" s="88">
        <v>859</v>
      </c>
      <c r="D11" s="88">
        <v>1718</v>
      </c>
      <c r="E11" s="88">
        <v>8588</v>
      </c>
      <c r="F11" s="88">
        <v>17176</v>
      </c>
      <c r="G11" s="88">
        <v>85879</v>
      </c>
      <c r="H11" s="88">
        <v>171758</v>
      </c>
    </row>
    <row r="12" spans="1:8" ht="19" customHeight="1" x14ac:dyDescent="0.2">
      <c r="A12" s="87" t="s">
        <v>124</v>
      </c>
      <c r="B12" s="88">
        <v>144</v>
      </c>
      <c r="C12" s="88">
        <v>718</v>
      </c>
      <c r="D12" s="88">
        <v>1437</v>
      </c>
      <c r="E12" s="88">
        <v>7183</v>
      </c>
      <c r="F12" s="88">
        <v>14366</v>
      </c>
      <c r="G12" s="88">
        <v>71828</v>
      </c>
      <c r="H12" s="88">
        <v>143655</v>
      </c>
    </row>
    <row r="13" spans="1:8" ht="19" customHeight="1" x14ac:dyDescent="0.2">
      <c r="A13" s="87" t="s">
        <v>125</v>
      </c>
      <c r="B13" s="88">
        <v>185</v>
      </c>
      <c r="C13" s="88">
        <v>925</v>
      </c>
      <c r="D13" s="88">
        <v>1850</v>
      </c>
      <c r="E13" s="88">
        <v>9250</v>
      </c>
      <c r="F13" s="88">
        <v>18500</v>
      </c>
      <c r="G13" s="88">
        <v>92500</v>
      </c>
      <c r="H13" s="88">
        <v>185000</v>
      </c>
    </row>
    <row r="14" spans="1:8" ht="19" customHeight="1" x14ac:dyDescent="0.2">
      <c r="A14" s="87" t="s">
        <v>126</v>
      </c>
      <c r="B14" s="88">
        <v>1</v>
      </c>
      <c r="C14" s="88">
        <v>5</v>
      </c>
      <c r="D14" s="88">
        <v>10</v>
      </c>
      <c r="E14" s="88">
        <v>50</v>
      </c>
      <c r="F14" s="88">
        <v>100</v>
      </c>
      <c r="G14" s="88">
        <v>500</v>
      </c>
      <c r="H14" s="88">
        <v>1000</v>
      </c>
    </row>
    <row r="15" spans="1:8" ht="19" customHeight="1" x14ac:dyDescent="0.2">
      <c r="A15" s="87" t="s">
        <v>127</v>
      </c>
      <c r="B15" s="88">
        <v>163</v>
      </c>
      <c r="C15" s="88">
        <v>816</v>
      </c>
      <c r="D15" s="88">
        <v>1632</v>
      </c>
      <c r="E15" s="88">
        <v>8160</v>
      </c>
      <c r="F15" s="88">
        <v>16320</v>
      </c>
      <c r="G15" s="88">
        <v>81600</v>
      </c>
      <c r="H15" s="88">
        <v>163200</v>
      </c>
    </row>
    <row r="16" spans="1:8" ht="19" customHeight="1" x14ac:dyDescent="0.2">
      <c r="A16" s="87" t="s">
        <v>128</v>
      </c>
      <c r="B16" s="88">
        <v>500</v>
      </c>
      <c r="C16" s="88">
        <v>1000</v>
      </c>
      <c r="D16" s="88">
        <v>2000</v>
      </c>
      <c r="E16" s="88">
        <v>10000</v>
      </c>
      <c r="F16" s="88">
        <v>20000</v>
      </c>
      <c r="G16" s="88">
        <v>100000</v>
      </c>
      <c r="H16" s="88">
        <v>200000</v>
      </c>
    </row>
    <row r="17" spans="1:8" ht="19" customHeight="1" x14ac:dyDescent="0.2">
      <c r="A17" s="87" t="s">
        <v>129</v>
      </c>
      <c r="B17" s="88">
        <v>500</v>
      </c>
      <c r="C17" s="88">
        <v>500</v>
      </c>
      <c r="D17" s="88">
        <v>500</v>
      </c>
      <c r="E17" s="88">
        <v>500</v>
      </c>
      <c r="F17" s="88">
        <v>1000</v>
      </c>
      <c r="G17" s="88">
        <v>5000</v>
      </c>
      <c r="H17" s="88">
        <v>10000</v>
      </c>
    </row>
    <row r="18" spans="1:8" ht="19" customHeight="1" x14ac:dyDescent="0.2">
      <c r="A18" s="87" t="s">
        <v>130</v>
      </c>
      <c r="B18" s="88">
        <v>251</v>
      </c>
      <c r="C18" s="88">
        <v>1257</v>
      </c>
      <c r="D18" s="88">
        <v>2515</v>
      </c>
      <c r="E18" s="88">
        <v>12574</v>
      </c>
      <c r="F18" s="88">
        <v>25147</v>
      </c>
      <c r="G18" s="88">
        <v>125735</v>
      </c>
      <c r="H18" s="88">
        <v>251470</v>
      </c>
    </row>
    <row r="19" spans="1:8" ht="19" customHeight="1" x14ac:dyDescent="0.2">
      <c r="A19" s="87" t="s">
        <v>131</v>
      </c>
      <c r="B19" s="88">
        <v>72</v>
      </c>
      <c r="C19" s="88">
        <v>359</v>
      </c>
      <c r="D19" s="88">
        <v>717</v>
      </c>
      <c r="E19" s="88">
        <v>3587</v>
      </c>
      <c r="F19" s="88">
        <v>7173</v>
      </c>
      <c r="G19" s="88">
        <v>35867</v>
      </c>
      <c r="H19" s="88">
        <v>71734</v>
      </c>
    </row>
    <row r="20" spans="1:8" ht="19" customHeight="1" x14ac:dyDescent="0.2">
      <c r="A20" s="87" t="s">
        <v>132</v>
      </c>
      <c r="B20" s="88">
        <v>307</v>
      </c>
      <c r="C20" s="88">
        <v>1533</v>
      </c>
      <c r="D20" s="88">
        <v>3066</v>
      </c>
      <c r="E20" s="88">
        <v>15328</v>
      </c>
      <c r="F20" s="88">
        <v>30656</v>
      </c>
      <c r="G20" s="88">
        <v>153280</v>
      </c>
      <c r="H20" s="88">
        <v>306560</v>
      </c>
    </row>
    <row r="21" spans="1:8" ht="19" customHeight="1" x14ac:dyDescent="0.2">
      <c r="A21" s="87" t="s">
        <v>133</v>
      </c>
      <c r="B21" s="88">
        <v>176</v>
      </c>
      <c r="C21" s="88">
        <v>880</v>
      </c>
      <c r="D21" s="88">
        <v>1760</v>
      </c>
      <c r="E21" s="88">
        <v>8800</v>
      </c>
      <c r="F21" s="88">
        <v>17600</v>
      </c>
      <c r="G21" s="88">
        <v>88000</v>
      </c>
      <c r="H21" s="88">
        <v>176000</v>
      </c>
    </row>
    <row r="22" spans="1:8" ht="19" customHeight="1" x14ac:dyDescent="0.2">
      <c r="A22" s="87" t="s">
        <v>134</v>
      </c>
      <c r="B22" s="88">
        <v>100</v>
      </c>
      <c r="C22" s="88">
        <v>500</v>
      </c>
      <c r="D22" s="88">
        <v>1000</v>
      </c>
      <c r="E22" s="88">
        <v>5000</v>
      </c>
      <c r="F22" s="88">
        <v>10000</v>
      </c>
      <c r="G22" s="88">
        <v>50000</v>
      </c>
      <c r="H22" s="88">
        <v>100000</v>
      </c>
    </row>
    <row r="23" spans="1:8" ht="19" customHeight="1" x14ac:dyDescent="0.2">
      <c r="A23" s="87" t="s">
        <v>135</v>
      </c>
      <c r="B23" s="88">
        <v>380</v>
      </c>
      <c r="C23" s="88">
        <v>1900</v>
      </c>
      <c r="D23" s="88">
        <v>3800</v>
      </c>
      <c r="E23" s="88">
        <v>19000</v>
      </c>
      <c r="F23" s="88">
        <v>38000</v>
      </c>
      <c r="G23" s="88">
        <v>190000</v>
      </c>
      <c r="H23" s="88">
        <v>380000</v>
      </c>
    </row>
    <row r="24" spans="1:8" ht="19" customHeight="1" x14ac:dyDescent="0.2">
      <c r="A24" s="87" t="s">
        <v>136</v>
      </c>
      <c r="B24" s="88">
        <v>204</v>
      </c>
      <c r="C24" s="88">
        <v>1020</v>
      </c>
      <c r="D24" s="88">
        <v>2040</v>
      </c>
      <c r="E24" s="88">
        <v>10200</v>
      </c>
      <c r="F24" s="88">
        <v>20400</v>
      </c>
      <c r="G24" s="88">
        <v>102000</v>
      </c>
      <c r="H24" s="88">
        <v>204000</v>
      </c>
    </row>
    <row r="25" spans="1:8" ht="19" customHeight="1" x14ac:dyDescent="0.2">
      <c r="A25" s="87" t="s">
        <v>137</v>
      </c>
      <c r="B25" s="88">
        <v>900</v>
      </c>
      <c r="C25" s="88">
        <v>900</v>
      </c>
      <c r="D25" s="88">
        <v>900</v>
      </c>
      <c r="E25" s="88">
        <v>3600</v>
      </c>
      <c r="F25" s="88">
        <v>7200</v>
      </c>
      <c r="G25" s="88">
        <v>36000</v>
      </c>
      <c r="H25" s="88">
        <v>72000</v>
      </c>
    </row>
    <row r="26" spans="1:8" ht="19" customHeight="1" x14ac:dyDescent="0.2">
      <c r="A26" s="87" t="s">
        <v>38</v>
      </c>
      <c r="B26" s="88">
        <v>500</v>
      </c>
      <c r="C26" s="88">
        <v>500</v>
      </c>
      <c r="D26" s="88">
        <v>499.99999999999994</v>
      </c>
      <c r="E26" s="88">
        <v>2499.9999999999995</v>
      </c>
      <c r="F26" s="88">
        <v>4999.9999999999991</v>
      </c>
      <c r="G26" s="88">
        <v>24999.999999999996</v>
      </c>
      <c r="H26" s="88">
        <v>49999.999999999993</v>
      </c>
    </row>
    <row r="27" spans="1:8" ht="19" customHeight="1" x14ac:dyDescent="0.2">
      <c r="A27" s="87" t="s">
        <v>138</v>
      </c>
      <c r="B27" s="88">
        <v>67</v>
      </c>
      <c r="C27" s="88">
        <v>335</v>
      </c>
      <c r="D27" s="88">
        <v>670</v>
      </c>
      <c r="E27" s="88">
        <v>3350</v>
      </c>
      <c r="F27" s="88">
        <v>6700</v>
      </c>
      <c r="G27" s="88">
        <v>33500</v>
      </c>
      <c r="H27" s="88">
        <v>67000</v>
      </c>
    </row>
    <row r="28" spans="1:8" ht="19" customHeight="1" x14ac:dyDescent="0.2">
      <c r="A28" s="87" t="s">
        <v>139</v>
      </c>
      <c r="B28" s="88">
        <v>448.50000000000006</v>
      </c>
      <c r="C28" s="88">
        <v>2242.5</v>
      </c>
      <c r="D28" s="88">
        <v>4485</v>
      </c>
      <c r="E28" s="88">
        <v>22425.000000000004</v>
      </c>
      <c r="F28" s="88">
        <v>46566.000000000007</v>
      </c>
      <c r="G28" s="88">
        <v>241566.00000000003</v>
      </c>
      <c r="H28" s="88">
        <v>485316.00000000006</v>
      </c>
    </row>
    <row r="29" spans="1:8" ht="19" customHeight="1" x14ac:dyDescent="0.2">
      <c r="A29" s="87" t="s">
        <v>140</v>
      </c>
      <c r="B29" s="88">
        <v>845</v>
      </c>
      <c r="C29" s="88">
        <v>1056</v>
      </c>
      <c r="D29" s="88">
        <v>2113</v>
      </c>
      <c r="E29" s="88">
        <v>10563</v>
      </c>
      <c r="F29" s="88">
        <v>21125</v>
      </c>
      <c r="G29" s="88">
        <v>105625</v>
      </c>
      <c r="H29" s="88">
        <v>211250</v>
      </c>
    </row>
    <row r="30" spans="1:8" ht="19" customHeight="1" x14ac:dyDescent="0.2">
      <c r="A30" s="87" t="s">
        <v>42</v>
      </c>
      <c r="B30" s="88">
        <v>277</v>
      </c>
      <c r="C30" s="88">
        <v>416</v>
      </c>
      <c r="D30" s="88">
        <v>831</v>
      </c>
      <c r="E30" s="88">
        <v>4155</v>
      </c>
      <c r="F30" s="88">
        <v>8310</v>
      </c>
      <c r="G30" s="88">
        <v>41550</v>
      </c>
      <c r="H30" s="88">
        <v>83100</v>
      </c>
    </row>
    <row r="31" spans="1:8" ht="19" customHeight="1" x14ac:dyDescent="0.2">
      <c r="A31" s="87" t="s">
        <v>141</v>
      </c>
      <c r="B31" s="88">
        <v>290</v>
      </c>
      <c r="C31" s="88">
        <v>1448</v>
      </c>
      <c r="D31" s="88">
        <v>2895</v>
      </c>
      <c r="E31" s="88">
        <v>14475</v>
      </c>
      <c r="F31" s="88">
        <v>28950</v>
      </c>
      <c r="G31" s="88">
        <v>144750</v>
      </c>
      <c r="H31" s="88">
        <v>289500</v>
      </c>
    </row>
    <row r="32" spans="1:8" ht="19" customHeight="1" x14ac:dyDescent="0.2">
      <c r="A32" s="87" t="s">
        <v>142</v>
      </c>
      <c r="B32" s="88">
        <v>140.1</v>
      </c>
      <c r="C32" s="88">
        <v>700.5</v>
      </c>
      <c r="D32" s="88">
        <v>1401</v>
      </c>
      <c r="E32" s="88">
        <v>7005</v>
      </c>
      <c r="F32" s="88">
        <v>14010</v>
      </c>
      <c r="G32" s="88">
        <v>70050</v>
      </c>
      <c r="H32" s="88">
        <v>140100</v>
      </c>
    </row>
    <row r="33" spans="1:8" ht="19" customHeight="1" x14ac:dyDescent="0.2">
      <c r="A33" s="87" t="s">
        <v>143</v>
      </c>
      <c r="B33" s="88">
        <v>203</v>
      </c>
      <c r="C33" s="88">
        <v>1015</v>
      </c>
      <c r="D33" s="88">
        <v>3553</v>
      </c>
      <c r="E33" s="88">
        <v>23853</v>
      </c>
      <c r="F33" s="88">
        <v>49228</v>
      </c>
      <c r="G33" s="88">
        <v>252228</v>
      </c>
      <c r="H33" s="88">
        <v>505978</v>
      </c>
    </row>
    <row r="34" spans="1:8" ht="19" customHeight="1" x14ac:dyDescent="0.2">
      <c r="A34" s="87" t="s">
        <v>144</v>
      </c>
      <c r="B34" s="88">
        <v>500</v>
      </c>
      <c r="C34" s="88">
        <v>2500</v>
      </c>
      <c r="D34" s="88">
        <v>5000</v>
      </c>
      <c r="E34" s="88">
        <v>25000</v>
      </c>
      <c r="F34" s="88">
        <v>50000</v>
      </c>
      <c r="G34" s="88">
        <v>250000</v>
      </c>
      <c r="H34" s="88">
        <v>500000</v>
      </c>
    </row>
    <row r="35" spans="1:8" ht="19" customHeight="1" x14ac:dyDescent="0.2">
      <c r="A35" s="87" t="s">
        <v>145</v>
      </c>
      <c r="B35" s="88">
        <v>401</v>
      </c>
      <c r="C35" s="88">
        <v>2004</v>
      </c>
      <c r="D35" s="88">
        <v>4008</v>
      </c>
      <c r="E35" s="88">
        <v>20042</v>
      </c>
      <c r="F35" s="88">
        <v>40085</v>
      </c>
      <c r="G35" s="88">
        <v>200423</v>
      </c>
      <c r="H35" s="88">
        <v>400846</v>
      </c>
    </row>
    <row r="36" spans="1:8" ht="19" customHeight="1" x14ac:dyDescent="0.2">
      <c r="A36" s="87" t="s">
        <v>146</v>
      </c>
      <c r="B36" s="88">
        <v>374</v>
      </c>
      <c r="C36" s="88">
        <v>1868</v>
      </c>
      <c r="D36" s="88">
        <v>3736</v>
      </c>
      <c r="E36" s="88">
        <v>18678</v>
      </c>
      <c r="F36" s="88">
        <v>37356</v>
      </c>
      <c r="G36" s="88">
        <v>186782</v>
      </c>
      <c r="H36" s="88">
        <v>373564</v>
      </c>
    </row>
    <row r="37" spans="1:8" ht="19" customHeight="1" x14ac:dyDescent="0.15"/>
    <row r="38" spans="1:8" ht="19" customHeight="1" x14ac:dyDescent="0.2">
      <c r="A38" s="26" t="s">
        <v>147</v>
      </c>
    </row>
    <row r="39" spans="1:8" ht="19" customHeight="1" x14ac:dyDescent="0.2">
      <c r="A39" s="26" t="s">
        <v>148</v>
      </c>
    </row>
    <row r="40" spans="1:8" ht="19" customHeight="1" x14ac:dyDescent="0.2">
      <c r="A40" s="89"/>
      <c r="B40" s="28"/>
      <c r="C40" s="28"/>
      <c r="D40" s="28"/>
      <c r="E40" s="28"/>
      <c r="F40" s="28"/>
      <c r="G40" s="28"/>
      <c r="H40" s="28"/>
    </row>
    <row r="41" spans="1:8" ht="19" customHeight="1" x14ac:dyDescent="0.2">
      <c r="A41" s="90"/>
      <c r="B41" s="17"/>
      <c r="C41" s="17"/>
      <c r="D41" s="17"/>
      <c r="E41" s="17"/>
      <c r="F41" s="17"/>
      <c r="G41" s="17"/>
      <c r="H41" s="17"/>
    </row>
    <row r="42" spans="1:8" ht="19" customHeight="1" x14ac:dyDescent="0.15">
      <c r="A42" s="17"/>
      <c r="B42" s="17"/>
      <c r="C42" s="17"/>
      <c r="D42" s="17"/>
      <c r="E42" s="17"/>
      <c r="F42" s="17"/>
      <c r="G42" s="17"/>
      <c r="H42" s="17"/>
    </row>
    <row r="43" spans="1:8" ht="19" customHeight="1" x14ac:dyDescent="0.15">
      <c r="A43" s="17"/>
      <c r="B43" s="17"/>
      <c r="C43" s="17"/>
      <c r="D43" s="17"/>
      <c r="E43" s="17"/>
      <c r="F43" s="17"/>
      <c r="G43" s="17"/>
      <c r="H43" s="17"/>
    </row>
    <row r="44" spans="1:8" ht="19" customHeight="1" x14ac:dyDescent="0.15"/>
    <row r="45" spans="1:8" ht="19" customHeight="1" x14ac:dyDescent="0.15">
      <c r="A45" s="17"/>
      <c r="B45" s="17"/>
      <c r="C45" s="17"/>
      <c r="D45" s="17"/>
      <c r="E45" s="17"/>
      <c r="F45" s="17"/>
      <c r="G45" s="17"/>
      <c r="H45" s="17"/>
    </row>
    <row r="46" spans="1:8" ht="19" customHeight="1" x14ac:dyDescent="0.15">
      <c r="A46" s="17"/>
      <c r="B46" s="17"/>
      <c r="C46" s="17"/>
      <c r="D46" s="17"/>
      <c r="E46" s="17"/>
      <c r="F46" s="17"/>
      <c r="G46" s="17"/>
      <c r="H46" s="17"/>
    </row>
    <row r="47" spans="1:8" ht="19" customHeight="1" x14ac:dyDescent="0.15">
      <c r="A47" s="17"/>
      <c r="B47" s="17"/>
      <c r="C47" s="17"/>
      <c r="D47" s="17"/>
      <c r="E47" s="17"/>
      <c r="F47" s="17"/>
      <c r="G47" s="17"/>
      <c r="H47" s="17"/>
    </row>
    <row r="48" spans="1:8" ht="19" customHeight="1" x14ac:dyDescent="0.15">
      <c r="A48" s="17"/>
      <c r="B48" s="17"/>
      <c r="C48" s="17"/>
      <c r="D48" s="17"/>
      <c r="E48" s="17"/>
      <c r="F48" s="17"/>
      <c r="G48" s="17"/>
      <c r="H48" s="17"/>
    </row>
    <row r="49" spans="1:8" x14ac:dyDescent="0.15">
      <c r="A49" s="17"/>
      <c r="B49" s="17"/>
      <c r="C49" s="17"/>
      <c r="D49" s="17"/>
      <c r="E49" s="17"/>
      <c r="F49" s="17"/>
      <c r="G49" s="17"/>
      <c r="H49" s="17"/>
    </row>
    <row r="50" spans="1:8" x14ac:dyDescent="0.15">
      <c r="A50" s="17"/>
      <c r="B50" s="17"/>
      <c r="C50" s="17"/>
      <c r="D50" s="17"/>
      <c r="E50" s="17"/>
      <c r="F50" s="17"/>
      <c r="G50" s="17"/>
      <c r="H50" s="17"/>
    </row>
    <row r="51" spans="1:8" x14ac:dyDescent="0.15">
      <c r="A51" s="17"/>
      <c r="B51" s="17"/>
      <c r="C51" s="17"/>
      <c r="D51" s="17"/>
      <c r="E51" s="17"/>
      <c r="F51" s="17"/>
      <c r="G51" s="17"/>
      <c r="H51" s="17"/>
    </row>
    <row r="52" spans="1:8" x14ac:dyDescent="0.15">
      <c r="A52" s="17"/>
      <c r="B52" s="17"/>
      <c r="C52" s="17"/>
      <c r="D52" s="17"/>
      <c r="E52" s="17"/>
      <c r="F52" s="17"/>
      <c r="G52" s="17"/>
      <c r="H52" s="17"/>
    </row>
    <row r="53" spans="1:8" x14ac:dyDescent="0.15">
      <c r="A53" s="17"/>
      <c r="B53" s="17"/>
      <c r="C53" s="17"/>
      <c r="D53" s="17"/>
      <c r="E53" s="17"/>
      <c r="F53" s="17"/>
      <c r="G53" s="17"/>
      <c r="H53" s="17"/>
    </row>
    <row r="54" spans="1:8" x14ac:dyDescent="0.15">
      <c r="A54" s="17"/>
      <c r="B54" s="17"/>
      <c r="C54" s="17"/>
      <c r="D54" s="17"/>
      <c r="E54" s="17"/>
      <c r="F54" s="17"/>
      <c r="G54" s="17"/>
      <c r="H54" s="17"/>
    </row>
    <row r="55" spans="1:8" x14ac:dyDescent="0.15">
      <c r="A55" s="17"/>
      <c r="B55" s="17"/>
      <c r="C55" s="17"/>
      <c r="D55" s="17"/>
      <c r="E55" s="17"/>
      <c r="F55" s="17"/>
      <c r="G55" s="17"/>
      <c r="H55" s="17"/>
    </row>
    <row r="56" spans="1:8" x14ac:dyDescent="0.15">
      <c r="A56" s="17"/>
      <c r="B56" s="17"/>
      <c r="C56" s="17"/>
      <c r="D56" s="17"/>
      <c r="E56" s="17"/>
      <c r="F56" s="17"/>
      <c r="G56" s="17"/>
      <c r="H56" s="17"/>
    </row>
    <row r="57" spans="1:8" x14ac:dyDescent="0.15">
      <c r="A57" s="17"/>
      <c r="B57" s="17"/>
      <c r="C57" s="17"/>
      <c r="D57" s="17"/>
      <c r="E57" s="17"/>
      <c r="F57" s="17"/>
      <c r="G57" s="17"/>
      <c r="H57" s="17"/>
    </row>
    <row r="58" spans="1:8" x14ac:dyDescent="0.15">
      <c r="A58" s="17"/>
      <c r="B58" s="17"/>
      <c r="C58" s="17"/>
      <c r="D58" s="17"/>
      <c r="E58" s="17"/>
      <c r="F58" s="17"/>
      <c r="G58" s="17"/>
      <c r="H58" s="17"/>
    </row>
  </sheetData>
  <mergeCells count="2">
    <mergeCell ref="B7:H7"/>
    <mergeCell ref="B10:H10"/>
  </mergeCells>
  <printOptions horizontalCentered="1"/>
  <pageMargins left="0.39370078740157483" right="0.39370078740157483" top="0.59055118110236227" bottom="0.59055118110236227" header="0.39370078740157483" footer="0.39370078740157483"/>
  <pageSetup paperSize="9" scale="65" orientation="portrait" r:id="rId1"/>
  <headerFooter alignWithMargins="0">
    <oddHeader>&amp;C&amp;"Helvetica,Fett"&amp;12 2019</oddHeader>
    <oddFooter>&amp;C&amp;"Helvetica,Standard" Eidg. Steuerverwaltung  -  Administration fédérale des contributions  -  Amministrazione federale delle contribuzioni</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Deckblatt</vt:lpstr>
      <vt:lpstr>Erläuterungen</vt:lpstr>
      <vt:lpstr>Seite 1</vt:lpstr>
      <vt:lpstr>Seiten 2-3</vt:lpstr>
      <vt:lpstr>Seiten 4-5</vt:lpstr>
      <vt:lpstr>Seite 6</vt:lpstr>
      <vt:lpstr>Erläuterungen!Print_Area</vt:lpstr>
      <vt:lpstr>'Seite 1'!Print_Area</vt:lpstr>
      <vt:lpstr>'Seite 6'!Print_Area</vt:lpstr>
      <vt:lpstr>'Seiten 2-3'!Print_Area</vt:lpstr>
      <vt:lpstr>'Seiten 4-5'!Print_Area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Ricart Moes Gema ESTV</dc:creator>
  <cp:lastModifiedBy>Microsoft Office User</cp:lastModifiedBy>
  <cp:lastPrinted>2020-06-29T09:54:00Z</cp:lastPrinted>
  <dcterms:created xsi:type="dcterms:W3CDTF">2020-06-19T12:02:32Z</dcterms:created>
  <dcterms:modified xsi:type="dcterms:W3CDTF">2023-03-11T12:50:43Z</dcterms:modified>
</cp:coreProperties>
</file>