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benjamin/Desktop/Bachelor Thesis/code/data_analysis/taxes/"/>
    </mc:Choice>
  </mc:AlternateContent>
  <xr:revisionPtr revIDLastSave="0" documentId="8_{731BC7C2-1656-0445-89CA-3077C50BCE41}" xr6:coauthVersionLast="47" xr6:coauthVersionMax="47" xr10:uidLastSave="{00000000-0000-0000-0000-000000000000}"/>
  <bookViews>
    <workbookView xWindow="0" yWindow="500" windowWidth="24940" windowHeight="10280" activeTab="3" xr2:uid="{00000000-000D-0000-FFFF-FFFF00000000}"/>
  </bookViews>
  <sheets>
    <sheet name="Deckblatt" sheetId="6" r:id="rId1"/>
    <sheet name="Erläuterungen" sheetId="1" r:id="rId2"/>
    <sheet name="Seite 1" sheetId="2" r:id="rId3"/>
    <sheet name="Seiten 2-3" sheetId="3" r:id="rId4"/>
    <sheet name="Seiten 4-5" sheetId="4" r:id="rId5"/>
    <sheet name="Seite 6" sheetId="5" r:id="rId6"/>
  </sheets>
  <definedNames>
    <definedName name="_xlnm.Print_Area" localSheetId="1">Erläuterungen!$A$1:$C$19</definedName>
    <definedName name="_xlnm.Print_Area" localSheetId="2">'Seite 1'!$A$1:$J$70</definedName>
    <definedName name="_xlnm.Print_Area" localSheetId="5">'Seite 6'!$A$1:$H$40</definedName>
    <definedName name="_xlnm.Print_Area" localSheetId="3">'Seiten 2-3'!$A$1:$U$74</definedName>
    <definedName name="_xlnm.Print_Area" localSheetId="4">'Seiten 4-5'!$A$1:$U$74</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 i="4" l="1"/>
  <c r="J66" i="4"/>
  <c r="J65" i="4"/>
  <c r="E65" i="4"/>
  <c r="J64" i="4"/>
  <c r="E64" i="4"/>
  <c r="J62" i="4"/>
  <c r="J61" i="4"/>
  <c r="E61" i="4"/>
  <c r="J60" i="4"/>
  <c r="E60" i="4"/>
  <c r="J58" i="4"/>
  <c r="J57" i="4"/>
  <c r="E57" i="4"/>
  <c r="J56" i="4"/>
  <c r="E56" i="4"/>
  <c r="J54" i="4"/>
  <c r="J53" i="4"/>
  <c r="E53" i="4"/>
  <c r="J52" i="4"/>
  <c r="E52" i="4"/>
  <c r="J50" i="4"/>
  <c r="J49" i="4"/>
  <c r="E49" i="4"/>
  <c r="E48" i="4"/>
  <c r="J47" i="4"/>
  <c r="E47" i="4"/>
  <c r="J43" i="4"/>
  <c r="E43" i="4"/>
  <c r="J39" i="4"/>
  <c r="E39" i="4"/>
  <c r="J37" i="4"/>
  <c r="J36" i="4"/>
  <c r="E36" i="4"/>
  <c r="J34" i="4"/>
  <c r="E34" i="4"/>
  <c r="J30" i="4"/>
  <c r="E30" i="4"/>
  <c r="J26" i="4"/>
  <c r="E26" i="4"/>
  <c r="J25" i="4"/>
  <c r="J24" i="4"/>
  <c r="J23" i="4"/>
  <c r="E22" i="4"/>
  <c r="J21" i="4"/>
  <c r="J20" i="4"/>
  <c r="E19" i="4"/>
  <c r="J14" i="4"/>
  <c r="E14" i="4"/>
  <c r="J66" i="3"/>
  <c r="J64" i="3"/>
  <c r="J62" i="3"/>
  <c r="J60" i="3"/>
  <c r="J58" i="3"/>
  <c r="J56" i="3"/>
  <c r="J54" i="3"/>
  <c r="J52" i="3"/>
  <c r="J50" i="3"/>
  <c r="E50" i="3"/>
  <c r="J48" i="3"/>
  <c r="E48" i="3"/>
  <c r="J44" i="3"/>
  <c r="E44" i="3"/>
  <c r="J42" i="3"/>
  <c r="E42" i="3"/>
  <c r="E39" i="3"/>
  <c r="J38" i="3"/>
  <c r="E37" i="3"/>
  <c r="J36" i="3"/>
  <c r="J34" i="3"/>
  <c r="E33" i="3"/>
  <c r="J32" i="3"/>
  <c r="E31" i="3"/>
  <c r="J30" i="3"/>
  <c r="E29" i="3"/>
  <c r="J28" i="3"/>
  <c r="E27" i="3"/>
  <c r="J26" i="3"/>
  <c r="E25" i="3"/>
  <c r="J24" i="3"/>
  <c r="E23" i="3"/>
  <c r="J22" i="3"/>
  <c r="E21" i="3"/>
  <c r="J20" i="3"/>
  <c r="E19" i="3"/>
  <c r="J16" i="3"/>
  <c r="E15" i="3"/>
  <c r="J14" i="3"/>
  <c r="E20" i="4" l="1"/>
  <c r="J22" i="4"/>
  <c r="E23" i="4"/>
  <c r="E24" i="4"/>
  <c r="J38" i="4"/>
  <c r="J51" i="4"/>
  <c r="J55" i="4"/>
  <c r="J59" i="4"/>
  <c r="E52" i="3"/>
  <c r="E54" i="3"/>
  <c r="E56" i="3"/>
  <c r="E58" i="3"/>
  <c r="E60" i="3"/>
  <c r="E62" i="3"/>
  <c r="E64" i="3"/>
  <c r="E66" i="3"/>
  <c r="J15" i="4"/>
  <c r="J16" i="4"/>
  <c r="J28" i="4"/>
  <c r="J29" i="4"/>
  <c r="J31" i="4"/>
  <c r="J32" i="4"/>
  <c r="J33" i="4"/>
  <c r="E38" i="4"/>
  <c r="J42" i="4"/>
  <c r="J44" i="4"/>
  <c r="E51" i="4"/>
  <c r="E55" i="4"/>
  <c r="E59" i="4"/>
  <c r="E67" i="4"/>
  <c r="E15" i="4"/>
  <c r="E16" i="4"/>
  <c r="E27" i="4"/>
  <c r="E28" i="4"/>
  <c r="E31" i="4"/>
  <c r="E32" i="4"/>
  <c r="E44" i="4"/>
  <c r="E14" i="3"/>
  <c r="E16" i="3"/>
  <c r="E20" i="3"/>
  <c r="E22" i="3"/>
  <c r="E24" i="3"/>
  <c r="E26" i="3"/>
  <c r="E28" i="3"/>
  <c r="E30" i="3"/>
  <c r="E32" i="3"/>
  <c r="E34" i="3"/>
  <c r="E36" i="3"/>
  <c r="E38" i="3"/>
  <c r="J19" i="4"/>
  <c r="J27" i="4"/>
  <c r="J48" i="4"/>
  <c r="J43" i="3"/>
  <c r="J47" i="3"/>
  <c r="J49" i="3"/>
  <c r="J51" i="3"/>
  <c r="J53" i="3"/>
  <c r="J55" i="3"/>
  <c r="J57" i="3"/>
  <c r="J59" i="3"/>
  <c r="J61" i="3"/>
  <c r="J65" i="3"/>
  <c r="J67" i="3"/>
  <c r="J15" i="3"/>
  <c r="J19" i="3"/>
  <c r="J21" i="3"/>
  <c r="J23" i="3"/>
  <c r="J25" i="3"/>
  <c r="J27" i="3"/>
  <c r="J29" i="3"/>
  <c r="J31" i="3"/>
  <c r="J33" i="3"/>
  <c r="J37" i="3"/>
  <c r="J39" i="3"/>
  <c r="E43" i="3"/>
  <c r="E47" i="3"/>
  <c r="E49" i="3"/>
  <c r="E51" i="3"/>
  <c r="E53" i="3"/>
  <c r="E55" i="3"/>
  <c r="E57" i="3"/>
  <c r="E59" i="3"/>
  <c r="E61" i="3"/>
  <c r="E65" i="3"/>
  <c r="E67" i="3"/>
  <c r="E21" i="4"/>
  <c r="E25" i="4"/>
  <c r="E29" i="4"/>
  <c r="E33" i="4"/>
  <c r="E37" i="4"/>
  <c r="E42" i="4"/>
  <c r="E50" i="4"/>
  <c r="E54" i="4"/>
  <c r="E58" i="4"/>
  <c r="E62" i="4"/>
  <c r="E66" i="4"/>
  <c r="E45" i="3" l="1"/>
  <c r="E45" i="4"/>
  <c r="E46" i="3"/>
  <c r="E46" i="4"/>
  <c r="J45" i="4" l="1"/>
  <c r="J45" i="3"/>
  <c r="E18" i="4"/>
  <c r="E18" i="3"/>
  <c r="E17" i="4"/>
  <c r="E17" i="3"/>
  <c r="J17" i="4"/>
  <c r="J17" i="3"/>
  <c r="J18" i="3"/>
  <c r="J46" i="4"/>
  <c r="J18" i="4"/>
  <c r="J46" i="3"/>
  <c r="E35" i="3" l="1"/>
  <c r="J35" i="3"/>
  <c r="E63" i="3"/>
  <c r="J63" i="3"/>
  <c r="E35" i="4"/>
  <c r="J35" i="4"/>
  <c r="E63" i="4"/>
  <c r="J63" i="4"/>
</calcChain>
</file>

<file path=xl/sharedStrings.xml><?xml version="1.0" encoding="utf-8"?>
<sst xmlns="http://schemas.openxmlformats.org/spreadsheetml/2006/main" count="454" uniqueCount="163">
  <si>
    <t>Steuerbelastung in den Kantonshauptorten</t>
  </si>
  <si>
    <t>Charge fiscale dans les chefs-lieux des cantons</t>
  </si>
  <si>
    <t>Aktiengesellschaften</t>
  </si>
  <si>
    <t>Sociétés anonymes</t>
  </si>
  <si>
    <t>Die nachfolgenden Tabellen zeigen die Belastungen durch Kantons-, Gemeinde- und Kirchensteuern bzw. direkte Bundessteuer in den Kantonshauptorten.</t>
  </si>
  <si>
    <t>Les tableaux suivants indiquent les charges dues aux impôts cantonaux, communaux et paroissiaux, resp. à l'impôt fédéral direct dans les chefs-lieux des cantons.</t>
  </si>
  <si>
    <t>Annahmen</t>
  </si>
  <si>
    <t>Hypothèses</t>
  </si>
  <si>
    <r>
      <t xml:space="preserve">Steuersubjekt: </t>
    </r>
    <r>
      <rPr>
        <sz val="11"/>
        <rFont val="Helvetica"/>
        <family val="2"/>
      </rPr>
      <t>Handels-, Industrie-, Bank AG, ohne Beteiligungen;</t>
    </r>
  </si>
  <si>
    <r>
      <t>Sujet fiscal:</t>
    </r>
    <r>
      <rPr>
        <sz val="11"/>
        <rFont val="Helvetica"/>
        <family val="2"/>
      </rPr>
      <t xml:space="preserve"> SA commerciales, industrielles ou bancaires,  sans participations;</t>
    </r>
  </si>
  <si>
    <r>
      <t>Steuerobjekte:</t>
    </r>
    <r>
      <rPr>
        <sz val="11"/>
        <color indexed="8"/>
        <rFont val="Helvetica"/>
        <family val="2"/>
      </rPr>
      <t xml:space="preserve"> 100'000 Fr. bzw. 2 Mio. Fr. steuerbares Kapital und Reserven kombiniert mit verschiedenen Renditetypen (Seiten 62 bis 65). Diese Tabellen zeigen die Belastungen durch Reingewinn- und Kapitalsteuern insgesamt.</t>
    </r>
  </si>
  <si>
    <r>
      <t>Objets fiscaux:</t>
    </r>
    <r>
      <rPr>
        <sz val="11"/>
        <color indexed="8"/>
        <rFont val="Helvetica"/>
        <family val="2"/>
      </rPr>
      <t xml:space="preserve"> 100'000 fr., resp. 2 mio. fr. de capital et réserves imposables combinés avec différents types de rendement (pages 62 à 65). Ces tableaux indiquent les charges dues aux impôts sur le bénéfice net et sur le capital pris ensemble.</t>
    </r>
  </si>
  <si>
    <r>
      <t>Steuerbares Kapital und Reserven</t>
    </r>
    <r>
      <rPr>
        <sz val="11"/>
        <color indexed="8"/>
        <rFont val="Helvetica"/>
        <family val="2"/>
      </rPr>
      <t xml:space="preserve"> (Seite 66). Diese Tabelle zeigt die Belastung durch die Kapitalsteuer alleine.</t>
    </r>
  </si>
  <si>
    <r>
      <t>Capital et réserves imposables</t>
    </r>
    <r>
      <rPr>
        <sz val="11"/>
        <color indexed="8"/>
        <rFont val="Helvetica"/>
        <family val="2"/>
      </rPr>
      <t xml:space="preserve"> (page 66). Ce tableau indique la charge due à l'impôt sur le capital uniquement.</t>
    </r>
  </si>
  <si>
    <t>Die statistischen Berechnungen der Belastung des Reingewinns gehen vom Reingewinn vor Abzug der bezahlten Steuern aus. Die Kantone sowie der Bund lassen den Abzug der bezahlten Steuern vom Reingewinn zu. Die in einem Geschäftsjahr bezahlten Steuern sind eine Funktion der Geschäftsergebnisse früherer Jahre. Die Berechnungen beruhen auf der Annahme gleich hoher Gewinne in den Vorjahren wie im Steuerjahr. Bei einem konstanten Reingewinn löst aber der Abzug bezahlter Steuern eine anfänglich starke, dann immer schwächer werdende Pendelbewegung der Steuerbelastung aus. Für jeden von der Statistik berücksichtigten Einzelfall, in welchem der Steuerabzug zulässig ist, ist der Betrag der ausgependelten Steuer ermittelt und (auf 100 Fr. auf- oder abgerundet) vom Reingewinn abgezogen worden. Jede Änderung des Steuersatzes und des jährlichen Vielfachen löst eine neue Pendelbewegung aus. In diesen Fällen wird deshalb der neu "ausgependelte" Betrag vom Reingewinn abgezogen.</t>
  </si>
  <si>
    <t>Les calculs statistiques de la charge grevant le bénéfice net se fondent sur le bénéfice net avant la déduction des impôts payés. Les cantons, ainsi que la Confédération, admettent que les impôts payés soient déduits du bénéfice net. Les impôts payés pendant un exercice sont une fonction mathématique des résultats commerciaux d'exercices précédents. Pour les calculs, on a supposé des bénéfices de même montant pour les années précédentes et pour l'année fiscale. Le bénéfice net demeurant constant, la déduction des impôts a pour effet un mouvement pendulaire de la charge fiscale, dont l'amplitude, d'abord considérable, diminue de plus en plus. Dans chaque cas pris en considération par la statistique pour lequel la déduction des impôts est admise, le montant de l'impôt résultant du mouvement pendulaire a été calculé (arrondi aux 100 fr. supérieurs ou inférieurs) et déduit du bénéfice net. Chaque modification du taux d'impôt et du multiple annuel produit un nouveau mouvement pendulaire. Dans ces cas le montant qui résulte du nouveau mouvement pendulaire est donc déduit du bénéfice net.</t>
  </si>
  <si>
    <t>Aktiengesellschaften 1)  /  Sociétés anonymes 1)</t>
  </si>
  <si>
    <r>
      <t>Reingewinn- und Kapitalbelastung</t>
    </r>
    <r>
      <rPr>
        <b/>
        <sz val="12"/>
        <rFont val="Helvetica"/>
        <family val="2"/>
      </rPr>
      <t xml:space="preserve"> durch Kantons-, Gemeinde- und Kirchensteuern sowie direkte Bundessteuer insgesamt in Prozenten des Reingewinnes 2)</t>
    </r>
  </si>
  <si>
    <r>
      <t>Charge globale sur le bénéfice net et sur le capital</t>
    </r>
    <r>
      <rPr>
        <b/>
        <sz val="12"/>
        <rFont val="Helvetica"/>
        <family val="2"/>
      </rPr>
      <t xml:space="preserve"> due aux impôts cantonaux, communaux et paroissiaux ainsi que l'impôt fédéral direct en pour-cent du bénéfice net 2)</t>
    </r>
  </si>
  <si>
    <t>Kantonshauptorte</t>
  </si>
  <si>
    <t>Rendite in Prozenten  /  Rendement en pour-cent</t>
  </si>
  <si>
    <t>Chefs-lieux des cantons</t>
  </si>
  <si>
    <t>Kapital und Reserven 100'000 Franken  /  Capital et réserves 100'000 francs</t>
  </si>
  <si>
    <t xml:space="preserve">Zürich </t>
  </si>
  <si>
    <t xml:space="preserve">Bern </t>
  </si>
  <si>
    <t xml:space="preserve">Luzern </t>
  </si>
  <si>
    <t xml:space="preserve">Altdorf </t>
  </si>
  <si>
    <t xml:space="preserve">Schwyz </t>
  </si>
  <si>
    <t xml:space="preserve">Sarnen </t>
  </si>
  <si>
    <t xml:space="preserve">Stans </t>
  </si>
  <si>
    <t xml:space="preserve">Glarus </t>
  </si>
  <si>
    <t xml:space="preserve">Zug </t>
  </si>
  <si>
    <t xml:space="preserve">Freiburg </t>
  </si>
  <si>
    <t xml:space="preserve">Solothurn  </t>
  </si>
  <si>
    <t xml:space="preserve">Basel </t>
  </si>
  <si>
    <t xml:space="preserve">Liestal </t>
  </si>
  <si>
    <t xml:space="preserve">Schaffhausen  </t>
  </si>
  <si>
    <t xml:space="preserve">Herisau </t>
  </si>
  <si>
    <t xml:space="preserve">Appenzell  </t>
  </si>
  <si>
    <t xml:space="preserve">St. Gallen  </t>
  </si>
  <si>
    <t xml:space="preserve">Chur </t>
  </si>
  <si>
    <t xml:space="preserve">Aarau </t>
  </si>
  <si>
    <t>Frauenfeld</t>
  </si>
  <si>
    <t xml:space="preserve">Bellinzona </t>
  </si>
  <si>
    <t xml:space="preserve">Lausanne </t>
  </si>
  <si>
    <t xml:space="preserve">Sitten </t>
  </si>
  <si>
    <t xml:space="preserve">Neuenburg </t>
  </si>
  <si>
    <t>Genf  3)</t>
  </si>
  <si>
    <t xml:space="preserve">Delsberg </t>
  </si>
  <si>
    <t>Kapital und Reserven 2'000'000 Franken  /  Capital et réserves 2'000'000 de francs</t>
  </si>
  <si>
    <t xml:space="preserve">Zurich </t>
  </si>
  <si>
    <t xml:space="preserve">Berne </t>
  </si>
  <si>
    <t xml:space="preserve">Lucerne </t>
  </si>
  <si>
    <t xml:space="preserve">Glaris </t>
  </si>
  <si>
    <t xml:space="preserve">Zoug </t>
  </si>
  <si>
    <t xml:space="preserve">Fribourg </t>
  </si>
  <si>
    <t xml:space="preserve">Soleure  </t>
  </si>
  <si>
    <t xml:space="preserve">Bâle </t>
  </si>
  <si>
    <t xml:space="preserve">Schaffhouse  </t>
  </si>
  <si>
    <t xml:space="preserve">Hérisau </t>
  </si>
  <si>
    <t xml:space="preserve">Saint-Gall  </t>
  </si>
  <si>
    <t xml:space="preserve">Coire </t>
  </si>
  <si>
    <t xml:space="preserve">Sion </t>
  </si>
  <si>
    <t xml:space="preserve">Neuchâtel </t>
  </si>
  <si>
    <t>Genève  3)</t>
  </si>
  <si>
    <t xml:space="preserve">Delémont </t>
  </si>
  <si>
    <t xml:space="preserve">1)  Handels-, Industrie-, Bank-AG, ohne Beteiligungen </t>
  </si>
  <si>
    <t>1)  SA commerciales, industrielles ou bancaires, sans participations</t>
  </si>
  <si>
    <t>2)  Reingewinn vor Abzug der im Geschäftsjahr bezahlten Steuern</t>
  </si>
  <si>
    <t>2)  Bénéfice net avant déduction des impôts payés pendant l'exercice</t>
  </si>
  <si>
    <t>3)  Ohne Gewerbesteuer</t>
  </si>
  <si>
    <t>3)  Sans la taxe professionnelle fixe</t>
  </si>
  <si>
    <t>Aktiengesellschaften 1)</t>
  </si>
  <si>
    <t>Steuerbelastung durch Reingewinn- und Kapitalsteuern / Charge fiscale due aux impôts sur le bénéfice net et sur le capital</t>
  </si>
  <si>
    <t>Kapital und Reserven 100'000 Franken / Capital et réserves 100'000 francs</t>
  </si>
  <si>
    <t>Für die Steuer-</t>
  </si>
  <si>
    <t>Steuerbeträge in Franken</t>
  </si>
  <si>
    <t xml:space="preserve">Bénéfice net </t>
  </si>
  <si>
    <t>Montants d'impôt en francs</t>
  </si>
  <si>
    <t xml:space="preserve">berechnung </t>
  </si>
  <si>
    <t>déterminant</t>
  </si>
  <si>
    <t>massgebender</t>
  </si>
  <si>
    <t>Kanton</t>
  </si>
  <si>
    <t xml:space="preserve">pour le calcul </t>
  </si>
  <si>
    <t>Canton</t>
  </si>
  <si>
    <t xml:space="preserve">Reingewinn </t>
  </si>
  <si>
    <t>und</t>
  </si>
  <si>
    <t>Bund</t>
  </si>
  <si>
    <t>Total</t>
  </si>
  <si>
    <t>de l'impôt</t>
  </si>
  <si>
    <t>et</t>
  </si>
  <si>
    <t>Confédération</t>
  </si>
  <si>
    <t>in Franken</t>
  </si>
  <si>
    <t>Gemeinde 2)</t>
  </si>
  <si>
    <t>en francs</t>
  </si>
  <si>
    <t>commune 2)</t>
  </si>
  <si>
    <t>Chefs-lieux-des cantons</t>
  </si>
  <si>
    <t>Reingewinn  4'000 Franken 3)</t>
  </si>
  <si>
    <t>Reingewinn  8'000 Franken 3)</t>
  </si>
  <si>
    <t>Bénéfice net   12'000 francs 3)</t>
  </si>
  <si>
    <t>Bénéfice net   16'000 francs 3)</t>
  </si>
  <si>
    <t xml:space="preserve">St. Gallen </t>
  </si>
  <si>
    <t>Genf  4)</t>
  </si>
  <si>
    <t>Reingewinn  20'000 Franken 3)</t>
  </si>
  <si>
    <t>Reingewinn  30'000 Franken 3)</t>
  </si>
  <si>
    <t>1)  Handels-, Industrie-, Bank-AG, ohne Beteiligungen. / SA commerciales, industrielles ou bancaires, sans participations.</t>
  </si>
  <si>
    <t xml:space="preserve">2)  Inbegriffen Kirchensteuer. /  Impôts paroissiaux compris. </t>
  </si>
  <si>
    <t>3)  Reingewinn vor Abzug der im Geschäftsjahr bezahlten Steuern. / Bénéfice net avant déduction des impôts payés pendant l'exercice.</t>
  </si>
  <si>
    <t>4)  Ohne Gewerbesteuer. / Sans la taxe professionnelle fixe.</t>
  </si>
  <si>
    <t>Kapital und Reserven 2'000'000 Franken / Capital et réserves 2'000'000 francs</t>
  </si>
  <si>
    <t>Reingewinn  80'000 Franken 3)</t>
  </si>
  <si>
    <t>Reingewinn  160'000 Franken 3)</t>
  </si>
  <si>
    <t>Bénéfice net   240'000 francs 3)</t>
  </si>
  <si>
    <t>Bénéfice net   320'000 francs 3)</t>
  </si>
  <si>
    <t>Reingewinn  400'000 Franken 3)</t>
  </si>
  <si>
    <t>Reingewinn  600'000 Franken 3)</t>
  </si>
  <si>
    <t>2)  Inbegriffen Kirchensteuer. /  Impôts paroissiaux compris.</t>
  </si>
  <si>
    <t xml:space="preserve">3)  Reingewinn vor Abzug der im Geschäftsjahr bezahlten Steuern. / Bénéfice net avant déduction des impôts payés pendant l'exercice. </t>
  </si>
  <si>
    <t xml:space="preserve">4)  Ohne Gewerbesteuer. / Sans la taxe professionnelle fixe. </t>
  </si>
  <si>
    <r>
      <t xml:space="preserve">Steuerbelastung des </t>
    </r>
    <r>
      <rPr>
        <b/>
        <u/>
        <sz val="12"/>
        <rFont val="Helvetica"/>
        <family val="2"/>
      </rPr>
      <t>Kapitals</t>
    </r>
    <r>
      <rPr>
        <b/>
        <sz val="12"/>
        <rFont val="Helvetica"/>
        <family val="2"/>
      </rPr>
      <t xml:space="preserve"> durch Kantons-, Gemeinde- und Kirchensteuern</t>
    </r>
  </si>
  <si>
    <r>
      <t xml:space="preserve">Charge fiscale du </t>
    </r>
    <r>
      <rPr>
        <b/>
        <u/>
        <sz val="12"/>
        <rFont val="Helvetica"/>
        <family val="2"/>
      </rPr>
      <t>capital</t>
    </r>
    <r>
      <rPr>
        <b/>
        <sz val="12"/>
        <rFont val="Helvetica"/>
        <family val="2"/>
      </rPr>
      <t xml:space="preserve"> due aux impôts cantonaux, communaux et paroissiaux</t>
    </r>
  </si>
  <si>
    <t>Steuerbares Kapital in Franken  /  Capital imposable en francs</t>
  </si>
  <si>
    <t>Steuerbelastung in Franken  /  Charge fiscale en francs</t>
  </si>
  <si>
    <t>Zürich</t>
  </si>
  <si>
    <t>Bern</t>
  </si>
  <si>
    <t>Luzern</t>
  </si>
  <si>
    <t>Altdorf</t>
  </si>
  <si>
    <t>Schwyz</t>
  </si>
  <si>
    <t>Sarnen</t>
  </si>
  <si>
    <t>Stans</t>
  </si>
  <si>
    <t>Glarus</t>
  </si>
  <si>
    <t>Zug</t>
  </si>
  <si>
    <t>Fribourg</t>
  </si>
  <si>
    <t>Solothurn</t>
  </si>
  <si>
    <t>Basel</t>
  </si>
  <si>
    <t>Liestal</t>
  </si>
  <si>
    <t>Schaffhausen</t>
  </si>
  <si>
    <t>Herisau</t>
  </si>
  <si>
    <t>St. Gallen</t>
  </si>
  <si>
    <t>Chur</t>
  </si>
  <si>
    <t>Aarau</t>
  </si>
  <si>
    <t>Bellinzona</t>
  </si>
  <si>
    <t>Lausanne</t>
  </si>
  <si>
    <t>Sion</t>
  </si>
  <si>
    <t>Neuchâtel</t>
  </si>
  <si>
    <t>Genève</t>
  </si>
  <si>
    <t>Delémont</t>
  </si>
  <si>
    <t>1) Handels-, Industrie-, Bank-AG</t>
  </si>
  <si>
    <t>1) SA commerciales, industrielles ou bancaires</t>
  </si>
  <si>
    <t>Reingewinn- und Kapitalsteuern</t>
  </si>
  <si>
    <t>der juristischen Personen</t>
  </si>
  <si>
    <t>Impôts sur le bénéfice net et sur le capital</t>
  </si>
  <si>
    <t>des personnes morales</t>
  </si>
  <si>
    <t>Erläuterungen zu den Tabellen</t>
  </si>
  <si>
    <t>Explications concernant les tableaux</t>
  </si>
  <si>
    <t xml:space="preserve">Soleure </t>
  </si>
  <si>
    <t xml:space="preserve">Schaffhouse </t>
  </si>
  <si>
    <t xml:space="preserve">Appenzell </t>
  </si>
  <si>
    <t>Genève  4)</t>
  </si>
  <si>
    <t>Bénéfice net  40'000 francs 3)</t>
  </si>
  <si>
    <t>Bénéfice net  50'000 francs 3)</t>
  </si>
  <si>
    <t>Bénéfice net  800'000 francs 3)</t>
  </si>
  <si>
    <t>Bénéfice net 1'000'000 francs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</si>
</sst>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 \ \ "/>
    <numFmt numFmtId="165" formatCode="_ * #,##0_ ;_ * \-#,##0_ ;_ * &quot;-&quot;??_ ;_ @_ "/>
    <numFmt numFmtId="166" formatCode="#,##0\ \ "/>
    <numFmt numFmtId="167" formatCode="#,##0\ "/>
    <numFmt numFmtId="168" formatCode="#,##0\ \ \ "/>
  </numFmts>
  <fonts count="26" x14ac:knownFonts="1">
    <font>
      <sz val="11"/>
      <color theme="1"/>
      <name val="Arial"/>
      <family val="2"/>
    </font>
    <font>
      <sz val="10"/>
      <name val="Arial"/>
      <family val="2"/>
    </font>
    <font>
      <b/>
      <sz val="12"/>
      <name val="Helvetica"/>
      <family val="2"/>
    </font>
    <font>
      <sz val="11"/>
      <name val="Helvetica"/>
      <family val="2"/>
    </font>
    <font>
      <b/>
      <sz val="11"/>
      <name val="Helvetica"/>
      <family val="2"/>
    </font>
    <font>
      <sz val="11"/>
      <color theme="1"/>
      <name val="Helvetica"/>
      <family val="2"/>
    </font>
    <font>
      <sz val="11"/>
      <color rgb="FFFF0000"/>
      <name val="Helvetica"/>
      <family val="2"/>
    </font>
    <font>
      <b/>
      <sz val="11"/>
      <color indexed="8"/>
      <name val="Helvetica"/>
      <family val="2"/>
    </font>
    <font>
      <sz val="11"/>
      <color indexed="8"/>
      <name val="Helvetica"/>
      <family val="2"/>
    </font>
    <font>
      <sz val="10"/>
      <name val="Times"/>
      <family val="1"/>
    </font>
    <font>
      <b/>
      <sz val="14"/>
      <name val="Helvetica"/>
      <family val="2"/>
    </font>
    <font>
      <b/>
      <sz val="10"/>
      <name val="Helvetica"/>
      <family val="2"/>
    </font>
    <font>
      <sz val="10"/>
      <name val="Helvetica"/>
      <family val="2"/>
    </font>
    <font>
      <b/>
      <u/>
      <sz val="12"/>
      <name val="Helvetica"/>
      <family val="2"/>
    </font>
    <font>
      <b/>
      <sz val="12"/>
      <name val="Helvetica"/>
      <family val="2"/>
    </font>
    <font>
      <b/>
      <sz val="14"/>
      <name val="Helvetica"/>
      <family val="2"/>
    </font>
    <font>
      <b/>
      <sz val="11"/>
      <name val="Helvetica"/>
      <family val="2"/>
    </font>
    <font>
      <sz val="14"/>
      <name val="Helvetica"/>
      <family val="2"/>
    </font>
    <font>
      <sz val="12"/>
      <name val="Helvetica"/>
      <family val="2"/>
    </font>
    <font>
      <sz val="11"/>
      <name val="Helvetica"/>
      <family val="2"/>
    </font>
    <font>
      <b/>
      <sz val="8"/>
      <name val="Helvetica"/>
      <family val="2"/>
    </font>
    <font>
      <b/>
      <sz val="15"/>
      <name val="Helvetica"/>
      <family val="2"/>
    </font>
    <font>
      <sz val="15"/>
      <name val="Helvetica"/>
      <family val="2"/>
    </font>
    <font>
      <b/>
      <sz val="16"/>
      <name val="Helvetica"/>
      <family val="2"/>
    </font>
    <font>
      <sz val="14"/>
      <name val="Helvetica"/>
      <family val="2"/>
    </font>
    <font>
      <b/>
      <sz val="24"/>
      <name val="Helvetica"/>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1" fillId="0" borderId="0"/>
    <xf numFmtId="0" fontId="9" fillId="0" borderId="0"/>
  </cellStyleXfs>
  <cellXfs count="127">
    <xf numFmtId="0" fontId="0" fillId="0" borderId="0" xfId="0"/>
    <xf numFmtId="0" fontId="2" fillId="2" borderId="0" xfId="2" applyFont="1" applyFill="1" applyAlignment="1">
      <alignment vertical="top" wrapText="1"/>
    </xf>
    <xf numFmtId="0" fontId="3" fillId="3" borderId="0" xfId="2" applyFont="1" applyFill="1" applyAlignment="1">
      <alignment vertical="top" wrapText="1"/>
    </xf>
    <xf numFmtId="49" fontId="3" fillId="3" borderId="0" xfId="2" applyNumberFormat="1" applyFont="1" applyFill="1"/>
    <xf numFmtId="0" fontId="4" fillId="3" borderId="0" xfId="2" applyFont="1" applyFill="1" applyAlignment="1">
      <alignment vertical="top" wrapText="1"/>
    </xf>
    <xf numFmtId="0" fontId="3" fillId="3" borderId="0" xfId="2" applyFont="1" applyFill="1" applyAlignment="1">
      <alignment horizontal="right" vertical="top" wrapText="1"/>
    </xf>
    <xf numFmtId="0" fontId="5" fillId="3" borderId="0" xfId="2" applyFont="1" applyFill="1" applyAlignment="1">
      <alignment vertical="top" wrapText="1"/>
    </xf>
    <xf numFmtId="0" fontId="5" fillId="3" borderId="0" xfId="2" applyFont="1" applyFill="1" applyAlignment="1">
      <alignment horizontal="right" vertical="top" wrapText="1"/>
    </xf>
    <xf numFmtId="0" fontId="6" fillId="3" borderId="0" xfId="2" applyFont="1" applyFill="1" applyAlignment="1">
      <alignment vertical="top" wrapText="1"/>
    </xf>
    <xf numFmtId="0" fontId="6" fillId="3" borderId="0" xfId="2" applyFont="1" applyFill="1" applyAlignment="1">
      <alignment horizontal="right" vertical="top" wrapText="1"/>
    </xf>
    <xf numFmtId="0" fontId="3" fillId="3" borderId="0" xfId="2" applyFont="1" applyFill="1" applyAlignment="1">
      <alignment horizontal="justify" vertical="top" wrapText="1"/>
    </xf>
    <xf numFmtId="0" fontId="7" fillId="3" borderId="0" xfId="2" applyFont="1" applyFill="1" applyAlignment="1">
      <alignment horizontal="justify" vertical="top" wrapText="1"/>
    </xf>
    <xf numFmtId="0" fontId="3" fillId="3" borderId="0" xfId="2" applyFont="1" applyFill="1" applyAlignment="1">
      <alignment horizontal="left" vertical="top" wrapText="1" indent="6"/>
    </xf>
    <xf numFmtId="0" fontId="8" fillId="3" borderId="0" xfId="2" applyFont="1" applyFill="1" applyAlignment="1">
      <alignment vertical="top" wrapText="1"/>
    </xf>
    <xf numFmtId="0" fontId="3" fillId="3" borderId="0" xfId="2" applyFont="1" applyFill="1" applyAlignment="1">
      <alignment horizontal="left" vertical="top" wrapText="1" indent="1"/>
    </xf>
    <xf numFmtId="0" fontId="4" fillId="3" borderId="0" xfId="2" applyFont="1" applyFill="1" applyAlignment="1">
      <alignment horizontal="justify" vertical="top" wrapText="1"/>
    </xf>
    <xf numFmtId="0" fontId="10" fillId="3" borderId="0" xfId="3" applyFont="1" applyFill="1"/>
    <xf numFmtId="0" fontId="11" fillId="3" borderId="0" xfId="3" applyFont="1" applyFill="1"/>
    <xf numFmtId="0" fontId="12" fillId="3" borderId="0" xfId="3" applyFont="1" applyFill="1"/>
    <xf numFmtId="0" fontId="14" fillId="3" borderId="0" xfId="3" applyFont="1" applyFill="1" applyAlignment="1">
      <alignment horizontal="left"/>
    </xf>
    <xf numFmtId="0" fontId="14" fillId="3" borderId="0" xfId="3" applyFont="1" applyFill="1" applyAlignment="1">
      <alignment vertical="center"/>
    </xf>
    <xf numFmtId="0" fontId="14" fillId="3" borderId="0" xfId="3" applyFont="1" applyFill="1"/>
    <xf numFmtId="3" fontId="14" fillId="3" borderId="4" xfId="3" applyNumberFormat="1" applyFont="1" applyFill="1" applyBorder="1" applyAlignment="1">
      <alignment horizontal="centerContinuous"/>
    </xf>
    <xf numFmtId="0" fontId="16" fillId="3" borderId="0" xfId="3" applyFont="1" applyFill="1"/>
    <xf numFmtId="0" fontId="15" fillId="3" borderId="0" xfId="3" applyFont="1" applyFill="1" applyAlignment="1" applyProtection="1">
      <alignment vertical="center"/>
      <protection locked="0"/>
    </xf>
    <xf numFmtId="43" fontId="17" fillId="3" borderId="0" xfId="1" applyFont="1" applyFill="1" applyBorder="1" applyAlignment="1">
      <alignment horizontal="right" vertical="center"/>
    </xf>
    <xf numFmtId="0" fontId="14" fillId="3" borderId="0" xfId="3" applyFont="1" applyFill="1" applyProtection="1">
      <protection locked="0"/>
    </xf>
    <xf numFmtId="164" fontId="15" fillId="3" borderId="0" xfId="3" applyNumberFormat="1" applyFont="1" applyFill="1" applyAlignment="1">
      <alignment horizontal="right"/>
    </xf>
    <xf numFmtId="0" fontId="18" fillId="3" borderId="0" xfId="3" applyFont="1" applyFill="1"/>
    <xf numFmtId="0" fontId="11" fillId="3" borderId="0" xfId="3" applyFont="1" applyFill="1" applyProtection="1">
      <protection locked="0"/>
    </xf>
    <xf numFmtId="0" fontId="12" fillId="3" borderId="0" xfId="3" applyFont="1" applyFill="1" applyProtection="1">
      <protection locked="0"/>
    </xf>
    <xf numFmtId="3" fontId="11" fillId="3" borderId="0" xfId="3" applyNumberFormat="1" applyFont="1" applyFill="1"/>
    <xf numFmtId="0" fontId="19" fillId="3" borderId="0" xfId="3" applyFont="1" applyFill="1" applyProtection="1">
      <protection locked="0"/>
    </xf>
    <xf numFmtId="3" fontId="12" fillId="3" borderId="0" xfId="3" applyNumberFormat="1" applyFont="1" applyFill="1"/>
    <xf numFmtId="0" fontId="2" fillId="3" borderId="0" xfId="3" applyFont="1" applyFill="1"/>
    <xf numFmtId="0" fontId="20" fillId="3" borderId="0" xfId="3" applyFont="1" applyFill="1" applyAlignment="1">
      <alignment horizontal="centerContinuous"/>
    </xf>
    <xf numFmtId="0" fontId="14" fillId="2" borderId="8" xfId="3" applyFont="1" applyFill="1" applyBorder="1" applyAlignment="1">
      <alignment horizontal="centerContinuous"/>
    </xf>
    <xf numFmtId="0" fontId="14" fillId="3" borderId="0" xfId="3" applyFont="1" applyFill="1" applyAlignment="1">
      <alignment horizontal="center" vertical="center"/>
    </xf>
    <xf numFmtId="0" fontId="14" fillId="2" borderId="8" xfId="3" applyFont="1" applyFill="1" applyBorder="1" applyAlignment="1">
      <alignment horizontal="center" vertical="center"/>
    </xf>
    <xf numFmtId="0" fontId="14" fillId="3" borderId="12" xfId="3" applyFont="1" applyFill="1" applyBorder="1" applyAlignment="1">
      <alignment horizontal="centerContinuous" vertical="center"/>
    </xf>
    <xf numFmtId="0" fontId="14" fillId="2" borderId="13" xfId="3" applyFont="1" applyFill="1" applyBorder="1" applyAlignment="1">
      <alignment horizontal="center" vertical="center"/>
    </xf>
    <xf numFmtId="0" fontId="14" fillId="3" borderId="0" xfId="3" applyFont="1" applyFill="1" applyAlignment="1" applyProtection="1">
      <alignment horizontal="right"/>
      <protection locked="0"/>
    </xf>
    <xf numFmtId="0" fontId="14" fillId="2" borderId="14" xfId="3" applyFont="1" applyFill="1" applyBorder="1" applyAlignment="1">
      <alignment horizontal="centerContinuous"/>
    </xf>
    <xf numFmtId="3" fontId="11" fillId="2" borderId="15" xfId="3" applyNumberFormat="1" applyFont="1" applyFill="1" applyBorder="1"/>
    <xf numFmtId="3" fontId="11" fillId="2" borderId="16" xfId="3" applyNumberFormat="1" applyFont="1" applyFill="1" applyBorder="1" applyAlignment="1">
      <alignment horizontal="centerContinuous"/>
    </xf>
    <xf numFmtId="3" fontId="11" fillId="2" borderId="12" xfId="3" applyNumberFormat="1" applyFont="1" applyFill="1" applyBorder="1" applyAlignment="1">
      <alignment horizontal="centerContinuous"/>
    </xf>
    <xf numFmtId="3" fontId="11" fillId="3" borderId="0" xfId="3" applyNumberFormat="1" applyFont="1" applyFill="1" applyAlignment="1">
      <alignment horizontal="centerContinuous"/>
    </xf>
    <xf numFmtId="0" fontId="14" fillId="2" borderId="17" xfId="3" applyFont="1" applyFill="1" applyBorder="1" applyAlignment="1">
      <alignment horizontal="center" vertical="center"/>
    </xf>
    <xf numFmtId="3" fontId="14" fillId="2" borderId="18" xfId="3" applyNumberFormat="1" applyFont="1" applyFill="1" applyBorder="1" applyAlignment="1">
      <alignment horizontal="center"/>
    </xf>
    <xf numFmtId="3" fontId="14" fillId="2" borderId="12" xfId="3" applyNumberFormat="1" applyFont="1" applyFill="1" applyBorder="1" applyAlignment="1">
      <alignment horizontal="centerContinuous"/>
    </xf>
    <xf numFmtId="3" fontId="14" fillId="3" borderId="12" xfId="3" applyNumberFormat="1" applyFont="1" applyFill="1" applyBorder="1" applyAlignment="1">
      <alignment horizontal="centerContinuous"/>
    </xf>
    <xf numFmtId="3" fontId="14" fillId="2" borderId="16" xfId="3" applyNumberFormat="1" applyFont="1" applyFill="1" applyBorder="1" applyAlignment="1">
      <alignment horizontal="center"/>
    </xf>
    <xf numFmtId="3" fontId="14" fillId="2" borderId="12" xfId="3" applyNumberFormat="1" applyFont="1" applyFill="1" applyBorder="1" applyAlignment="1">
      <alignment horizontal="center"/>
    </xf>
    <xf numFmtId="0" fontId="15" fillId="3" borderId="0" xfId="3" applyFont="1" applyFill="1" applyAlignment="1">
      <alignment horizontal="right"/>
    </xf>
    <xf numFmtId="3" fontId="14" fillId="2" borderId="14" xfId="3" applyNumberFormat="1" applyFont="1" applyFill="1" applyBorder="1" applyAlignment="1">
      <alignment horizontal="centerContinuous"/>
    </xf>
    <xf numFmtId="0" fontId="14" fillId="2" borderId="15" xfId="3" applyFont="1" applyFill="1" applyBorder="1" applyAlignment="1">
      <alignment horizontal="centerContinuous"/>
    </xf>
    <xf numFmtId="0" fontId="11" fillId="2" borderId="18" xfId="3" applyFont="1" applyFill="1" applyBorder="1"/>
    <xf numFmtId="0" fontId="11" fillId="2" borderId="12" xfId="3" applyFont="1" applyFill="1" applyBorder="1"/>
    <xf numFmtId="0" fontId="14" fillId="2" borderId="18" xfId="3" applyFont="1" applyFill="1" applyBorder="1" applyAlignment="1">
      <alignment horizontal="center"/>
    </xf>
    <xf numFmtId="0" fontId="14" fillId="2" borderId="12" xfId="3" applyFont="1" applyFill="1" applyBorder="1" applyAlignment="1">
      <alignment horizontal="centerContinuous"/>
    </xf>
    <xf numFmtId="0" fontId="14" fillId="3" borderId="12" xfId="3" applyFont="1" applyFill="1" applyBorder="1" applyAlignment="1">
      <alignment horizontal="centerContinuous"/>
    </xf>
    <xf numFmtId="0" fontId="14" fillId="2" borderId="12" xfId="3" applyFont="1" applyFill="1" applyBorder="1" applyAlignment="1">
      <alignment horizontal="center"/>
    </xf>
    <xf numFmtId="0" fontId="14" fillId="2" borderId="18" xfId="3" applyFont="1" applyFill="1" applyBorder="1" applyAlignment="1">
      <alignment horizontal="centerContinuous"/>
    </xf>
    <xf numFmtId="0" fontId="14" fillId="3" borderId="0" xfId="3" applyFont="1" applyFill="1" applyAlignment="1">
      <alignment horizontal="centerContinuous"/>
    </xf>
    <xf numFmtId="0" fontId="14" fillId="3" borderId="12" xfId="3" applyFont="1" applyFill="1" applyBorder="1"/>
    <xf numFmtId="3" fontId="14" fillId="2" borderId="19" xfId="3" applyNumberFormat="1" applyFont="1" applyFill="1" applyBorder="1" applyAlignment="1">
      <alignment horizontal="centerContinuous"/>
    </xf>
    <xf numFmtId="0" fontId="14" fillId="2" borderId="20" xfId="3" applyFont="1" applyFill="1" applyBorder="1" applyAlignment="1">
      <alignment horizontal="centerContinuous"/>
    </xf>
    <xf numFmtId="0" fontId="11" fillId="2" borderId="21" xfId="3" applyFont="1" applyFill="1" applyBorder="1"/>
    <xf numFmtId="0" fontId="11" fillId="2" borderId="22" xfId="3" applyFont="1" applyFill="1" applyBorder="1"/>
    <xf numFmtId="0" fontId="14" fillId="2" borderId="23" xfId="3" applyFont="1" applyFill="1" applyBorder="1" applyAlignment="1">
      <alignment horizontal="center" vertical="center"/>
    </xf>
    <xf numFmtId="0" fontId="14" fillId="2" borderId="21" xfId="3" applyFont="1" applyFill="1" applyBorder="1" applyAlignment="1">
      <alignment horizontal="center"/>
    </xf>
    <xf numFmtId="0" fontId="12" fillId="2" borderId="21" xfId="3" applyFont="1" applyFill="1" applyBorder="1" applyAlignment="1">
      <alignment horizontal="center"/>
    </xf>
    <xf numFmtId="0" fontId="12" fillId="2" borderId="22" xfId="3" applyFont="1" applyFill="1" applyBorder="1"/>
    <xf numFmtId="0" fontId="12" fillId="2" borderId="22" xfId="3" applyFont="1" applyFill="1" applyBorder="1" applyAlignment="1">
      <alignment horizontal="center"/>
    </xf>
    <xf numFmtId="0" fontId="15" fillId="3" borderId="0" xfId="3" applyFont="1" applyFill="1" applyAlignment="1">
      <alignment horizontal="right" vertical="center"/>
    </xf>
    <xf numFmtId="0" fontId="14" fillId="3" borderId="0" xfId="3" applyFont="1" applyFill="1" applyAlignment="1">
      <alignment horizontal="right" vertical="center"/>
    </xf>
    <xf numFmtId="0" fontId="15" fillId="3" borderId="0" xfId="3" applyFont="1" applyFill="1" applyAlignment="1">
      <alignment horizontal="center" vertical="center"/>
    </xf>
    <xf numFmtId="0" fontId="21" fillId="3" borderId="0" xfId="3" applyFont="1" applyFill="1" applyAlignment="1" applyProtection="1">
      <alignment horizontal="left"/>
      <protection locked="0"/>
    </xf>
    <xf numFmtId="165" fontId="22" fillId="3" borderId="0" xfId="1" applyNumberFormat="1" applyFont="1" applyFill="1" applyBorder="1" applyAlignment="1">
      <alignment horizontal="right"/>
    </xf>
    <xf numFmtId="0" fontId="21" fillId="3" borderId="0" xfId="3" applyFont="1" applyFill="1" applyAlignment="1" applyProtection="1">
      <alignment horizontal="right"/>
      <protection locked="0"/>
    </xf>
    <xf numFmtId="0" fontId="21" fillId="3" borderId="0" xfId="3" applyFont="1" applyFill="1" applyAlignment="1" applyProtection="1">
      <alignment horizontal="left" vertical="center"/>
      <protection locked="0"/>
    </xf>
    <xf numFmtId="165" fontId="22" fillId="3" borderId="0" xfId="1" applyNumberFormat="1" applyFont="1" applyFill="1" applyBorder="1" applyAlignment="1">
      <alignment horizontal="right" vertical="center"/>
    </xf>
    <xf numFmtId="166" fontId="23" fillId="3" borderId="0" xfId="3" applyNumberFormat="1" applyFont="1" applyFill="1" applyAlignment="1">
      <alignment horizontal="right"/>
    </xf>
    <xf numFmtId="0" fontId="21" fillId="3" borderId="0" xfId="3" applyFont="1" applyFill="1" applyAlignment="1">
      <alignment horizontal="left"/>
    </xf>
    <xf numFmtId="166" fontId="15" fillId="3" borderId="0" xfId="3" applyNumberFormat="1" applyFont="1" applyFill="1" applyAlignment="1">
      <alignment horizontal="center" vertical="center"/>
    </xf>
    <xf numFmtId="167" fontId="10" fillId="3" borderId="4" xfId="3" applyNumberFormat="1" applyFont="1" applyFill="1" applyBorder="1" applyAlignment="1">
      <alignment horizontal="right"/>
    </xf>
    <xf numFmtId="168" fontId="14" fillId="3" borderId="0" xfId="3" applyNumberFormat="1" applyFont="1" applyFill="1"/>
    <xf numFmtId="3" fontId="10" fillId="3" borderId="0" xfId="3" applyNumberFormat="1" applyFont="1" applyFill="1" applyProtection="1">
      <protection locked="0"/>
    </xf>
    <xf numFmtId="165" fontId="17" fillId="3" borderId="0" xfId="1" applyNumberFormat="1" applyFont="1" applyFill="1" applyBorder="1"/>
    <xf numFmtId="0" fontId="24" fillId="3" borderId="0" xfId="3" applyFont="1" applyFill="1" applyAlignment="1" applyProtection="1">
      <alignment vertical="top"/>
      <protection locked="0"/>
    </xf>
    <xf numFmtId="0" fontId="16" fillId="3" borderId="0" xfId="3" applyFont="1" applyFill="1" applyProtection="1">
      <protection locked="0"/>
    </xf>
    <xf numFmtId="0" fontId="25" fillId="3" borderId="0" xfId="2" applyFont="1" applyFill="1"/>
    <xf numFmtId="0" fontId="25" fillId="3" borderId="0" xfId="2" applyFont="1" applyFill="1" applyAlignment="1">
      <alignment horizontal="center"/>
    </xf>
    <xf numFmtId="3" fontId="11" fillId="2" borderId="0" xfId="3" applyNumberFormat="1" applyFont="1" applyFill="1"/>
    <xf numFmtId="0" fontId="14" fillId="2" borderId="0" xfId="3" applyFont="1" applyFill="1" applyAlignment="1">
      <alignment horizontal="centerContinuous"/>
    </xf>
    <xf numFmtId="0" fontId="14" fillId="2" borderId="24" xfId="3" applyFont="1" applyFill="1" applyBorder="1" applyAlignment="1">
      <alignment horizontal="centerContinuous"/>
    </xf>
    <xf numFmtId="0" fontId="14" fillId="2" borderId="25" xfId="3" applyFont="1" applyFill="1" applyBorder="1" applyAlignment="1">
      <alignment horizontal="centerContinuous"/>
    </xf>
    <xf numFmtId="0" fontId="14" fillId="2" borderId="26" xfId="3" applyFont="1" applyFill="1" applyBorder="1" applyAlignment="1">
      <alignment horizontal="centerContinuous"/>
    </xf>
    <xf numFmtId="3" fontId="14" fillId="2" borderId="26" xfId="3" applyNumberFormat="1" applyFont="1" applyFill="1" applyBorder="1" applyAlignment="1">
      <alignment horizontal="centerContinuous"/>
    </xf>
    <xf numFmtId="3" fontId="14" fillId="2" borderId="27" xfId="3" applyNumberFormat="1" applyFont="1" applyFill="1" applyBorder="1" applyAlignment="1">
      <alignment horizontal="centerContinuous"/>
    </xf>
    <xf numFmtId="0" fontId="25" fillId="4" borderId="0" xfId="2" applyFont="1" applyFill="1" applyAlignment="1">
      <alignment horizontal="center"/>
    </xf>
    <xf numFmtId="0" fontId="25" fillId="3" borderId="0" xfId="2" applyFont="1" applyFill="1" applyAlignment="1">
      <alignment horizontal="center"/>
    </xf>
    <xf numFmtId="0" fontId="3" fillId="3" borderId="0" xfId="2" applyFont="1" applyFill="1" applyAlignment="1">
      <alignment vertical="top" wrapText="1"/>
    </xf>
    <xf numFmtId="0" fontId="3" fillId="3" borderId="0" xfId="2" applyFont="1" applyFill="1" applyAlignment="1">
      <alignment horizontal="left" vertical="top" wrapText="1" indent="1"/>
    </xf>
    <xf numFmtId="0" fontId="13" fillId="3" borderId="0" xfId="3" applyFont="1" applyFill="1" applyAlignment="1">
      <alignment horizontal="left" vertical="top" wrapText="1"/>
    </xf>
    <xf numFmtId="0" fontId="2" fillId="3" borderId="0" xfId="3" applyFont="1" applyFill="1" applyAlignment="1">
      <alignment horizontal="left" vertical="top" wrapText="1"/>
    </xf>
    <xf numFmtId="0" fontId="15" fillId="2" borderId="1" xfId="3" applyFont="1" applyFill="1" applyBorder="1" applyAlignment="1">
      <alignment horizontal="center" vertical="center"/>
    </xf>
    <xf numFmtId="0" fontId="15" fillId="2" borderId="2" xfId="3" applyFont="1" applyFill="1" applyBorder="1" applyAlignment="1">
      <alignment horizontal="center" vertical="center"/>
    </xf>
    <xf numFmtId="0" fontId="15" fillId="2" borderId="3" xfId="3" applyFont="1" applyFill="1" applyBorder="1" applyAlignment="1">
      <alignment horizontal="center" vertical="center"/>
    </xf>
    <xf numFmtId="0" fontId="15" fillId="2" borderId="5" xfId="3" applyFont="1" applyFill="1" applyBorder="1" applyAlignment="1">
      <alignment horizontal="center" vertical="center"/>
    </xf>
    <xf numFmtId="0" fontId="15" fillId="2" borderId="6" xfId="3" applyFont="1" applyFill="1" applyBorder="1" applyAlignment="1">
      <alignment horizontal="center" vertical="center"/>
    </xf>
    <xf numFmtId="0" fontId="15" fillId="2" borderId="7" xfId="3" applyFont="1" applyFill="1" applyBorder="1" applyAlignment="1">
      <alignment horizontal="center" vertical="center"/>
    </xf>
    <xf numFmtId="164" fontId="15" fillId="2" borderId="5" xfId="3" applyNumberFormat="1" applyFont="1" applyFill="1" applyBorder="1" applyAlignment="1">
      <alignment horizontal="center"/>
    </xf>
    <xf numFmtId="164" fontId="15" fillId="2" borderId="6" xfId="3" applyNumberFormat="1" applyFont="1" applyFill="1" applyBorder="1" applyAlignment="1">
      <alignment horizontal="center"/>
    </xf>
    <xf numFmtId="164" fontId="15" fillId="2" borderId="7" xfId="3" applyNumberFormat="1" applyFont="1" applyFill="1" applyBorder="1" applyAlignment="1">
      <alignment horizontal="center"/>
    </xf>
    <xf numFmtId="166" fontId="15" fillId="2" borderId="5" xfId="3" applyNumberFormat="1" applyFont="1" applyFill="1" applyBorder="1" applyAlignment="1">
      <alignment horizontal="center" vertical="center"/>
    </xf>
    <xf numFmtId="166" fontId="15" fillId="2" borderId="6" xfId="3" applyNumberFormat="1" applyFont="1" applyFill="1" applyBorder="1" applyAlignment="1">
      <alignment horizontal="center" vertical="center"/>
    </xf>
    <xf numFmtId="166" fontId="15" fillId="2" borderId="7" xfId="3" applyNumberFormat="1" applyFont="1" applyFill="1" applyBorder="1" applyAlignment="1">
      <alignment horizontal="center" vertical="center"/>
    </xf>
    <xf numFmtId="0" fontId="14" fillId="2" borderId="9" xfId="3" applyFont="1" applyFill="1" applyBorder="1" applyAlignment="1">
      <alignment horizontal="center" vertical="center"/>
    </xf>
    <xf numFmtId="0" fontId="14" fillId="2" borderId="10" xfId="3" applyFont="1" applyFill="1" applyBorder="1" applyAlignment="1">
      <alignment horizontal="center" vertical="center"/>
    </xf>
    <xf numFmtId="0" fontId="14" fillId="2" borderId="11" xfId="3" applyFont="1" applyFill="1" applyBorder="1" applyAlignment="1">
      <alignment horizontal="center" vertical="center"/>
    </xf>
    <xf numFmtId="0" fontId="15" fillId="2" borderId="1" xfId="3" applyFont="1" applyFill="1" applyBorder="1" applyAlignment="1">
      <alignment horizontal="center"/>
    </xf>
    <xf numFmtId="0" fontId="15" fillId="2" borderId="2" xfId="3" applyFont="1" applyFill="1" applyBorder="1" applyAlignment="1">
      <alignment horizontal="center"/>
    </xf>
    <xf numFmtId="0" fontId="15" fillId="2" borderId="3" xfId="3" applyFont="1" applyFill="1" applyBorder="1" applyAlignment="1">
      <alignment horizontal="center"/>
    </xf>
    <xf numFmtId="168" fontId="15" fillId="2" borderId="5" xfId="3" applyNumberFormat="1" applyFont="1" applyFill="1" applyBorder="1" applyAlignment="1">
      <alignment horizontal="center" vertical="center"/>
    </xf>
    <xf numFmtId="168" fontId="15" fillId="2" borderId="6" xfId="3" applyNumberFormat="1" applyFont="1" applyFill="1" applyBorder="1" applyAlignment="1">
      <alignment horizontal="center" vertical="center"/>
    </xf>
    <xf numFmtId="168" fontId="15" fillId="2" borderId="7" xfId="3" applyNumberFormat="1" applyFont="1" applyFill="1" applyBorder="1" applyAlignment="1">
      <alignment horizontal="center" vertical="center"/>
    </xf>
  </cellXfs>
  <cellStyles count="4">
    <cellStyle name="Comma" xfId="1" builtinId="3"/>
    <cellStyle name="Normal" xfId="0" builtinId="0"/>
    <cellStyle name="Standard 2" xfId="2" xr:uid="{00000000-0005-0000-0000-000002000000}"/>
    <cellStyle name="Standard_440Seite65-70-0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A1:H11"/>
  <sheetViews>
    <sheetView view="pageLayout" zoomScale="70" zoomScaleNormal="100" zoomScalePageLayoutView="70" workbookViewId="0">
      <selection activeCell="A4" sqref="A4:H4"/>
    </sheetView>
  </sheetViews>
  <sheetFormatPr baseColWidth="10" defaultColWidth="10" defaultRowHeight="31" x14ac:dyDescent="0.35"/>
  <cols>
    <col min="1" max="16384" width="10" style="91"/>
  </cols>
  <sheetData>
    <row r="1" spans="1:8" x14ac:dyDescent="0.35">
      <c r="A1" s="100"/>
      <c r="B1" s="100"/>
      <c r="C1" s="100"/>
      <c r="D1" s="100"/>
      <c r="E1" s="100"/>
      <c r="F1" s="100"/>
      <c r="G1" s="100"/>
      <c r="H1" s="100"/>
    </row>
    <row r="2" spans="1:8" x14ac:dyDescent="0.35">
      <c r="A2" s="92"/>
      <c r="B2" s="92"/>
      <c r="C2" s="92"/>
      <c r="D2" s="92"/>
      <c r="E2" s="92"/>
      <c r="F2" s="92"/>
      <c r="G2" s="92"/>
      <c r="H2" s="92"/>
    </row>
    <row r="4" spans="1:8" x14ac:dyDescent="0.35">
      <c r="A4" s="101" t="s">
        <v>149</v>
      </c>
      <c r="B4" s="101"/>
      <c r="C4" s="101"/>
      <c r="D4" s="101"/>
      <c r="E4" s="101"/>
      <c r="F4" s="101"/>
      <c r="G4" s="101"/>
      <c r="H4" s="101"/>
    </row>
    <row r="5" spans="1:8" x14ac:dyDescent="0.35">
      <c r="A5" s="101" t="s">
        <v>150</v>
      </c>
      <c r="B5" s="101"/>
      <c r="C5" s="101"/>
      <c r="D5" s="101"/>
      <c r="E5" s="101"/>
      <c r="F5" s="101"/>
      <c r="G5" s="101"/>
      <c r="H5" s="101"/>
    </row>
    <row r="6" spans="1:8" x14ac:dyDescent="0.35">
      <c r="A6" s="92"/>
      <c r="B6" s="92"/>
      <c r="C6" s="92"/>
      <c r="D6" s="92"/>
      <c r="E6" s="92"/>
      <c r="F6" s="92"/>
      <c r="G6" s="92"/>
      <c r="H6" s="92"/>
    </row>
    <row r="7" spans="1:8" x14ac:dyDescent="0.35">
      <c r="A7" s="92"/>
      <c r="B7" s="92"/>
      <c r="C7" s="92"/>
      <c r="D7" s="92"/>
      <c r="E7" s="92"/>
      <c r="F7" s="92"/>
      <c r="G7" s="92"/>
      <c r="H7" s="92"/>
    </row>
    <row r="8" spans="1:8" x14ac:dyDescent="0.35">
      <c r="A8" s="92"/>
      <c r="B8" s="92"/>
      <c r="C8" s="92"/>
      <c r="D8" s="92"/>
      <c r="E8" s="92"/>
      <c r="F8" s="92"/>
      <c r="G8" s="92"/>
      <c r="H8" s="92"/>
    </row>
    <row r="9" spans="1:8" x14ac:dyDescent="0.35">
      <c r="A9" s="92"/>
      <c r="B9" s="92"/>
      <c r="C9" s="92"/>
      <c r="D9" s="92"/>
      <c r="E9" s="92"/>
      <c r="F9" s="92"/>
      <c r="G9" s="92"/>
      <c r="H9" s="92"/>
    </row>
    <row r="10" spans="1:8" x14ac:dyDescent="0.35">
      <c r="A10" s="101" t="s">
        <v>151</v>
      </c>
      <c r="B10" s="101"/>
      <c r="C10" s="101"/>
      <c r="D10" s="101"/>
      <c r="E10" s="101"/>
      <c r="F10" s="101"/>
      <c r="G10" s="101"/>
      <c r="H10" s="101"/>
    </row>
    <row r="11" spans="1:8" x14ac:dyDescent="0.35">
      <c r="A11" s="101" t="s">
        <v>152</v>
      </c>
      <c r="B11" s="101"/>
      <c r="C11" s="101"/>
      <c r="D11" s="101"/>
      <c r="E11" s="101"/>
      <c r="F11" s="101"/>
      <c r="G11" s="101"/>
      <c r="H11" s="101"/>
    </row>
  </sheetData>
  <mergeCells count="5">
    <mergeCell ref="A1:H1"/>
    <mergeCell ref="A4:H4"/>
    <mergeCell ref="A5:H5"/>
    <mergeCell ref="A10:H10"/>
    <mergeCell ref="A11:H11"/>
  </mergeCells>
  <printOptions horizontalCentered="1" verticalCentered="1"/>
  <pageMargins left="0.39370078740157483" right="0.39370078740157483" top="0.59055118110236227" bottom="0.59055118110236227" header="0.39370078740157483" footer="0.39370078740157483"/>
  <pageSetup paperSize="9" scale="90" orientation="portrait" r:id="rId1"/>
  <headerFooter alignWithMargins="0">
    <oddHeader>&amp;C&amp;"Helvetica,Fett"&amp;12 2020</oddHeader>
    <oddFooter>&amp;C&amp;"Helvetica"&amp;10 Eidg. Steuerverwaltung  -  Administration fédérale des contributions  -  Amministrazione federale delle contribuzioni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C28"/>
  <sheetViews>
    <sheetView view="pageLayout" zoomScale="80" zoomScaleNormal="75" zoomScalePageLayoutView="80" workbookViewId="0"/>
  </sheetViews>
  <sheetFormatPr baseColWidth="10" defaultColWidth="10" defaultRowHeight="15" x14ac:dyDescent="0.2"/>
  <cols>
    <col min="1" max="1" width="44.1640625" style="3" customWidth="1"/>
    <col min="2" max="2" width="2.1640625" style="3" customWidth="1"/>
    <col min="3" max="3" width="44.1640625" style="3" customWidth="1"/>
    <col min="4" max="16384" width="10" style="3"/>
  </cols>
  <sheetData>
    <row r="1" spans="1:3" ht="34" x14ac:dyDescent="0.2">
      <c r="A1" s="1" t="s">
        <v>0</v>
      </c>
      <c r="B1" s="2"/>
      <c r="C1" s="1" t="s">
        <v>1</v>
      </c>
    </row>
    <row r="2" spans="1:3" x14ac:dyDescent="0.2">
      <c r="A2" s="4"/>
      <c r="B2" s="5"/>
      <c r="C2" s="4"/>
    </row>
    <row r="3" spans="1:3" ht="16" x14ac:dyDescent="0.2">
      <c r="A3" s="6" t="s">
        <v>153</v>
      </c>
      <c r="B3" s="7"/>
      <c r="C3" s="6" t="s">
        <v>154</v>
      </c>
    </row>
    <row r="4" spans="1:3" x14ac:dyDescent="0.2">
      <c r="A4" s="8"/>
      <c r="B4" s="9"/>
      <c r="C4" s="8"/>
    </row>
    <row r="5" spans="1:3" ht="16" x14ac:dyDescent="0.2">
      <c r="A5" s="4" t="s">
        <v>2</v>
      </c>
      <c r="B5" s="5"/>
      <c r="C5" s="4" t="s">
        <v>3</v>
      </c>
    </row>
    <row r="6" spans="1:3" ht="54.5" customHeight="1" x14ac:dyDescent="0.2">
      <c r="A6" s="10" t="s">
        <v>4</v>
      </c>
      <c r="B6" s="2"/>
      <c r="C6" s="10" t="s">
        <v>5</v>
      </c>
    </row>
    <row r="7" spans="1:3" ht="23.75" customHeight="1" x14ac:dyDescent="0.2">
      <c r="A7" s="4" t="s">
        <v>6</v>
      </c>
      <c r="B7" s="10"/>
      <c r="C7" s="4" t="s">
        <v>7</v>
      </c>
    </row>
    <row r="8" spans="1:3" ht="40.25" customHeight="1" x14ac:dyDescent="0.2">
      <c r="A8" s="4" t="s">
        <v>8</v>
      </c>
      <c r="B8" s="10"/>
      <c r="C8" s="4" t="s">
        <v>9</v>
      </c>
    </row>
    <row r="9" spans="1:3" ht="81.5" customHeight="1" x14ac:dyDescent="0.2">
      <c r="A9" s="11" t="s">
        <v>10</v>
      </c>
      <c r="B9" s="10"/>
      <c r="C9" s="11" t="s">
        <v>11</v>
      </c>
    </row>
    <row r="10" spans="1:3" ht="6.5" customHeight="1" x14ac:dyDescent="0.2">
      <c r="A10" s="12"/>
      <c r="B10" s="2"/>
      <c r="C10" s="12"/>
    </row>
    <row r="11" spans="1:3" ht="51" customHeight="1" x14ac:dyDescent="0.2">
      <c r="A11" s="11" t="s">
        <v>12</v>
      </c>
      <c r="B11" s="13"/>
      <c r="C11" s="11" t="s">
        <v>13</v>
      </c>
    </row>
    <row r="12" spans="1:3" ht="8.75" customHeight="1" x14ac:dyDescent="0.2">
      <c r="A12" s="2"/>
      <c r="B12" s="102"/>
      <c r="C12" s="2"/>
    </row>
    <row r="13" spans="1:3" ht="322.25" customHeight="1" x14ac:dyDescent="0.2">
      <c r="A13" s="10" t="s">
        <v>14</v>
      </c>
      <c r="B13" s="102"/>
      <c r="C13" s="10" t="s">
        <v>15</v>
      </c>
    </row>
    <row r="14" spans="1:3" ht="8.75" customHeight="1" x14ac:dyDescent="0.2">
      <c r="A14" s="2"/>
      <c r="B14" s="2"/>
      <c r="C14" s="2"/>
    </row>
    <row r="15" spans="1:3" x14ac:dyDescent="0.2">
      <c r="A15" s="14"/>
      <c r="B15" s="102"/>
      <c r="C15" s="103"/>
    </row>
    <row r="16" spans="1:3" x14ac:dyDescent="0.2">
      <c r="A16" s="2"/>
      <c r="B16" s="102"/>
      <c r="C16" s="103"/>
    </row>
    <row r="17" spans="1:3" x14ac:dyDescent="0.2">
      <c r="A17" s="10"/>
      <c r="B17" s="2"/>
      <c r="C17" s="10"/>
    </row>
    <row r="18" spans="1:3" x14ac:dyDescent="0.2">
      <c r="A18" s="10"/>
      <c r="B18" s="2"/>
      <c r="C18" s="10"/>
    </row>
    <row r="19" spans="1:3" x14ac:dyDescent="0.2">
      <c r="A19" s="2"/>
      <c r="B19" s="2"/>
      <c r="C19" s="2"/>
    </row>
    <row r="20" spans="1:3" x14ac:dyDescent="0.2">
      <c r="A20" s="4"/>
      <c r="B20" s="2"/>
      <c r="C20" s="4"/>
    </row>
    <row r="21" spans="1:3" x14ac:dyDescent="0.2">
      <c r="A21" s="10"/>
      <c r="B21" s="2"/>
      <c r="C21" s="10"/>
    </row>
    <row r="22" spans="1:3" x14ac:dyDescent="0.2">
      <c r="A22" s="10"/>
      <c r="B22" s="2"/>
      <c r="C22" s="10"/>
    </row>
    <row r="23" spans="1:3" x14ac:dyDescent="0.2">
      <c r="A23" s="2"/>
      <c r="B23" s="2"/>
      <c r="C23" s="2"/>
    </row>
    <row r="24" spans="1:3" x14ac:dyDescent="0.2">
      <c r="A24" s="4"/>
      <c r="B24" s="2"/>
      <c r="C24" s="4"/>
    </row>
    <row r="25" spans="1:3" x14ac:dyDescent="0.2">
      <c r="A25" s="10"/>
      <c r="B25" s="2"/>
      <c r="C25" s="10"/>
    </row>
    <row r="26" spans="1:3" x14ac:dyDescent="0.2">
      <c r="A26" s="15"/>
      <c r="B26" s="2"/>
      <c r="C26" s="15"/>
    </row>
    <row r="27" spans="1:3" x14ac:dyDescent="0.2">
      <c r="A27" s="15"/>
      <c r="B27" s="2"/>
      <c r="C27" s="15"/>
    </row>
    <row r="28" spans="1:3" ht="12" customHeight="1" x14ac:dyDescent="0.2"/>
  </sheetData>
  <mergeCells count="3">
    <mergeCell ref="B12:B13"/>
    <mergeCell ref="B15:B16"/>
    <mergeCell ref="C15:C16"/>
  </mergeCells>
  <printOptions horizontalCentered="1"/>
  <pageMargins left="0.39370078740157483" right="0.39370078740157483" top="0.59055118110236227" bottom="0.69427083333333328" header="0.39370078740157483" footer="0.39370078740157483"/>
  <pageSetup paperSize="9" scale="86" orientation="portrait" r:id="rId1"/>
  <headerFooter alignWithMargins="0">
    <oddHeader>&amp;C&amp;"Helvetica,Fett"&amp;12 2020</oddHeader>
    <oddFooter>&amp;C&amp;"Helvetica,Standard" Eidg. Steuerverwaltung  -  Administration fédérale des contributions  -  Amministrazione federale delle contribuzioni</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F122"/>
  <sheetViews>
    <sheetView view="pageLayout" zoomScale="70" zoomScaleNormal="70" zoomScalePageLayoutView="70" workbookViewId="0"/>
  </sheetViews>
  <sheetFormatPr baseColWidth="10" defaultColWidth="9.1640625" defaultRowHeight="13" x14ac:dyDescent="0.15"/>
  <cols>
    <col min="1" max="1" width="25.33203125" style="18" customWidth="1"/>
    <col min="2" max="9" width="13.5" style="18" customWidth="1"/>
    <col min="10" max="234" width="11" style="18" customWidth="1"/>
    <col min="235" max="16384" width="9.1640625" style="18"/>
  </cols>
  <sheetData>
    <row r="1" spans="1:9" ht="19" customHeight="1" x14ac:dyDescent="0.2">
      <c r="A1" s="16" t="s">
        <v>16</v>
      </c>
      <c r="B1" s="16"/>
      <c r="C1" s="16"/>
      <c r="D1" s="16"/>
      <c r="E1" s="16"/>
      <c r="F1" s="16"/>
      <c r="G1" s="16"/>
      <c r="H1" s="16"/>
      <c r="I1" s="17"/>
    </row>
    <row r="2" spans="1:9" ht="19" customHeight="1" x14ac:dyDescent="0.2">
      <c r="A2" s="16"/>
      <c r="B2" s="16"/>
      <c r="C2" s="16"/>
      <c r="D2" s="16"/>
      <c r="E2" s="16"/>
      <c r="F2" s="16"/>
      <c r="G2" s="16"/>
      <c r="H2" s="16"/>
      <c r="I2" s="17"/>
    </row>
    <row r="3" spans="1:9" ht="38" customHeight="1" x14ac:dyDescent="0.15">
      <c r="A3" s="104" t="s">
        <v>17</v>
      </c>
      <c r="B3" s="105"/>
      <c r="C3" s="105"/>
      <c r="D3" s="105"/>
      <c r="E3" s="105"/>
      <c r="F3" s="105"/>
      <c r="G3" s="105"/>
      <c r="H3" s="105"/>
      <c r="I3" s="105"/>
    </row>
    <row r="4" spans="1:9" ht="38" customHeight="1" x14ac:dyDescent="0.15">
      <c r="A4" s="104" t="s">
        <v>18</v>
      </c>
      <c r="B4" s="105"/>
      <c r="C4" s="105"/>
      <c r="D4" s="105"/>
      <c r="E4" s="105"/>
      <c r="F4" s="105"/>
      <c r="G4" s="105"/>
      <c r="H4" s="105"/>
      <c r="I4" s="105"/>
    </row>
    <row r="5" spans="1:9" ht="19" customHeight="1" x14ac:dyDescent="0.15">
      <c r="A5" s="17"/>
      <c r="B5" s="17"/>
      <c r="C5" s="17"/>
      <c r="D5" s="17"/>
      <c r="E5" s="17"/>
      <c r="F5" s="17"/>
      <c r="G5" s="17"/>
      <c r="H5" s="17"/>
      <c r="I5" s="17"/>
    </row>
    <row r="6" spans="1:9" ht="19" customHeight="1" thickBot="1" x14ac:dyDescent="0.25">
      <c r="A6" s="19"/>
      <c r="B6" s="17"/>
      <c r="C6" s="17"/>
      <c r="D6" s="17"/>
      <c r="E6" s="17"/>
      <c r="F6" s="17"/>
      <c r="G6" s="17"/>
      <c r="H6" s="17"/>
      <c r="I6" s="17"/>
    </row>
    <row r="7" spans="1:9" ht="19" customHeight="1" thickBot="1" x14ac:dyDescent="0.2">
      <c r="A7" s="20" t="s">
        <v>19</v>
      </c>
      <c r="B7" s="106" t="s">
        <v>20</v>
      </c>
      <c r="C7" s="107"/>
      <c r="D7" s="107"/>
      <c r="E7" s="107"/>
      <c r="F7" s="107"/>
      <c r="G7" s="107"/>
      <c r="H7" s="107"/>
      <c r="I7" s="108"/>
    </row>
    <row r="8" spans="1:9" ht="19" customHeight="1" x14ac:dyDescent="0.2">
      <c r="A8" s="21" t="s">
        <v>21</v>
      </c>
      <c r="B8" s="22">
        <v>4</v>
      </c>
      <c r="C8" s="22">
        <v>8</v>
      </c>
      <c r="D8" s="22">
        <v>12</v>
      </c>
      <c r="E8" s="22">
        <v>16</v>
      </c>
      <c r="F8" s="22">
        <v>20</v>
      </c>
      <c r="G8" s="22">
        <v>30</v>
      </c>
      <c r="H8" s="22">
        <v>40</v>
      </c>
      <c r="I8" s="22">
        <v>50</v>
      </c>
    </row>
    <row r="9" spans="1:9" ht="19" customHeight="1" x14ac:dyDescent="0.2">
      <c r="A9" s="21"/>
      <c r="B9" s="23"/>
      <c r="C9" s="23"/>
      <c r="D9" s="23"/>
      <c r="E9" s="23"/>
      <c r="F9" s="23"/>
      <c r="G9" s="23"/>
      <c r="H9" s="23"/>
      <c r="I9" s="23"/>
    </row>
    <row r="10" spans="1:9" ht="19" customHeight="1" x14ac:dyDescent="0.2">
      <c r="A10" s="21"/>
      <c r="B10" s="109" t="s">
        <v>22</v>
      </c>
      <c r="C10" s="110"/>
      <c r="D10" s="110"/>
      <c r="E10" s="110"/>
      <c r="F10" s="110"/>
      <c r="G10" s="110"/>
      <c r="H10" s="110"/>
      <c r="I10" s="111"/>
    </row>
    <row r="11" spans="1:9" ht="19" customHeight="1" x14ac:dyDescent="0.15">
      <c r="A11" s="24" t="s">
        <v>23</v>
      </c>
      <c r="B11" s="25">
        <v>24.425000000000001</v>
      </c>
      <c r="C11" s="25">
        <v>22.9375</v>
      </c>
      <c r="D11" s="25">
        <v>22.216666666666665</v>
      </c>
      <c r="E11" s="25">
        <v>22.024999999999999</v>
      </c>
      <c r="F11" s="25">
        <v>21.78</v>
      </c>
      <c r="G11" s="25">
        <v>21.58</v>
      </c>
      <c r="H11" s="25">
        <v>21.484999999999999</v>
      </c>
      <c r="I11" s="25">
        <v>21.423999999999999</v>
      </c>
    </row>
    <row r="12" spans="1:9" ht="19" customHeight="1" x14ac:dyDescent="0.15">
      <c r="A12" s="24" t="s">
        <v>24</v>
      </c>
      <c r="B12" s="25">
        <v>13.533750000000001</v>
      </c>
      <c r="C12" s="25">
        <v>13.733125000000001</v>
      </c>
      <c r="D12" s="25">
        <v>13.852083333333333</v>
      </c>
      <c r="E12" s="25">
        <v>15.057812500000001</v>
      </c>
      <c r="F12" s="25">
        <v>15.898249999999997</v>
      </c>
      <c r="G12" s="25">
        <v>16.901833333333332</v>
      </c>
      <c r="H12" s="25">
        <v>17.403499999999998</v>
      </c>
      <c r="I12" s="25">
        <v>17.704599999999999</v>
      </c>
    </row>
    <row r="13" spans="1:9" ht="19" customHeight="1" x14ac:dyDescent="0.15">
      <c r="A13" s="24" t="s">
        <v>25</v>
      </c>
      <c r="B13" s="25">
        <v>19.3</v>
      </c>
      <c r="C13" s="25">
        <v>14.255000000000001</v>
      </c>
      <c r="D13" s="25">
        <v>13.718333333333334</v>
      </c>
      <c r="E13" s="25">
        <v>13.362187499999999</v>
      </c>
      <c r="F13" s="25">
        <v>13.148499999999999</v>
      </c>
      <c r="G13" s="25">
        <v>12.840166666666667</v>
      </c>
      <c r="H13" s="25">
        <v>12.721124999999999</v>
      </c>
      <c r="I13" s="25">
        <v>12.649700000000001</v>
      </c>
    </row>
    <row r="14" spans="1:9" ht="19" customHeight="1" x14ac:dyDescent="0.15">
      <c r="A14" s="24" t="s">
        <v>26</v>
      </c>
      <c r="B14" s="25">
        <v>19.3</v>
      </c>
      <c r="C14" s="25">
        <v>13.581250000000001</v>
      </c>
      <c r="D14" s="25">
        <v>12.657973999999999</v>
      </c>
      <c r="E14" s="25">
        <v>12.657973999999999</v>
      </c>
      <c r="F14" s="25">
        <v>12.657973999999999</v>
      </c>
      <c r="G14" s="25">
        <v>12.633863573333331</v>
      </c>
      <c r="H14" s="25">
        <v>12.657973999999999</v>
      </c>
      <c r="I14" s="25">
        <v>12.643507743999999</v>
      </c>
    </row>
    <row r="15" spans="1:9" ht="19" customHeight="1" x14ac:dyDescent="0.15">
      <c r="A15" s="24" t="s">
        <v>27</v>
      </c>
      <c r="B15" s="25">
        <v>17.087499999999999</v>
      </c>
      <c r="C15" s="25">
        <v>14.109375</v>
      </c>
      <c r="D15" s="25">
        <v>14.041249999999998</v>
      </c>
      <c r="E15" s="25">
        <v>14.109062499999999</v>
      </c>
      <c r="F15" s="25">
        <v>14.068249999999999</v>
      </c>
      <c r="G15" s="25">
        <v>14.068333333333333</v>
      </c>
      <c r="H15" s="25">
        <v>14.068249999999999</v>
      </c>
      <c r="I15" s="25">
        <v>14.068299999999999</v>
      </c>
    </row>
    <row r="16" spans="1:9" ht="19" customHeight="1" x14ac:dyDescent="0.15">
      <c r="A16" s="24" t="s">
        <v>28</v>
      </c>
      <c r="B16" s="25">
        <v>19.3</v>
      </c>
      <c r="C16" s="25">
        <v>18.118749999999999</v>
      </c>
      <c r="D16" s="25">
        <v>12.7875</v>
      </c>
      <c r="E16" s="25">
        <v>12.78125</v>
      </c>
      <c r="F16" s="25">
        <v>12.782500000000001</v>
      </c>
      <c r="G16" s="25">
        <v>12.754</v>
      </c>
      <c r="H16" s="25">
        <v>12.7425</v>
      </c>
      <c r="I16" s="25">
        <v>12.734</v>
      </c>
    </row>
    <row r="17" spans="1:9" ht="19" customHeight="1" x14ac:dyDescent="0.15">
      <c r="A17" s="24" t="s">
        <v>29</v>
      </c>
      <c r="B17" s="25">
        <v>19.3</v>
      </c>
      <c r="C17" s="25">
        <v>13.5875</v>
      </c>
      <c r="D17" s="25">
        <v>12.775</v>
      </c>
      <c r="E17" s="25">
        <v>12.75</v>
      </c>
      <c r="F17" s="25">
        <v>12.74</v>
      </c>
      <c r="G17" s="25">
        <v>12.696666666666667</v>
      </c>
      <c r="H17" s="25">
        <v>12.6775</v>
      </c>
      <c r="I17" s="25">
        <v>12.694000000000001</v>
      </c>
    </row>
    <row r="18" spans="1:9" ht="19" customHeight="1" x14ac:dyDescent="0.15">
      <c r="A18" s="24" t="s">
        <v>30</v>
      </c>
      <c r="B18" s="25">
        <v>17.45</v>
      </c>
      <c r="C18" s="25">
        <v>15.175000000000001</v>
      </c>
      <c r="D18" s="25">
        <v>14.241666666666667</v>
      </c>
      <c r="E18" s="25">
        <v>13.78125</v>
      </c>
      <c r="F18" s="25">
        <v>13.5</v>
      </c>
      <c r="G18" s="25">
        <v>13.153333333333334</v>
      </c>
      <c r="H18" s="25">
        <v>12.945</v>
      </c>
      <c r="I18" s="25">
        <v>12.848000000000001</v>
      </c>
    </row>
    <row r="19" spans="1:9" ht="19" customHeight="1" x14ac:dyDescent="0.15">
      <c r="A19" s="24" t="s">
        <v>31</v>
      </c>
      <c r="B19" s="25">
        <v>14.775</v>
      </c>
      <c r="C19" s="25">
        <v>12.723125</v>
      </c>
      <c r="D19" s="25">
        <v>12.424583333333334</v>
      </c>
      <c r="E19" s="25">
        <v>12.275312500000002</v>
      </c>
      <c r="F19" s="25">
        <v>12.185750000000001</v>
      </c>
      <c r="G19" s="25">
        <v>12.134</v>
      </c>
      <c r="H19" s="25">
        <v>12.074249999999999</v>
      </c>
      <c r="I19" s="25">
        <v>12.038399999999999</v>
      </c>
    </row>
    <row r="20" spans="1:9" ht="19" customHeight="1" x14ac:dyDescent="0.15">
      <c r="A20" s="24" t="s">
        <v>32</v>
      </c>
      <c r="B20" s="25">
        <v>13.973750000000001</v>
      </c>
      <c r="C20" s="25">
        <v>14.179374999999999</v>
      </c>
      <c r="D20" s="25">
        <v>14.110833333333334</v>
      </c>
      <c r="E20" s="25">
        <v>14.076875000000001</v>
      </c>
      <c r="F20" s="25">
        <v>14.138499999999999</v>
      </c>
      <c r="G20" s="25">
        <v>14.138333333333334</v>
      </c>
      <c r="H20" s="25">
        <v>14.138375000000002</v>
      </c>
      <c r="I20" s="25">
        <v>14.105499999999999</v>
      </c>
    </row>
    <row r="21" spans="1:9" ht="19" customHeight="1" x14ac:dyDescent="0.15">
      <c r="A21" s="24" t="s">
        <v>33</v>
      </c>
      <c r="B21" s="25">
        <v>17.875</v>
      </c>
      <c r="C21" s="25">
        <v>16.212499999999999</v>
      </c>
      <c r="D21" s="25">
        <v>16.125</v>
      </c>
      <c r="E21" s="25">
        <v>16.206250000000001</v>
      </c>
      <c r="F21" s="25">
        <v>16.16</v>
      </c>
      <c r="G21" s="25">
        <v>16.190000000000001</v>
      </c>
      <c r="H21" s="25">
        <v>16.18</v>
      </c>
      <c r="I21" s="25">
        <v>16.216000000000001</v>
      </c>
    </row>
    <row r="22" spans="1:9" ht="19" customHeight="1" x14ac:dyDescent="0.15">
      <c r="A22" s="24" t="s">
        <v>34</v>
      </c>
      <c r="B22" s="25">
        <v>15.25</v>
      </c>
      <c r="C22" s="25">
        <v>14.1875</v>
      </c>
      <c r="D22" s="25">
        <v>13.833333333333334</v>
      </c>
      <c r="E22" s="25">
        <v>13.5625</v>
      </c>
      <c r="F22" s="25">
        <v>13.475</v>
      </c>
      <c r="G22" s="25">
        <v>13.333333333333334</v>
      </c>
      <c r="H22" s="25">
        <v>13.262499999999999</v>
      </c>
      <c r="I22" s="25">
        <v>13.22</v>
      </c>
    </row>
    <row r="23" spans="1:9" ht="19" customHeight="1" x14ac:dyDescent="0.15">
      <c r="A23" s="24" t="s">
        <v>35</v>
      </c>
      <c r="B23" s="25">
        <v>26.355</v>
      </c>
      <c r="C23" s="25">
        <v>21.592500000000001</v>
      </c>
      <c r="D23" s="25">
        <v>19.84</v>
      </c>
      <c r="E23" s="25">
        <v>18.963749999999997</v>
      </c>
      <c r="F23" s="25">
        <v>18.536999999999999</v>
      </c>
      <c r="G23" s="25">
        <v>17.836000000000002</v>
      </c>
      <c r="H23" s="25">
        <v>17.535</v>
      </c>
      <c r="I23" s="25">
        <v>17.314799999999998</v>
      </c>
    </row>
    <row r="24" spans="1:9" ht="19" customHeight="1" x14ac:dyDescent="0.15">
      <c r="A24" s="24" t="s">
        <v>36</v>
      </c>
      <c r="B24" s="25">
        <v>16.925000000000001</v>
      </c>
      <c r="C24" s="25">
        <v>14.15</v>
      </c>
      <c r="D24" s="25">
        <v>14.058333333333334</v>
      </c>
      <c r="E24" s="25">
        <v>14.106249999999999</v>
      </c>
      <c r="F24" s="25">
        <v>14.06</v>
      </c>
      <c r="G24" s="25">
        <v>14.053333333333333</v>
      </c>
      <c r="H24" s="25">
        <v>14.047499999999999</v>
      </c>
      <c r="I24" s="25">
        <v>14.045999999999999</v>
      </c>
    </row>
    <row r="25" spans="1:9" ht="19" customHeight="1" x14ac:dyDescent="0.15">
      <c r="A25" s="24" t="s">
        <v>37</v>
      </c>
      <c r="B25" s="25">
        <v>32.625</v>
      </c>
      <c r="C25" s="25">
        <v>22.875</v>
      </c>
      <c r="D25" s="25">
        <v>19.625</v>
      </c>
      <c r="E25" s="25">
        <v>17.90625</v>
      </c>
      <c r="F25" s="25">
        <v>16.95</v>
      </c>
      <c r="G25" s="25">
        <v>15.65</v>
      </c>
      <c r="H25" s="25">
        <v>15</v>
      </c>
      <c r="I25" s="25">
        <v>14.61</v>
      </c>
    </row>
    <row r="26" spans="1:9" ht="19" customHeight="1" x14ac:dyDescent="0.15">
      <c r="A26" s="24" t="s">
        <v>38</v>
      </c>
      <c r="B26" s="25">
        <v>19.3</v>
      </c>
      <c r="C26" s="25">
        <v>13.581250000000001</v>
      </c>
      <c r="D26" s="25">
        <v>12.6875</v>
      </c>
      <c r="E26" s="25">
        <v>12.6875</v>
      </c>
      <c r="F26" s="25">
        <v>12.6875</v>
      </c>
      <c r="G26" s="25">
        <v>12.663333333333334</v>
      </c>
      <c r="H26" s="25">
        <v>12.651249999999999</v>
      </c>
      <c r="I26" s="25">
        <v>12.673</v>
      </c>
    </row>
    <row r="27" spans="1:9" ht="19" customHeight="1" x14ac:dyDescent="0.15">
      <c r="A27" s="24" t="s">
        <v>39</v>
      </c>
      <c r="B27" s="25">
        <v>14.775</v>
      </c>
      <c r="C27" s="25">
        <v>14.412599999999998</v>
      </c>
      <c r="D27" s="25">
        <v>14.558066666666665</v>
      </c>
      <c r="E27" s="25">
        <v>14.521699999999999</v>
      </c>
      <c r="F27" s="25">
        <v>14.499879999999997</v>
      </c>
      <c r="G27" s="25">
        <v>14.46912</v>
      </c>
      <c r="H27" s="25">
        <v>14.497379999999998</v>
      </c>
      <c r="I27" s="25">
        <v>14.481423999999999</v>
      </c>
    </row>
    <row r="28" spans="1:9" ht="19" customHeight="1" x14ac:dyDescent="0.15">
      <c r="A28" s="24" t="s">
        <v>40</v>
      </c>
      <c r="B28" s="25">
        <v>24.3</v>
      </c>
      <c r="C28" s="25">
        <v>19.524999999999999</v>
      </c>
      <c r="D28" s="25">
        <v>17.925000000000001</v>
      </c>
      <c r="E28" s="25">
        <v>17.125</v>
      </c>
      <c r="F28" s="25">
        <v>16.739999999999998</v>
      </c>
      <c r="G28" s="25">
        <v>16.066666666666666</v>
      </c>
      <c r="H28" s="25">
        <v>15.734999999999999</v>
      </c>
      <c r="I28" s="25">
        <v>15.534000000000001</v>
      </c>
    </row>
    <row r="29" spans="1:9" ht="19" customHeight="1" x14ac:dyDescent="0.15">
      <c r="A29" s="24" t="s">
        <v>41</v>
      </c>
      <c r="B29" s="25">
        <v>24.3</v>
      </c>
      <c r="C29" s="25">
        <v>17.5625</v>
      </c>
      <c r="D29" s="25">
        <v>15.1075</v>
      </c>
      <c r="E29" s="25">
        <v>15.102500000000001</v>
      </c>
      <c r="F29" s="25">
        <v>15.106</v>
      </c>
      <c r="G29" s="25">
        <v>15.107666666666667</v>
      </c>
      <c r="H29" s="25">
        <v>15.106</v>
      </c>
      <c r="I29" s="25">
        <v>15.1068</v>
      </c>
    </row>
    <row r="30" spans="1:9" ht="19" customHeight="1" x14ac:dyDescent="0.15">
      <c r="A30" s="24" t="s">
        <v>42</v>
      </c>
      <c r="B30" s="25">
        <v>20.6</v>
      </c>
      <c r="C30" s="25">
        <v>14.2125</v>
      </c>
      <c r="D30" s="25">
        <v>13.366666666666667</v>
      </c>
      <c r="E30" s="25">
        <v>13.362500000000001</v>
      </c>
      <c r="F30" s="25">
        <v>13.365</v>
      </c>
      <c r="G30" s="25">
        <v>13.363333333333333</v>
      </c>
      <c r="H30" s="25">
        <v>13.362500000000001</v>
      </c>
      <c r="I30" s="25">
        <v>13.364000000000001</v>
      </c>
    </row>
    <row r="31" spans="1:9" ht="19" customHeight="1" x14ac:dyDescent="0.15">
      <c r="A31" s="24" t="s">
        <v>43</v>
      </c>
      <c r="B31" s="25">
        <v>24</v>
      </c>
      <c r="C31" s="25">
        <v>21.0625</v>
      </c>
      <c r="D31" s="25">
        <v>20.091666666666665</v>
      </c>
      <c r="E31" s="25">
        <v>19.612500000000001</v>
      </c>
      <c r="F31" s="25">
        <v>19.32</v>
      </c>
      <c r="G31" s="25">
        <v>19.16</v>
      </c>
      <c r="H31" s="25">
        <v>19.16</v>
      </c>
      <c r="I31" s="25">
        <v>19.16</v>
      </c>
    </row>
    <row r="32" spans="1:9" ht="19" customHeight="1" x14ac:dyDescent="0.15">
      <c r="A32" s="24" t="s">
        <v>44</v>
      </c>
      <c r="B32" s="25">
        <v>13.875</v>
      </c>
      <c r="C32" s="25">
        <v>14.074999999999999</v>
      </c>
      <c r="D32" s="25">
        <v>14.008333333333333</v>
      </c>
      <c r="E32" s="25">
        <v>13.96875</v>
      </c>
      <c r="F32" s="25">
        <v>14.03</v>
      </c>
      <c r="G32" s="25">
        <v>14.033333333333333</v>
      </c>
      <c r="H32" s="25">
        <v>14.032500000000001</v>
      </c>
      <c r="I32" s="25">
        <v>14.032</v>
      </c>
    </row>
    <row r="33" spans="1:9" ht="19" customHeight="1" x14ac:dyDescent="0.15">
      <c r="A33" s="24" t="s">
        <v>45</v>
      </c>
      <c r="B33" s="25">
        <v>18.637499999999999</v>
      </c>
      <c r="C33" s="25">
        <v>15.225</v>
      </c>
      <c r="D33" s="25">
        <v>14.0875</v>
      </c>
      <c r="E33" s="25">
        <v>13.518750000000001</v>
      </c>
      <c r="F33" s="25">
        <v>13.244999999999999</v>
      </c>
      <c r="G33" s="25">
        <v>12.79</v>
      </c>
      <c r="H33" s="25">
        <v>12.5625</v>
      </c>
      <c r="I33" s="25">
        <v>12.426</v>
      </c>
    </row>
    <row r="34" spans="1:9" ht="19" customHeight="1" x14ac:dyDescent="0.15">
      <c r="A34" s="24" t="s">
        <v>46</v>
      </c>
      <c r="B34" s="25">
        <v>19.3</v>
      </c>
      <c r="C34" s="25">
        <v>20.962499999999999</v>
      </c>
      <c r="D34" s="25">
        <v>13.608333333333333</v>
      </c>
      <c r="E34" s="25">
        <v>13.543749999999999</v>
      </c>
      <c r="F34" s="25">
        <v>13.58</v>
      </c>
      <c r="G34" s="25">
        <v>13.553333333333333</v>
      </c>
      <c r="H34" s="25">
        <v>13.58</v>
      </c>
      <c r="I34" s="25">
        <v>13.564</v>
      </c>
    </row>
    <row r="35" spans="1:9" ht="19" customHeight="1" x14ac:dyDescent="0.15">
      <c r="A35" s="24" t="s">
        <v>47</v>
      </c>
      <c r="B35" s="25">
        <v>17.299881249999999</v>
      </c>
      <c r="C35" s="25">
        <v>14.0425</v>
      </c>
      <c r="D35" s="25">
        <v>13.975416666666666</v>
      </c>
      <c r="E35" s="25">
        <v>14.0434375</v>
      </c>
      <c r="F35" s="25">
        <v>14.0025</v>
      </c>
      <c r="G35" s="25">
        <v>14.0025</v>
      </c>
      <c r="H35" s="25">
        <v>14.0025</v>
      </c>
      <c r="I35" s="25">
        <v>14.0025</v>
      </c>
    </row>
    <row r="36" spans="1:9" ht="19" customHeight="1" x14ac:dyDescent="0.15">
      <c r="A36" s="24" t="s">
        <v>48</v>
      </c>
      <c r="B36" s="25">
        <v>20.546250000000001</v>
      </c>
      <c r="C36" s="25">
        <v>18.978124999999999</v>
      </c>
      <c r="D36" s="25">
        <v>18.285000000000004</v>
      </c>
      <c r="E36" s="25">
        <v>17.938750000000002</v>
      </c>
      <c r="F36" s="25">
        <v>17.73075</v>
      </c>
      <c r="G36" s="25">
        <v>17.487833333333334</v>
      </c>
      <c r="H36" s="25">
        <v>17.366250000000001</v>
      </c>
      <c r="I36" s="25">
        <v>17.293299999999999</v>
      </c>
    </row>
    <row r="37" spans="1:9" ht="19" customHeight="1" x14ac:dyDescent="0.2">
      <c r="A37" s="26"/>
      <c r="B37" s="27"/>
      <c r="C37" s="27"/>
      <c r="D37" s="27"/>
      <c r="E37" s="27"/>
      <c r="F37" s="27"/>
      <c r="G37" s="27"/>
      <c r="H37" s="27"/>
      <c r="I37" s="27"/>
    </row>
    <row r="38" spans="1:9" ht="19" customHeight="1" x14ac:dyDescent="0.2">
      <c r="A38" s="21"/>
      <c r="B38" s="112" t="s">
        <v>49</v>
      </c>
      <c r="C38" s="113"/>
      <c r="D38" s="113"/>
      <c r="E38" s="113"/>
      <c r="F38" s="113"/>
      <c r="G38" s="113"/>
      <c r="H38" s="113"/>
      <c r="I38" s="114"/>
    </row>
    <row r="39" spans="1:9" ht="19" customHeight="1" x14ac:dyDescent="0.15">
      <c r="A39" s="24" t="s">
        <v>50</v>
      </c>
      <c r="B39" s="25">
        <v>24.543749999999999</v>
      </c>
      <c r="C39" s="25">
        <v>22.848749999999999</v>
      </c>
      <c r="D39" s="25">
        <v>22.272916666666667</v>
      </c>
      <c r="E39" s="25">
        <v>21.993749999999999</v>
      </c>
      <c r="F39" s="25">
        <v>21.825749999999999</v>
      </c>
      <c r="G39" s="25">
        <v>21.6</v>
      </c>
      <c r="H39" s="25">
        <v>21.486999999999998</v>
      </c>
      <c r="I39" s="25">
        <v>21.4193</v>
      </c>
    </row>
    <row r="40" spans="1:9" s="28" customFormat="1" ht="19" customHeight="1" x14ac:dyDescent="0.2">
      <c r="A40" s="24" t="s">
        <v>51</v>
      </c>
      <c r="B40" s="25">
        <v>18.113312500000003</v>
      </c>
      <c r="C40" s="25">
        <v>19.874781249999998</v>
      </c>
      <c r="D40" s="25">
        <v>20.461958333333332</v>
      </c>
      <c r="E40" s="25">
        <v>20.755546875</v>
      </c>
      <c r="F40" s="25">
        <v>20.931687499999999</v>
      </c>
      <c r="G40" s="25">
        <v>21.164258333333333</v>
      </c>
      <c r="H40" s="25">
        <v>21.28054375</v>
      </c>
      <c r="I40" s="25">
        <v>21.35031</v>
      </c>
    </row>
    <row r="41" spans="1:9" s="28" customFormat="1" ht="19" customHeight="1" x14ac:dyDescent="0.2">
      <c r="A41" s="24" t="s">
        <v>52</v>
      </c>
      <c r="B41" s="25">
        <v>16.374312500000002</v>
      </c>
      <c r="C41" s="25">
        <v>14.342812500000001</v>
      </c>
      <c r="D41" s="25">
        <v>13.6715</v>
      </c>
      <c r="E41" s="25">
        <v>13.331453125000001</v>
      </c>
      <c r="F41" s="25">
        <v>13.1309375</v>
      </c>
      <c r="G41" s="25">
        <v>12.858899999999998</v>
      </c>
      <c r="H41" s="25">
        <v>12.7246375</v>
      </c>
      <c r="I41" s="25">
        <v>12.644079999999999</v>
      </c>
    </row>
    <row r="42" spans="1:9" s="28" customFormat="1" ht="19" customHeight="1" x14ac:dyDescent="0.2">
      <c r="A42" s="24" t="s">
        <v>26</v>
      </c>
      <c r="B42" s="25">
        <v>12.663641179999999</v>
      </c>
      <c r="C42" s="25">
        <v>12.651766179999999</v>
      </c>
      <c r="D42" s="25">
        <v>12.647807846666666</v>
      </c>
      <c r="E42" s="25">
        <v>12.641307975</v>
      </c>
      <c r="F42" s="25">
        <v>12.641024615999999</v>
      </c>
      <c r="G42" s="25">
        <v>12.641852325333334</v>
      </c>
      <c r="H42" s="25">
        <v>12.640457898000001</v>
      </c>
      <c r="I42" s="25">
        <v>12.639621241599999</v>
      </c>
    </row>
    <row r="43" spans="1:9" s="28" customFormat="1" ht="19" customHeight="1" x14ac:dyDescent="0.2">
      <c r="A43" s="24" t="s">
        <v>27</v>
      </c>
      <c r="B43" s="25">
        <v>14.047874999999999</v>
      </c>
      <c r="C43" s="25">
        <v>14.058093750000001</v>
      </c>
      <c r="D43" s="25">
        <v>14.061499999999999</v>
      </c>
      <c r="E43" s="25">
        <v>14.058093750000001</v>
      </c>
      <c r="F43" s="25">
        <v>14.060124999999999</v>
      </c>
      <c r="G43" s="25">
        <v>14.057408333333333</v>
      </c>
      <c r="H43" s="25">
        <v>14.058087500000001</v>
      </c>
      <c r="I43" s="25">
        <v>14.058495000000001</v>
      </c>
    </row>
    <row r="44" spans="1:9" s="28" customFormat="1" ht="19" customHeight="1" x14ac:dyDescent="0.2">
      <c r="A44" s="24" t="s">
        <v>28</v>
      </c>
      <c r="B44" s="25">
        <v>12.762499999999999</v>
      </c>
      <c r="C44" s="25">
        <v>12.750999999999999</v>
      </c>
      <c r="D44" s="25">
        <v>12.746833333333335</v>
      </c>
      <c r="E44" s="25">
        <v>12.74475</v>
      </c>
      <c r="F44" s="25">
        <v>12.743499999999999</v>
      </c>
      <c r="G44" s="25">
        <v>12.741916666666667</v>
      </c>
      <c r="H44" s="25">
        <v>12.7428875</v>
      </c>
      <c r="I44" s="25">
        <v>12.741960000000001</v>
      </c>
    </row>
    <row r="45" spans="1:9" s="28" customFormat="1" ht="19" customHeight="1" x14ac:dyDescent="0.2">
      <c r="A45" s="24" t="s">
        <v>29</v>
      </c>
      <c r="B45" s="25">
        <v>12.883749999999999</v>
      </c>
      <c r="C45" s="25">
        <v>12.776249999999999</v>
      </c>
      <c r="D45" s="25">
        <v>12.734583333333333</v>
      </c>
      <c r="E45" s="25">
        <v>12.7184375</v>
      </c>
      <c r="F45" s="25">
        <v>12.708500000000001</v>
      </c>
      <c r="G45" s="25">
        <v>12.691833333333333</v>
      </c>
      <c r="H45" s="25">
        <v>12.685375000000001</v>
      </c>
      <c r="I45" s="25">
        <v>12.6814</v>
      </c>
    </row>
    <row r="46" spans="1:9" s="28" customFormat="1" ht="19" customHeight="1" x14ac:dyDescent="0.2">
      <c r="A46" s="24" t="s">
        <v>53</v>
      </c>
      <c r="B46" s="25">
        <v>17.912500000000001</v>
      </c>
      <c r="C46" s="25">
        <v>15.16</v>
      </c>
      <c r="D46" s="25">
        <v>14.235833333333334</v>
      </c>
      <c r="E46" s="25">
        <v>13.778437500000001</v>
      </c>
      <c r="F46" s="25">
        <v>13.504</v>
      </c>
      <c r="G46" s="25">
        <v>13.136833333333334</v>
      </c>
      <c r="H46" s="25">
        <v>12.953250000000001</v>
      </c>
      <c r="I46" s="25">
        <v>12.8431</v>
      </c>
    </row>
    <row r="47" spans="1:9" s="28" customFormat="1" ht="19" customHeight="1" x14ac:dyDescent="0.2">
      <c r="A47" s="24" t="s">
        <v>54</v>
      </c>
      <c r="B47" s="25">
        <v>13.484249999999999</v>
      </c>
      <c r="C47" s="25">
        <v>12.69815625</v>
      </c>
      <c r="D47" s="25">
        <v>12.436124999999999</v>
      </c>
      <c r="E47" s="25">
        <v>12.300875000000001</v>
      </c>
      <c r="F47" s="25">
        <v>12.223112499999999</v>
      </c>
      <c r="G47" s="25">
        <v>12.118291666666666</v>
      </c>
      <c r="H47" s="25">
        <v>12.065887500000001</v>
      </c>
      <c r="I47" s="25">
        <v>12.034445000000002</v>
      </c>
    </row>
    <row r="48" spans="1:9" s="28" customFormat="1" ht="19" customHeight="1" x14ac:dyDescent="0.2">
      <c r="A48" s="24" t="s">
        <v>55</v>
      </c>
      <c r="B48" s="25">
        <v>14.117875</v>
      </c>
      <c r="C48" s="25">
        <v>14.117843749999999</v>
      </c>
      <c r="D48" s="25">
        <v>14.117854166666666</v>
      </c>
      <c r="E48" s="25">
        <v>14.117843749999999</v>
      </c>
      <c r="F48" s="25">
        <v>14.117849999999999</v>
      </c>
      <c r="G48" s="25">
        <v>14.119216666666667</v>
      </c>
      <c r="H48" s="25">
        <v>14.11990625</v>
      </c>
      <c r="I48" s="25">
        <v>14.118670000000002</v>
      </c>
    </row>
    <row r="49" spans="1:9" s="28" customFormat="1" ht="19" customHeight="1" x14ac:dyDescent="0.2">
      <c r="A49" s="24" t="s">
        <v>56</v>
      </c>
      <c r="B49" s="25">
        <v>16.206250000000001</v>
      </c>
      <c r="C49" s="25">
        <v>16.218125000000001</v>
      </c>
      <c r="D49" s="25">
        <v>16.213750000000001</v>
      </c>
      <c r="E49" s="25">
        <v>16.211874999999999</v>
      </c>
      <c r="F49" s="25">
        <v>16.2105</v>
      </c>
      <c r="G49" s="25">
        <v>16.212166666666668</v>
      </c>
      <c r="H49" s="25">
        <v>16.213000000000001</v>
      </c>
      <c r="I49" s="25">
        <v>16.2134</v>
      </c>
    </row>
    <row r="50" spans="1:9" s="28" customFormat="1" ht="19" customHeight="1" x14ac:dyDescent="0.2">
      <c r="A50" s="24" t="s">
        <v>57</v>
      </c>
      <c r="B50" s="25">
        <v>15.2125</v>
      </c>
      <c r="C50" s="25">
        <v>14.13125</v>
      </c>
      <c r="D50" s="25">
        <v>13.770833333333334</v>
      </c>
      <c r="E50" s="25">
        <v>13.5859375</v>
      </c>
      <c r="F50" s="25">
        <v>13.47875</v>
      </c>
      <c r="G50" s="25">
        <v>13.333333333333334</v>
      </c>
      <c r="H50" s="25">
        <v>13.260624999999999</v>
      </c>
      <c r="I50" s="25">
        <v>13.217000000000001</v>
      </c>
    </row>
    <row r="51" spans="1:9" s="28" customFormat="1" ht="19" customHeight="1" x14ac:dyDescent="0.2">
      <c r="A51" s="24" t="s">
        <v>35</v>
      </c>
      <c r="B51" s="25">
        <v>19.864750000000001</v>
      </c>
      <c r="C51" s="25">
        <v>18.535999999999998</v>
      </c>
      <c r="D51" s="25">
        <v>18.343333333333334</v>
      </c>
      <c r="E51" s="25">
        <v>18.247</v>
      </c>
      <c r="F51" s="25">
        <v>18.1892</v>
      </c>
      <c r="G51" s="25">
        <v>18.115783333333333</v>
      </c>
      <c r="H51" s="25">
        <v>18.079075</v>
      </c>
      <c r="I51" s="25">
        <v>18.05705</v>
      </c>
    </row>
    <row r="52" spans="1:9" s="28" customFormat="1" ht="19" customHeight="1" x14ac:dyDescent="0.2">
      <c r="A52" s="24" t="s">
        <v>58</v>
      </c>
      <c r="B52" s="25">
        <v>14.14</v>
      </c>
      <c r="C52" s="25">
        <v>14.088125</v>
      </c>
      <c r="D52" s="25">
        <v>14.063750000000001</v>
      </c>
      <c r="E52" s="25">
        <v>14.056875</v>
      </c>
      <c r="F52" s="25">
        <v>14.05275</v>
      </c>
      <c r="G52" s="25">
        <v>14.044499999999999</v>
      </c>
      <c r="H52" s="25">
        <v>14.042375</v>
      </c>
      <c r="I52" s="25">
        <v>14.039400000000001</v>
      </c>
    </row>
    <row r="53" spans="1:9" s="28" customFormat="1" ht="19" customHeight="1" x14ac:dyDescent="0.2">
      <c r="A53" s="24" t="s">
        <v>59</v>
      </c>
      <c r="B53" s="25">
        <v>14.067500000000001</v>
      </c>
      <c r="C53" s="25">
        <v>13.55875</v>
      </c>
      <c r="D53" s="25">
        <v>13.389166666666666</v>
      </c>
      <c r="E53" s="25">
        <v>13.299687499999999</v>
      </c>
      <c r="F53" s="25">
        <v>13.249750000000001</v>
      </c>
      <c r="G53" s="25">
        <v>13.180666666666667</v>
      </c>
      <c r="H53" s="25">
        <v>13.146125</v>
      </c>
      <c r="I53" s="25">
        <v>13.125400000000001</v>
      </c>
    </row>
    <row r="54" spans="1:9" s="28" customFormat="1" ht="19" customHeight="1" x14ac:dyDescent="0.2">
      <c r="A54" s="24" t="s">
        <v>38</v>
      </c>
      <c r="B54" s="25">
        <v>12.669375</v>
      </c>
      <c r="C54" s="25">
        <v>12.6603125</v>
      </c>
      <c r="D54" s="25">
        <v>12.663333333333334</v>
      </c>
      <c r="E54" s="25">
        <v>12.664843749999999</v>
      </c>
      <c r="F54" s="25">
        <v>12.665749999999999</v>
      </c>
      <c r="G54" s="25">
        <v>12.663333333333334</v>
      </c>
      <c r="H54" s="25">
        <v>12.663937499999999</v>
      </c>
      <c r="I54" s="25">
        <v>12.664300000000001</v>
      </c>
    </row>
    <row r="55" spans="1:9" s="28" customFormat="1" ht="19" customHeight="1" x14ac:dyDescent="0.2">
      <c r="A55" s="24" t="s">
        <v>60</v>
      </c>
      <c r="B55" s="25">
        <v>14.497379999999998</v>
      </c>
      <c r="C55" s="25">
        <v>14.497379999999998</v>
      </c>
      <c r="D55" s="25">
        <v>14.49738</v>
      </c>
      <c r="E55" s="25">
        <v>14.497379999999998</v>
      </c>
      <c r="F55" s="25">
        <v>14.497379999999998</v>
      </c>
      <c r="G55" s="25">
        <v>14.49738</v>
      </c>
      <c r="H55" s="25">
        <v>14.497379999999998</v>
      </c>
      <c r="I55" s="25">
        <v>14.49738</v>
      </c>
    </row>
    <row r="56" spans="1:9" s="28" customFormat="1" ht="19" customHeight="1" x14ac:dyDescent="0.2">
      <c r="A56" s="24" t="s">
        <v>61</v>
      </c>
      <c r="B56" s="25">
        <v>24.397874999999999</v>
      </c>
      <c r="C56" s="25">
        <v>19.586437499999999</v>
      </c>
      <c r="D56" s="25">
        <v>17.975750000000001</v>
      </c>
      <c r="E56" s="25">
        <v>17.176500000000001</v>
      </c>
      <c r="F56" s="25">
        <v>16.696200000000001</v>
      </c>
      <c r="G56" s="25">
        <v>16.056550000000001</v>
      </c>
      <c r="H56" s="25">
        <v>15.7345375</v>
      </c>
      <c r="I56" s="25">
        <v>15.542879999999998</v>
      </c>
    </row>
    <row r="57" spans="1:9" s="28" customFormat="1" ht="19" customHeight="1" x14ac:dyDescent="0.2">
      <c r="A57" s="24" t="s">
        <v>41</v>
      </c>
      <c r="B57" s="25">
        <v>15.106</v>
      </c>
      <c r="C57" s="25">
        <v>15.106249999999999</v>
      </c>
      <c r="D57" s="25">
        <v>15.106666666666667</v>
      </c>
      <c r="E57" s="25">
        <v>15.385937500000001</v>
      </c>
      <c r="F57" s="25">
        <v>16.030875000000002</v>
      </c>
      <c r="G57" s="25">
        <v>16.890466666666669</v>
      </c>
      <c r="H57" s="25">
        <v>17.320262500000002</v>
      </c>
      <c r="I57" s="25">
        <v>17.578250000000001</v>
      </c>
    </row>
    <row r="58" spans="1:9" s="28" customFormat="1" ht="19" customHeight="1" x14ac:dyDescent="0.2">
      <c r="A58" s="24" t="s">
        <v>42</v>
      </c>
      <c r="B58" s="25">
        <v>13.36375</v>
      </c>
      <c r="C58" s="25">
        <v>13.36375</v>
      </c>
      <c r="D58" s="25">
        <v>13.36375</v>
      </c>
      <c r="E58" s="25">
        <v>13.36375</v>
      </c>
      <c r="F58" s="25">
        <v>13.36375</v>
      </c>
      <c r="G58" s="25">
        <v>13.363666666666667</v>
      </c>
      <c r="H58" s="25">
        <v>13.363625000000001</v>
      </c>
      <c r="I58" s="25">
        <v>13.3637</v>
      </c>
    </row>
    <row r="59" spans="1:9" s="28" customFormat="1" ht="19" customHeight="1" x14ac:dyDescent="0.2">
      <c r="A59" s="24" t="s">
        <v>43</v>
      </c>
      <c r="B59" s="25">
        <v>23.986249999999998</v>
      </c>
      <c r="C59" s="25">
        <v>21.071249999999999</v>
      </c>
      <c r="D59" s="25">
        <v>19.944615384615386</v>
      </c>
      <c r="E59" s="25">
        <v>19.615625000000001</v>
      </c>
      <c r="F59" s="25">
        <v>19.3185</v>
      </c>
      <c r="G59" s="25">
        <v>19.1615</v>
      </c>
      <c r="H59" s="25">
        <v>19.1585</v>
      </c>
      <c r="I59" s="25">
        <v>19.159099999999999</v>
      </c>
    </row>
    <row r="60" spans="1:9" s="28" customFormat="1" ht="19" customHeight="1" x14ac:dyDescent="0.2">
      <c r="A60" s="24" t="s">
        <v>44</v>
      </c>
      <c r="B60" s="25">
        <v>14.032500000000001</v>
      </c>
      <c r="C60" s="25">
        <v>14.021875</v>
      </c>
      <c r="D60" s="25">
        <v>14.025416666666667</v>
      </c>
      <c r="E60" s="25">
        <v>14.0271875</v>
      </c>
      <c r="F60" s="25">
        <v>14.02825</v>
      </c>
      <c r="G60" s="25">
        <v>14.026833333333334</v>
      </c>
      <c r="H60" s="25">
        <v>14.02825</v>
      </c>
      <c r="I60" s="25">
        <v>14.0274</v>
      </c>
    </row>
    <row r="61" spans="1:9" s="28" customFormat="1" ht="19" customHeight="1" x14ac:dyDescent="0.2">
      <c r="A61" s="24" t="s">
        <v>62</v>
      </c>
      <c r="B61" s="25">
        <v>21.256250000000001</v>
      </c>
      <c r="C61" s="25">
        <v>16.576562500000001</v>
      </c>
      <c r="D61" s="25">
        <v>15.610625000000001</v>
      </c>
      <c r="E61" s="25">
        <v>15.266406249999999</v>
      </c>
      <c r="F61" s="25">
        <v>15.064249999999999</v>
      </c>
      <c r="G61" s="25">
        <v>14.787583333333334</v>
      </c>
      <c r="H61" s="25">
        <v>14.649374999999999</v>
      </c>
      <c r="I61" s="25">
        <v>14.56635</v>
      </c>
    </row>
    <row r="62" spans="1:9" s="28" customFormat="1" ht="19" customHeight="1" x14ac:dyDescent="0.2">
      <c r="A62" s="24" t="s">
        <v>63</v>
      </c>
      <c r="B62" s="25">
        <v>19.352499999999999</v>
      </c>
      <c r="C62" s="25">
        <v>20.89</v>
      </c>
      <c r="D62" s="25">
        <v>13.567500000000001</v>
      </c>
      <c r="E62" s="25">
        <v>13.570625</v>
      </c>
      <c r="F62" s="25">
        <v>13.5685</v>
      </c>
      <c r="G62" s="25">
        <v>13.57</v>
      </c>
      <c r="H62" s="25">
        <v>13.570625</v>
      </c>
      <c r="I62" s="25">
        <v>13.5695</v>
      </c>
    </row>
    <row r="63" spans="1:9" s="28" customFormat="1" ht="19" customHeight="1" x14ac:dyDescent="0.2">
      <c r="A63" s="24" t="s">
        <v>64</v>
      </c>
      <c r="B63" s="25">
        <v>17.346992812499998</v>
      </c>
      <c r="C63" s="25">
        <v>14.002437500000001</v>
      </c>
      <c r="D63" s="25">
        <v>14.002479166666665</v>
      </c>
      <c r="E63" s="25">
        <v>14.00246875</v>
      </c>
      <c r="F63" s="25">
        <v>14.002474999999999</v>
      </c>
      <c r="G63" s="25">
        <v>14.002475</v>
      </c>
      <c r="H63" s="25">
        <v>14.00246875</v>
      </c>
      <c r="I63" s="25">
        <v>14.002475</v>
      </c>
    </row>
    <row r="64" spans="1:9" s="28" customFormat="1" ht="19" customHeight="1" x14ac:dyDescent="0.2">
      <c r="A64" s="24" t="s">
        <v>65</v>
      </c>
      <c r="B64" s="25">
        <v>20.877437499999999</v>
      </c>
      <c r="C64" s="25">
        <v>18.939562500000001</v>
      </c>
      <c r="D64" s="25">
        <v>18.293604166666668</v>
      </c>
      <c r="E64" s="25">
        <v>17.970609375000002</v>
      </c>
      <c r="F64" s="25">
        <v>17.776824999999999</v>
      </c>
      <c r="G64" s="25">
        <v>17.518433333333334</v>
      </c>
      <c r="H64" s="25">
        <v>17.3892375</v>
      </c>
      <c r="I64" s="25">
        <v>17.311724999999999</v>
      </c>
    </row>
    <row r="65" spans="1:240" ht="19" customHeight="1" x14ac:dyDescent="0.15">
      <c r="G65" s="29"/>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c r="DK65" s="30"/>
      <c r="DL65" s="30"/>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c r="FV65" s="30"/>
      <c r="FW65" s="30"/>
      <c r="FX65" s="30"/>
      <c r="FY65" s="30"/>
      <c r="FZ65" s="30"/>
      <c r="GA65" s="30"/>
      <c r="GB65" s="30"/>
      <c r="GC65" s="30"/>
      <c r="GD65" s="30"/>
      <c r="GE65" s="30"/>
      <c r="GF65" s="30"/>
      <c r="GG65" s="30"/>
      <c r="GH65" s="30"/>
      <c r="GI65" s="30"/>
      <c r="GJ65" s="30"/>
      <c r="GK65" s="30"/>
      <c r="GL65" s="30"/>
      <c r="GM65" s="30"/>
      <c r="GN65" s="30"/>
      <c r="GO65" s="30"/>
      <c r="GP65" s="30"/>
      <c r="GQ65" s="30"/>
      <c r="GR65" s="30"/>
      <c r="GS65" s="30"/>
      <c r="GT65" s="30"/>
      <c r="GU65" s="30"/>
      <c r="GV65" s="30"/>
      <c r="GW65" s="30"/>
      <c r="GX65" s="30"/>
      <c r="GY65" s="30"/>
      <c r="GZ65" s="30"/>
      <c r="HA65" s="30"/>
      <c r="HB65" s="30"/>
      <c r="HC65" s="30"/>
      <c r="HD65" s="30"/>
      <c r="HE65" s="30"/>
      <c r="HF65" s="30"/>
      <c r="HG65" s="30"/>
      <c r="HH65" s="30"/>
      <c r="HI65" s="30"/>
      <c r="HJ65" s="30"/>
      <c r="HK65" s="30"/>
      <c r="HL65" s="30"/>
      <c r="HM65" s="30"/>
      <c r="HN65" s="30"/>
      <c r="HO65" s="30"/>
      <c r="HP65" s="30"/>
      <c r="HQ65" s="30"/>
      <c r="HR65" s="30"/>
      <c r="HS65" s="30"/>
      <c r="HT65" s="30"/>
      <c r="HU65" s="30"/>
      <c r="HV65" s="30"/>
      <c r="HW65" s="30"/>
      <c r="HX65" s="30"/>
      <c r="HY65" s="30"/>
      <c r="HZ65" s="30"/>
      <c r="IA65" s="30"/>
      <c r="IB65" s="30"/>
      <c r="IC65" s="30"/>
      <c r="ID65" s="30"/>
      <c r="IE65" s="30"/>
      <c r="IF65" s="30"/>
    </row>
    <row r="66" spans="1:240" ht="19" customHeight="1" x14ac:dyDescent="0.15">
      <c r="A66" s="29"/>
      <c r="B66" s="29"/>
      <c r="C66" s="29"/>
      <c r="D66" s="29"/>
      <c r="E66" s="17"/>
      <c r="F66" s="29"/>
      <c r="G66" s="31"/>
      <c r="H66" s="31"/>
      <c r="I66" s="31"/>
    </row>
    <row r="67" spans="1:240" ht="19" customHeight="1" x14ac:dyDescent="0.15">
      <c r="A67" s="29" t="s">
        <v>66</v>
      </c>
      <c r="B67" s="31"/>
      <c r="C67" s="31"/>
      <c r="D67" s="31"/>
      <c r="E67" s="17"/>
      <c r="F67" s="29" t="s">
        <v>67</v>
      </c>
      <c r="G67" s="31"/>
      <c r="H67" s="31"/>
      <c r="I67" s="31"/>
    </row>
    <row r="68" spans="1:240" ht="19" customHeight="1" x14ac:dyDescent="0.15">
      <c r="A68" s="29" t="s">
        <v>68</v>
      </c>
      <c r="B68" s="31"/>
      <c r="C68" s="31"/>
      <c r="D68" s="31"/>
      <c r="E68" s="17"/>
      <c r="F68" s="29" t="s">
        <v>69</v>
      </c>
      <c r="G68" s="31"/>
      <c r="H68" s="31"/>
      <c r="I68" s="31"/>
    </row>
    <row r="69" spans="1:240" ht="19" customHeight="1" x14ac:dyDescent="0.15">
      <c r="A69" s="29" t="s">
        <v>70</v>
      </c>
      <c r="B69" s="31"/>
      <c r="C69" s="31"/>
      <c r="D69" s="31"/>
      <c r="E69" s="31"/>
      <c r="F69" s="29" t="s">
        <v>71</v>
      </c>
      <c r="G69" s="31"/>
      <c r="H69" s="31"/>
      <c r="I69" s="31"/>
    </row>
    <row r="70" spans="1:240" ht="19" customHeight="1" x14ac:dyDescent="0.2">
      <c r="A70" s="32"/>
      <c r="B70" s="31"/>
      <c r="C70" s="31"/>
      <c r="D70" s="31"/>
      <c r="E70" s="31"/>
      <c r="F70" s="32"/>
      <c r="G70" s="31"/>
      <c r="H70" s="31"/>
      <c r="I70" s="31"/>
    </row>
    <row r="71" spans="1:240" ht="19" customHeight="1" x14ac:dyDescent="0.15">
      <c r="B71" s="33"/>
      <c r="C71" s="33"/>
      <c r="D71" s="33"/>
      <c r="E71" s="33"/>
      <c r="F71" s="33"/>
      <c r="G71" s="33"/>
      <c r="H71" s="33"/>
      <c r="I71" s="33"/>
    </row>
    <row r="72" spans="1:240" ht="19" customHeight="1" x14ac:dyDescent="0.15">
      <c r="B72" s="33"/>
      <c r="C72" s="33"/>
      <c r="D72" s="33"/>
      <c r="E72" s="33"/>
      <c r="F72" s="33"/>
      <c r="G72" s="33"/>
      <c r="H72" s="33"/>
      <c r="I72" s="33"/>
    </row>
    <row r="73" spans="1:240" ht="19" customHeight="1" x14ac:dyDescent="0.15">
      <c r="B73" s="33"/>
      <c r="C73" s="33"/>
      <c r="D73" s="33"/>
      <c r="E73" s="33"/>
      <c r="F73" s="33"/>
      <c r="G73" s="33"/>
      <c r="H73" s="33"/>
      <c r="I73" s="33"/>
    </row>
    <row r="74" spans="1:240" ht="19" customHeight="1" x14ac:dyDescent="0.15">
      <c r="B74" s="33"/>
      <c r="C74" s="33"/>
      <c r="D74" s="33"/>
      <c r="E74" s="33"/>
      <c r="F74" s="33"/>
      <c r="G74" s="33"/>
      <c r="H74" s="33"/>
      <c r="I74" s="33"/>
    </row>
    <row r="75" spans="1:240" ht="19" customHeight="1" x14ac:dyDescent="0.15">
      <c r="B75" s="33"/>
      <c r="C75" s="33"/>
      <c r="D75" s="33"/>
      <c r="E75" s="33"/>
      <c r="F75" s="33"/>
      <c r="G75" s="33"/>
      <c r="H75" s="33"/>
      <c r="I75" s="33"/>
    </row>
    <row r="76" spans="1:240" ht="19" customHeight="1" x14ac:dyDescent="0.15">
      <c r="B76" s="33"/>
      <c r="C76" s="33"/>
      <c r="D76" s="33"/>
      <c r="E76" s="33"/>
      <c r="F76" s="33"/>
      <c r="G76" s="33"/>
      <c r="H76" s="33"/>
      <c r="I76" s="33"/>
    </row>
    <row r="77" spans="1:240" ht="19" customHeight="1" x14ac:dyDescent="0.15">
      <c r="B77" s="33"/>
      <c r="C77" s="33"/>
      <c r="D77" s="33"/>
      <c r="E77" s="33"/>
      <c r="F77" s="33"/>
      <c r="G77" s="33"/>
      <c r="H77" s="33"/>
      <c r="I77" s="33"/>
    </row>
    <row r="78" spans="1:240" ht="19" customHeight="1" x14ac:dyDescent="0.15">
      <c r="B78" s="33"/>
      <c r="C78" s="33"/>
      <c r="D78" s="33"/>
      <c r="E78" s="33"/>
      <c r="F78" s="33"/>
      <c r="G78" s="33"/>
      <c r="H78" s="33"/>
      <c r="I78" s="33"/>
    </row>
    <row r="79" spans="1:240" x14ac:dyDescent="0.15">
      <c r="B79" s="33"/>
      <c r="C79" s="33"/>
      <c r="D79" s="33"/>
      <c r="E79" s="33"/>
      <c r="F79" s="33"/>
      <c r="G79" s="33"/>
      <c r="H79" s="33"/>
      <c r="I79" s="33"/>
    </row>
    <row r="80" spans="1:240" x14ac:dyDescent="0.15">
      <c r="B80" s="33"/>
      <c r="C80" s="33"/>
      <c r="D80" s="33"/>
      <c r="E80" s="33"/>
      <c r="F80" s="33"/>
      <c r="G80" s="33"/>
      <c r="H80" s="33"/>
      <c r="I80" s="33"/>
    </row>
    <row r="81" spans="2:9" x14ac:dyDescent="0.15">
      <c r="B81" s="33"/>
      <c r="C81" s="33"/>
      <c r="D81" s="33"/>
      <c r="E81" s="33"/>
      <c r="F81" s="33"/>
      <c r="G81" s="33"/>
      <c r="H81" s="33"/>
      <c r="I81" s="33"/>
    </row>
    <row r="82" spans="2:9" x14ac:dyDescent="0.15">
      <c r="B82" s="33"/>
      <c r="C82" s="33"/>
      <c r="D82" s="33"/>
      <c r="E82" s="33"/>
      <c r="F82" s="33"/>
      <c r="G82" s="33"/>
      <c r="H82" s="33"/>
      <c r="I82" s="33"/>
    </row>
    <row r="83" spans="2:9" x14ac:dyDescent="0.15">
      <c r="B83" s="33"/>
      <c r="C83" s="33"/>
      <c r="D83" s="33"/>
      <c r="E83" s="33"/>
      <c r="F83" s="33"/>
      <c r="G83" s="33"/>
      <c r="H83" s="33"/>
      <c r="I83" s="33"/>
    </row>
    <row r="84" spans="2:9" x14ac:dyDescent="0.15">
      <c r="B84" s="33"/>
      <c r="C84" s="33"/>
      <c r="D84" s="33"/>
      <c r="E84" s="33"/>
      <c r="F84" s="33"/>
      <c r="G84" s="33"/>
      <c r="H84" s="33"/>
      <c r="I84" s="33"/>
    </row>
    <row r="85" spans="2:9" x14ac:dyDescent="0.15">
      <c r="B85" s="33"/>
      <c r="C85" s="33"/>
      <c r="D85" s="33"/>
      <c r="E85" s="33"/>
      <c r="F85" s="33"/>
      <c r="G85" s="33"/>
      <c r="H85" s="33"/>
      <c r="I85" s="33"/>
    </row>
    <row r="86" spans="2:9" x14ac:dyDescent="0.15">
      <c r="B86" s="33"/>
      <c r="C86" s="33"/>
      <c r="D86" s="33"/>
      <c r="E86" s="33"/>
      <c r="F86" s="33"/>
      <c r="G86" s="33"/>
      <c r="H86" s="33"/>
      <c r="I86" s="33"/>
    </row>
    <row r="87" spans="2:9" x14ac:dyDescent="0.15">
      <c r="B87" s="33"/>
      <c r="C87" s="33"/>
      <c r="D87" s="33"/>
      <c r="E87" s="33"/>
      <c r="F87" s="33"/>
      <c r="G87" s="33"/>
      <c r="H87" s="33"/>
      <c r="I87" s="33"/>
    </row>
    <row r="88" spans="2:9" x14ac:dyDescent="0.15">
      <c r="B88" s="33"/>
      <c r="C88" s="33"/>
      <c r="D88" s="33"/>
      <c r="E88" s="33"/>
      <c r="F88" s="33"/>
      <c r="G88" s="33"/>
      <c r="H88" s="33"/>
      <c r="I88" s="33"/>
    </row>
    <row r="89" spans="2:9" x14ac:dyDescent="0.15">
      <c r="B89" s="33"/>
      <c r="C89" s="33"/>
      <c r="D89" s="33"/>
      <c r="E89" s="33"/>
      <c r="F89" s="33"/>
      <c r="G89" s="33"/>
      <c r="H89" s="33"/>
      <c r="I89" s="33"/>
    </row>
    <row r="90" spans="2:9" x14ac:dyDescent="0.15">
      <c r="B90" s="33"/>
      <c r="C90" s="33"/>
      <c r="D90" s="33"/>
      <c r="E90" s="33"/>
      <c r="F90" s="33"/>
      <c r="G90" s="33"/>
      <c r="H90" s="33"/>
      <c r="I90" s="33"/>
    </row>
    <row r="91" spans="2:9" x14ac:dyDescent="0.15">
      <c r="B91" s="33"/>
      <c r="C91" s="33"/>
      <c r="D91" s="33"/>
      <c r="E91" s="33"/>
      <c r="F91" s="33"/>
      <c r="G91" s="33"/>
      <c r="H91" s="33"/>
      <c r="I91" s="33"/>
    </row>
    <row r="92" spans="2:9" x14ac:dyDescent="0.15">
      <c r="B92" s="33"/>
      <c r="C92" s="33"/>
      <c r="D92" s="33"/>
      <c r="E92" s="33"/>
      <c r="F92" s="33"/>
      <c r="G92" s="33"/>
      <c r="H92" s="33"/>
      <c r="I92" s="33"/>
    </row>
    <row r="93" spans="2:9" x14ac:dyDescent="0.15">
      <c r="B93" s="33"/>
      <c r="C93" s="33"/>
      <c r="D93" s="33"/>
      <c r="E93" s="33"/>
      <c r="F93" s="33"/>
      <c r="G93" s="33"/>
      <c r="H93" s="33"/>
      <c r="I93" s="33"/>
    </row>
    <row r="94" spans="2:9" x14ac:dyDescent="0.15">
      <c r="B94" s="33"/>
      <c r="C94" s="33"/>
      <c r="D94" s="33"/>
      <c r="E94" s="33"/>
      <c r="F94" s="33"/>
      <c r="G94" s="33"/>
      <c r="H94" s="33"/>
      <c r="I94" s="33"/>
    </row>
    <row r="95" spans="2:9" x14ac:dyDescent="0.15">
      <c r="B95" s="33"/>
      <c r="C95" s="33"/>
      <c r="D95" s="33"/>
      <c r="E95" s="33"/>
      <c r="F95" s="33"/>
      <c r="G95" s="33"/>
      <c r="H95" s="33"/>
      <c r="I95" s="33"/>
    </row>
    <row r="96" spans="2:9" x14ac:dyDescent="0.15">
      <c r="B96" s="33"/>
      <c r="C96" s="33"/>
      <c r="D96" s="33"/>
      <c r="E96" s="33"/>
      <c r="F96" s="33"/>
      <c r="G96" s="33"/>
      <c r="H96" s="33"/>
      <c r="I96" s="33"/>
    </row>
    <row r="97" spans="2:9" x14ac:dyDescent="0.15">
      <c r="B97" s="33"/>
      <c r="C97" s="33"/>
      <c r="D97" s="33"/>
      <c r="E97" s="33"/>
      <c r="F97" s="33"/>
      <c r="G97" s="33"/>
      <c r="H97" s="33"/>
      <c r="I97" s="33"/>
    </row>
    <row r="98" spans="2:9" x14ac:dyDescent="0.15">
      <c r="B98" s="33"/>
      <c r="C98" s="33"/>
      <c r="D98" s="33"/>
      <c r="E98" s="33"/>
      <c r="F98" s="33"/>
      <c r="G98" s="33"/>
      <c r="H98" s="33"/>
      <c r="I98" s="33"/>
    </row>
    <row r="99" spans="2:9" x14ac:dyDescent="0.15">
      <c r="B99" s="33"/>
      <c r="C99" s="33"/>
      <c r="D99" s="33"/>
      <c r="E99" s="33"/>
      <c r="F99" s="33"/>
      <c r="G99" s="33"/>
      <c r="H99" s="33"/>
      <c r="I99" s="33"/>
    </row>
    <row r="100" spans="2:9" x14ac:dyDescent="0.15">
      <c r="B100" s="33"/>
      <c r="C100" s="33"/>
      <c r="D100" s="33"/>
      <c r="E100" s="33"/>
      <c r="F100" s="33"/>
      <c r="G100" s="33"/>
      <c r="H100" s="33"/>
      <c r="I100" s="33"/>
    </row>
    <row r="101" spans="2:9" x14ac:dyDescent="0.15">
      <c r="B101" s="33"/>
      <c r="C101" s="33"/>
      <c r="D101" s="33"/>
      <c r="E101" s="33"/>
      <c r="F101" s="33"/>
      <c r="G101" s="33"/>
      <c r="H101" s="33"/>
      <c r="I101" s="33"/>
    </row>
    <row r="102" spans="2:9" x14ac:dyDescent="0.15">
      <c r="B102" s="33"/>
      <c r="C102" s="33"/>
      <c r="D102" s="33"/>
      <c r="E102" s="33"/>
      <c r="F102" s="33"/>
      <c r="G102" s="33"/>
      <c r="H102" s="33"/>
      <c r="I102" s="33"/>
    </row>
    <row r="103" spans="2:9" x14ac:dyDescent="0.15">
      <c r="B103" s="33"/>
      <c r="C103" s="33"/>
      <c r="D103" s="33"/>
      <c r="E103" s="33"/>
      <c r="F103" s="33"/>
      <c r="G103" s="33"/>
      <c r="H103" s="33"/>
      <c r="I103" s="33"/>
    </row>
    <row r="104" spans="2:9" x14ac:dyDescent="0.15">
      <c r="B104" s="33"/>
      <c r="C104" s="33"/>
      <c r="D104" s="33"/>
      <c r="E104" s="33"/>
      <c r="F104" s="33"/>
      <c r="G104" s="33"/>
      <c r="H104" s="33"/>
      <c r="I104" s="33"/>
    </row>
    <row r="105" spans="2:9" x14ac:dyDescent="0.15">
      <c r="B105" s="33"/>
      <c r="C105" s="33"/>
      <c r="D105" s="33"/>
      <c r="E105" s="33"/>
      <c r="F105" s="33"/>
      <c r="G105" s="33"/>
      <c r="H105" s="33"/>
      <c r="I105" s="33"/>
    </row>
    <row r="106" spans="2:9" x14ac:dyDescent="0.15">
      <c r="B106" s="33"/>
      <c r="C106" s="33"/>
      <c r="D106" s="33"/>
      <c r="E106" s="33"/>
      <c r="F106" s="33"/>
      <c r="G106" s="33"/>
      <c r="H106" s="33"/>
      <c r="I106" s="33"/>
    </row>
    <row r="107" spans="2:9" x14ac:dyDescent="0.15">
      <c r="B107" s="33"/>
      <c r="C107" s="33"/>
      <c r="D107" s="33"/>
      <c r="E107" s="33"/>
      <c r="F107" s="33"/>
      <c r="G107" s="33"/>
      <c r="H107" s="33"/>
      <c r="I107" s="33"/>
    </row>
    <row r="108" spans="2:9" x14ac:dyDescent="0.15">
      <c r="B108" s="33"/>
      <c r="C108" s="33"/>
      <c r="D108" s="33"/>
      <c r="E108" s="33"/>
      <c r="F108" s="33"/>
      <c r="G108" s="33"/>
      <c r="H108" s="33"/>
      <c r="I108" s="33"/>
    </row>
    <row r="109" spans="2:9" x14ac:dyDescent="0.15">
      <c r="B109" s="33"/>
      <c r="C109" s="33"/>
      <c r="D109" s="33"/>
      <c r="E109" s="33"/>
      <c r="F109" s="33"/>
      <c r="G109" s="33"/>
      <c r="H109" s="33"/>
      <c r="I109" s="33"/>
    </row>
    <row r="110" spans="2:9" x14ac:dyDescent="0.15">
      <c r="B110" s="33"/>
      <c r="C110" s="33"/>
      <c r="D110" s="33"/>
      <c r="E110" s="33"/>
      <c r="F110" s="33"/>
      <c r="G110" s="33"/>
      <c r="H110" s="33"/>
      <c r="I110" s="33"/>
    </row>
    <row r="111" spans="2:9" x14ac:dyDescent="0.15">
      <c r="B111" s="33"/>
      <c r="C111" s="33"/>
      <c r="D111" s="33"/>
      <c r="E111" s="33"/>
      <c r="F111" s="33"/>
      <c r="G111" s="33"/>
      <c r="H111" s="33"/>
      <c r="I111" s="33"/>
    </row>
    <row r="112" spans="2:9" x14ac:dyDescent="0.15">
      <c r="B112" s="33"/>
      <c r="C112" s="33"/>
      <c r="D112" s="33"/>
      <c r="E112" s="33"/>
      <c r="F112" s="33"/>
      <c r="G112" s="33"/>
      <c r="H112" s="33"/>
      <c r="I112" s="33"/>
    </row>
    <row r="113" spans="2:9" x14ac:dyDescent="0.15">
      <c r="B113" s="33"/>
      <c r="C113" s="33"/>
      <c r="D113" s="33"/>
      <c r="E113" s="33"/>
      <c r="F113" s="33"/>
      <c r="G113" s="33"/>
      <c r="H113" s="33"/>
      <c r="I113" s="33"/>
    </row>
    <row r="114" spans="2:9" x14ac:dyDescent="0.15">
      <c r="B114" s="33"/>
      <c r="C114" s="33"/>
      <c r="D114" s="33"/>
      <c r="E114" s="33"/>
      <c r="F114" s="33"/>
      <c r="G114" s="33"/>
      <c r="H114" s="33"/>
      <c r="I114" s="33"/>
    </row>
    <row r="115" spans="2:9" x14ac:dyDescent="0.15">
      <c r="B115" s="33"/>
      <c r="C115" s="33"/>
      <c r="D115" s="33"/>
      <c r="E115" s="33"/>
      <c r="F115" s="33"/>
      <c r="G115" s="33"/>
      <c r="H115" s="33"/>
      <c r="I115" s="33"/>
    </row>
    <row r="116" spans="2:9" x14ac:dyDescent="0.15">
      <c r="B116" s="33"/>
      <c r="C116" s="33"/>
      <c r="D116" s="33"/>
      <c r="E116" s="33"/>
      <c r="F116" s="33"/>
      <c r="G116" s="33"/>
      <c r="H116" s="33"/>
      <c r="I116" s="33"/>
    </row>
    <row r="117" spans="2:9" x14ac:dyDescent="0.15">
      <c r="B117" s="33"/>
      <c r="C117" s="33"/>
      <c r="D117" s="33"/>
      <c r="E117" s="33"/>
      <c r="F117" s="33"/>
      <c r="G117" s="33"/>
      <c r="H117" s="33"/>
      <c r="I117" s="33"/>
    </row>
    <row r="118" spans="2:9" x14ac:dyDescent="0.15">
      <c r="B118" s="33"/>
      <c r="C118" s="33"/>
      <c r="D118" s="33"/>
      <c r="E118" s="33"/>
      <c r="F118" s="33"/>
      <c r="G118" s="33"/>
      <c r="H118" s="33"/>
      <c r="I118" s="33"/>
    </row>
    <row r="119" spans="2:9" x14ac:dyDescent="0.15">
      <c r="B119" s="33"/>
      <c r="C119" s="33"/>
      <c r="D119" s="33"/>
      <c r="E119" s="33"/>
      <c r="F119" s="33"/>
      <c r="G119" s="33"/>
      <c r="H119" s="33"/>
      <c r="I119" s="33"/>
    </row>
    <row r="120" spans="2:9" x14ac:dyDescent="0.15">
      <c r="B120" s="33"/>
      <c r="C120" s="33"/>
      <c r="D120" s="33"/>
      <c r="E120" s="33"/>
      <c r="F120" s="33"/>
      <c r="G120" s="33"/>
      <c r="H120" s="33"/>
      <c r="I120" s="33"/>
    </row>
    <row r="121" spans="2:9" x14ac:dyDescent="0.15">
      <c r="B121" s="33"/>
      <c r="C121" s="33"/>
      <c r="D121" s="33"/>
      <c r="E121" s="33"/>
      <c r="F121" s="33"/>
      <c r="G121" s="33"/>
      <c r="H121" s="33"/>
      <c r="I121" s="33"/>
    </row>
    <row r="122" spans="2:9" x14ac:dyDescent="0.15">
      <c r="B122" s="33"/>
      <c r="C122" s="33"/>
      <c r="D122" s="33"/>
      <c r="E122" s="33"/>
      <c r="F122" s="33"/>
      <c r="G122" s="33"/>
      <c r="H122" s="33"/>
      <c r="I122" s="33"/>
    </row>
  </sheetData>
  <mergeCells count="5">
    <mergeCell ref="A3:I3"/>
    <mergeCell ref="A4:I4"/>
    <mergeCell ref="B7:I7"/>
    <mergeCell ref="B10:I10"/>
    <mergeCell ref="B38:I38"/>
  </mergeCells>
  <printOptions horizontalCentered="1"/>
  <pageMargins left="0.39370078740157483" right="0.39370078740157483" top="0.59055118110236227" bottom="0.59055118110236227" header="0.39370078740157483" footer="0.39370078740157483"/>
  <pageSetup paperSize="9" scale="58" orientation="portrait" r:id="rId1"/>
  <headerFooter alignWithMargins="0">
    <oddHeader>&amp;C&amp;"Helvetica,Fett"&amp;12 2020</oddHeader>
    <oddFooter>&amp;C&amp;"Helvetica,Standard" Eidg. Steuerverwaltung  -  Administration fédérale des contributions  -  Amministrazione federale delle contribuzioni</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J127"/>
  <sheetViews>
    <sheetView tabSelected="1" view="pageLayout" topLeftCell="A25" zoomScale="70" zoomScaleNormal="70" zoomScalePageLayoutView="70" workbookViewId="0"/>
  </sheetViews>
  <sheetFormatPr baseColWidth="10" defaultColWidth="9.1640625" defaultRowHeight="13" x14ac:dyDescent="0.15"/>
  <cols>
    <col min="1" max="1" width="23.33203125" style="18" customWidth="1"/>
    <col min="2" max="2" width="18.6640625" style="18" customWidth="1"/>
    <col min="3" max="5" width="14.5" style="18" customWidth="1"/>
    <col min="6" max="6" width="2.1640625" style="18" customWidth="1"/>
    <col min="7" max="7" width="18.1640625" style="18" customWidth="1"/>
    <col min="8" max="10" width="14.5" style="18" customWidth="1"/>
    <col min="11" max="11" width="2.1640625" style="18" customWidth="1"/>
    <col min="12" max="12" width="16.83203125" style="18" customWidth="1"/>
    <col min="13" max="13" width="15.33203125" style="18" customWidth="1"/>
    <col min="14" max="14" width="18.6640625" style="18" customWidth="1"/>
    <col min="15" max="15" width="12.6640625" style="18" customWidth="1"/>
    <col min="16" max="16" width="2.33203125" style="18" customWidth="1"/>
    <col min="17" max="17" width="17" style="18" customWidth="1"/>
    <col min="18" max="19" width="15.1640625" style="18" customWidth="1"/>
    <col min="20" max="20" width="11" style="18" customWidth="1"/>
    <col min="21" max="21" width="30.83203125" style="18" customWidth="1"/>
    <col min="22" max="216" width="11" style="18" customWidth="1"/>
    <col min="217" max="16384" width="9.1640625" style="18"/>
  </cols>
  <sheetData>
    <row r="1" spans="1:21" ht="19" customHeight="1" x14ac:dyDescent="0.2">
      <c r="A1" s="16" t="s">
        <v>72</v>
      </c>
      <c r="B1" s="16"/>
      <c r="C1" s="16"/>
      <c r="D1" s="16"/>
      <c r="E1" s="16"/>
      <c r="F1" s="16"/>
      <c r="G1" s="17"/>
      <c r="H1" s="17"/>
      <c r="I1" s="17"/>
      <c r="J1" s="17"/>
      <c r="K1" s="16"/>
    </row>
    <row r="2" spans="1:21" ht="19" customHeight="1" x14ac:dyDescent="0.2">
      <c r="A2" s="16"/>
      <c r="B2" s="16"/>
      <c r="C2" s="16"/>
      <c r="D2" s="16"/>
      <c r="E2" s="16"/>
      <c r="F2" s="16"/>
      <c r="G2" s="17"/>
      <c r="H2" s="17"/>
      <c r="I2" s="17"/>
      <c r="J2" s="17"/>
      <c r="K2" s="16"/>
    </row>
    <row r="3" spans="1:21" ht="19" customHeight="1" x14ac:dyDescent="0.2">
      <c r="A3" s="34" t="s">
        <v>73</v>
      </c>
      <c r="B3" s="16"/>
      <c r="C3" s="16"/>
      <c r="D3" s="16"/>
      <c r="E3" s="16"/>
      <c r="F3" s="16"/>
      <c r="G3" s="17"/>
      <c r="H3" s="17"/>
      <c r="I3" s="17"/>
      <c r="J3" s="17"/>
      <c r="K3" s="16"/>
    </row>
    <row r="4" spans="1:21" ht="19" customHeight="1" x14ac:dyDescent="0.2">
      <c r="A4" s="34" t="s">
        <v>74</v>
      </c>
      <c r="B4" s="16"/>
      <c r="C4" s="16"/>
      <c r="D4" s="16"/>
      <c r="E4" s="16"/>
      <c r="F4" s="16"/>
      <c r="G4" s="17"/>
      <c r="H4" s="17"/>
      <c r="I4" s="17"/>
      <c r="J4" s="17"/>
      <c r="K4" s="16"/>
    </row>
    <row r="5" spans="1:21" ht="19" customHeight="1" x14ac:dyDescent="0.15">
      <c r="A5" s="17"/>
      <c r="B5" s="17"/>
      <c r="C5" s="17"/>
      <c r="D5" s="17"/>
      <c r="E5" s="17"/>
      <c r="F5" s="17"/>
      <c r="G5" s="17"/>
      <c r="H5" s="17"/>
      <c r="I5" s="17"/>
      <c r="J5" s="17"/>
      <c r="K5" s="17"/>
    </row>
    <row r="6" spans="1:21" ht="19" customHeight="1" thickBot="1" x14ac:dyDescent="0.2">
      <c r="B6" s="35"/>
      <c r="C6" s="17"/>
      <c r="D6" s="17"/>
      <c r="E6" s="17"/>
      <c r="F6" s="17"/>
      <c r="G6" s="35"/>
      <c r="H6" s="17"/>
      <c r="I6" s="17"/>
      <c r="J6" s="17"/>
      <c r="K6" s="17"/>
    </row>
    <row r="7" spans="1:21" ht="19" customHeight="1" x14ac:dyDescent="0.2">
      <c r="A7" s="19"/>
      <c r="B7" s="36" t="s">
        <v>75</v>
      </c>
      <c r="C7" s="118" t="s">
        <v>76</v>
      </c>
      <c r="D7" s="119"/>
      <c r="E7" s="120"/>
      <c r="F7" s="37"/>
      <c r="G7" s="36" t="s">
        <v>75</v>
      </c>
      <c r="H7" s="118" t="s">
        <v>76</v>
      </c>
      <c r="I7" s="119"/>
      <c r="J7" s="120"/>
      <c r="K7" s="37"/>
      <c r="L7" s="38" t="s">
        <v>77</v>
      </c>
      <c r="M7" s="118" t="s">
        <v>78</v>
      </c>
      <c r="N7" s="119"/>
      <c r="O7" s="120"/>
      <c r="P7" s="39"/>
      <c r="Q7" s="40" t="s">
        <v>77</v>
      </c>
      <c r="R7" s="118" t="s">
        <v>78</v>
      </c>
      <c r="S7" s="119"/>
      <c r="T7" s="120"/>
      <c r="U7" s="41"/>
    </row>
    <row r="8" spans="1:21" ht="19" customHeight="1" x14ac:dyDescent="0.2">
      <c r="A8" s="21"/>
      <c r="B8" s="42" t="s">
        <v>79</v>
      </c>
      <c r="C8" s="43"/>
      <c r="D8" s="44"/>
      <c r="E8" s="45"/>
      <c r="F8" s="46"/>
      <c r="G8" s="42" t="s">
        <v>79</v>
      </c>
      <c r="H8" s="43"/>
      <c r="I8" s="44"/>
      <c r="J8" s="45"/>
      <c r="K8" s="46"/>
      <c r="L8" s="47" t="s">
        <v>80</v>
      </c>
      <c r="M8" s="48"/>
      <c r="N8" s="48"/>
      <c r="O8" s="49"/>
      <c r="P8" s="50"/>
      <c r="Q8" s="47" t="s">
        <v>80</v>
      </c>
      <c r="R8" s="51"/>
      <c r="S8" s="51"/>
      <c r="T8" s="52"/>
      <c r="U8" s="53"/>
    </row>
    <row r="9" spans="1:21" ht="19" customHeight="1" x14ac:dyDescent="0.2">
      <c r="B9" s="54" t="s">
        <v>81</v>
      </c>
      <c r="C9" s="55" t="s">
        <v>82</v>
      </c>
      <c r="D9" s="56"/>
      <c r="E9" s="57"/>
      <c r="F9" s="17"/>
      <c r="G9" s="54" t="s">
        <v>81</v>
      </c>
      <c r="H9" s="55" t="s">
        <v>82</v>
      </c>
      <c r="I9" s="56"/>
      <c r="J9" s="57"/>
      <c r="K9" s="17"/>
      <c r="L9" s="47" t="s">
        <v>83</v>
      </c>
      <c r="M9" s="58" t="s">
        <v>84</v>
      </c>
      <c r="N9" s="58"/>
      <c r="O9" s="59"/>
      <c r="P9" s="60"/>
      <c r="Q9" s="47" t="s">
        <v>83</v>
      </c>
      <c r="R9" s="58" t="s">
        <v>84</v>
      </c>
      <c r="S9" s="58"/>
      <c r="T9" s="61"/>
      <c r="U9" s="53"/>
    </row>
    <row r="10" spans="1:21" ht="19" customHeight="1" x14ac:dyDescent="0.2">
      <c r="A10" s="20"/>
      <c r="B10" s="54" t="s">
        <v>85</v>
      </c>
      <c r="C10" s="55" t="s">
        <v>86</v>
      </c>
      <c r="D10" s="62" t="s">
        <v>87</v>
      </c>
      <c r="E10" s="61" t="s">
        <v>88</v>
      </c>
      <c r="F10" s="63"/>
      <c r="G10" s="54" t="s">
        <v>85</v>
      </c>
      <c r="H10" s="55" t="s">
        <v>86</v>
      </c>
      <c r="I10" s="62" t="s">
        <v>87</v>
      </c>
      <c r="J10" s="59" t="s">
        <v>88</v>
      </c>
      <c r="K10" s="17"/>
      <c r="L10" s="47" t="s">
        <v>89</v>
      </c>
      <c r="M10" s="58" t="s">
        <v>90</v>
      </c>
      <c r="N10" s="58" t="s">
        <v>91</v>
      </c>
      <c r="O10" s="61" t="s">
        <v>88</v>
      </c>
      <c r="P10" s="64"/>
      <c r="Q10" s="47" t="s">
        <v>89</v>
      </c>
      <c r="R10" s="58" t="s">
        <v>90</v>
      </c>
      <c r="S10" s="58" t="s">
        <v>91</v>
      </c>
      <c r="T10" s="61" t="s">
        <v>88</v>
      </c>
    </row>
    <row r="11" spans="1:21" ht="19" customHeight="1" thickBot="1" x14ac:dyDescent="0.25">
      <c r="A11" s="21"/>
      <c r="B11" s="65" t="s">
        <v>92</v>
      </c>
      <c r="C11" s="66" t="s">
        <v>93</v>
      </c>
      <c r="D11" s="67"/>
      <c r="E11" s="68"/>
      <c r="F11" s="17"/>
      <c r="G11" s="65" t="s">
        <v>92</v>
      </c>
      <c r="H11" s="66" t="s">
        <v>93</v>
      </c>
      <c r="I11" s="67"/>
      <c r="J11" s="68"/>
      <c r="K11" s="17"/>
      <c r="L11" s="69" t="s">
        <v>94</v>
      </c>
      <c r="M11" s="70" t="s">
        <v>95</v>
      </c>
      <c r="N11" s="71"/>
      <c r="O11" s="72"/>
      <c r="P11" s="60"/>
      <c r="Q11" s="69" t="s">
        <v>94</v>
      </c>
      <c r="R11" s="70" t="s">
        <v>95</v>
      </c>
      <c r="S11" s="71"/>
      <c r="T11" s="73"/>
      <c r="U11" s="74"/>
    </row>
    <row r="12" spans="1:21" ht="19" customHeight="1" x14ac:dyDescent="0.2">
      <c r="A12" s="20" t="s">
        <v>19</v>
      </c>
      <c r="B12" s="23"/>
      <c r="C12" s="23"/>
      <c r="D12" s="23"/>
      <c r="E12" s="23"/>
      <c r="F12" s="23"/>
      <c r="G12" s="23"/>
      <c r="H12" s="23"/>
      <c r="I12" s="23"/>
      <c r="J12" s="23"/>
      <c r="K12" s="23"/>
      <c r="L12" s="23"/>
      <c r="M12" s="23"/>
      <c r="N12" s="23"/>
      <c r="O12" s="23"/>
      <c r="P12" s="23"/>
      <c r="Q12" s="23"/>
      <c r="R12" s="23"/>
      <c r="S12" s="23"/>
      <c r="T12" s="23"/>
      <c r="U12" s="75" t="s">
        <v>96</v>
      </c>
    </row>
    <row r="13" spans="1:21" ht="19" customHeight="1" x14ac:dyDescent="0.2">
      <c r="A13" s="21"/>
      <c r="B13" s="109" t="s">
        <v>97</v>
      </c>
      <c r="C13" s="110"/>
      <c r="D13" s="110"/>
      <c r="E13" s="111"/>
      <c r="F13" s="76"/>
      <c r="G13" s="109" t="s">
        <v>98</v>
      </c>
      <c r="H13" s="110"/>
      <c r="I13" s="110"/>
      <c r="J13" s="111"/>
      <c r="K13" s="76"/>
      <c r="L13" s="109" t="s">
        <v>99</v>
      </c>
      <c r="M13" s="110"/>
      <c r="N13" s="110"/>
      <c r="O13" s="111"/>
      <c r="P13" s="76"/>
      <c r="Q13" s="109" t="s">
        <v>100</v>
      </c>
      <c r="R13" s="110"/>
      <c r="S13" s="110"/>
      <c r="T13" s="111"/>
      <c r="U13" s="53"/>
    </row>
    <row r="14" spans="1:21" ht="19" customHeight="1" x14ac:dyDescent="0.2">
      <c r="A14" s="77" t="s">
        <v>23</v>
      </c>
      <c r="B14" s="78">
        <v>3000</v>
      </c>
      <c r="C14" s="78">
        <v>722</v>
      </c>
      <c r="D14" s="78">
        <v>255</v>
      </c>
      <c r="E14" s="78">
        <f>C14+D14</f>
        <v>977</v>
      </c>
      <c r="F14" s="78"/>
      <c r="G14" s="78">
        <v>6200</v>
      </c>
      <c r="H14" s="78">
        <v>1308</v>
      </c>
      <c r="I14" s="78">
        <v>527</v>
      </c>
      <c r="J14" s="78">
        <f>H14+I14</f>
        <v>1835</v>
      </c>
      <c r="K14" s="78"/>
      <c r="L14" s="78">
        <v>9300</v>
      </c>
      <c r="M14" s="78">
        <v>1876</v>
      </c>
      <c r="N14" s="78">
        <v>790</v>
      </c>
      <c r="O14" s="78">
        <v>2666</v>
      </c>
      <c r="P14" s="78">
        <v>0</v>
      </c>
      <c r="Q14" s="78">
        <v>12500</v>
      </c>
      <c r="R14" s="78">
        <v>2462</v>
      </c>
      <c r="S14" s="78">
        <v>1062</v>
      </c>
      <c r="T14" s="78">
        <v>3524</v>
      </c>
      <c r="U14" s="79" t="s">
        <v>50</v>
      </c>
    </row>
    <row r="15" spans="1:21" ht="19" customHeight="1" x14ac:dyDescent="0.2">
      <c r="A15" s="80" t="s">
        <v>24</v>
      </c>
      <c r="B15" s="81">
        <v>3400</v>
      </c>
      <c r="C15" s="81">
        <v>252.35</v>
      </c>
      <c r="D15" s="81">
        <v>289</v>
      </c>
      <c r="E15" s="78">
        <f t="shared" ref="E15:E39" si="0">C15+D15</f>
        <v>541.35</v>
      </c>
      <c r="F15" s="78"/>
      <c r="G15" s="81">
        <v>6900</v>
      </c>
      <c r="H15" s="81">
        <v>512.15000000000009</v>
      </c>
      <c r="I15" s="81">
        <v>586.5</v>
      </c>
      <c r="J15" s="78">
        <f t="shared" ref="J15:J39" si="1">H15+I15</f>
        <v>1098.6500000000001</v>
      </c>
      <c r="K15" s="78"/>
      <c r="L15" s="78">
        <v>10300</v>
      </c>
      <c r="M15" s="78">
        <v>786.75</v>
      </c>
      <c r="N15" s="78">
        <v>875.5</v>
      </c>
      <c r="O15" s="78">
        <v>1662.25</v>
      </c>
      <c r="P15" s="78">
        <v>0</v>
      </c>
      <c r="Q15" s="78">
        <v>13500</v>
      </c>
      <c r="R15" s="78">
        <v>1261.75</v>
      </c>
      <c r="S15" s="78">
        <v>1147.5</v>
      </c>
      <c r="T15" s="78">
        <v>2409.25</v>
      </c>
      <c r="U15" s="79" t="s">
        <v>51</v>
      </c>
    </row>
    <row r="16" spans="1:21" ht="19" customHeight="1" x14ac:dyDescent="0.2">
      <c r="A16" s="80" t="s">
        <v>25</v>
      </c>
      <c r="B16" s="81">
        <v>3200</v>
      </c>
      <c r="C16" s="81">
        <v>500</v>
      </c>
      <c r="D16" s="81">
        <v>272</v>
      </c>
      <c r="E16" s="78">
        <f t="shared" si="0"/>
        <v>772</v>
      </c>
      <c r="F16" s="78"/>
      <c r="G16" s="81">
        <v>6800</v>
      </c>
      <c r="H16" s="81">
        <v>562.40000000000009</v>
      </c>
      <c r="I16" s="81">
        <v>578</v>
      </c>
      <c r="J16" s="78">
        <f t="shared" si="1"/>
        <v>1140.4000000000001</v>
      </c>
      <c r="K16" s="78"/>
      <c r="L16" s="78">
        <v>10400</v>
      </c>
      <c r="M16" s="78">
        <v>762.2</v>
      </c>
      <c r="N16" s="78">
        <v>884</v>
      </c>
      <c r="O16" s="78">
        <v>1646.2</v>
      </c>
      <c r="P16" s="78">
        <v>0</v>
      </c>
      <c r="Q16" s="78">
        <v>13900</v>
      </c>
      <c r="R16" s="78">
        <v>956.44999999999993</v>
      </c>
      <c r="S16" s="78">
        <v>1181.5</v>
      </c>
      <c r="T16" s="78">
        <v>2137.9499999999998</v>
      </c>
      <c r="U16" s="79" t="s">
        <v>52</v>
      </c>
    </row>
    <row r="17" spans="1:21" ht="19" customHeight="1" x14ac:dyDescent="0.2">
      <c r="A17" s="80" t="s">
        <v>26</v>
      </c>
      <c r="B17" s="81">
        <v>3200</v>
      </c>
      <c r="C17" s="81">
        <v>500</v>
      </c>
      <c r="D17" s="81">
        <v>272</v>
      </c>
      <c r="E17" s="78">
        <f t="shared" si="0"/>
        <v>772</v>
      </c>
      <c r="F17" s="78"/>
      <c r="G17" s="81">
        <v>6900</v>
      </c>
      <c r="H17" s="81">
        <v>500</v>
      </c>
      <c r="I17" s="81">
        <v>586.5</v>
      </c>
      <c r="J17" s="78">
        <f t="shared" si="1"/>
        <v>1086.5</v>
      </c>
      <c r="K17" s="78"/>
      <c r="L17" s="78">
        <v>10500</v>
      </c>
      <c r="M17" s="78">
        <v>626.45687999999996</v>
      </c>
      <c r="N17" s="78">
        <v>892.5</v>
      </c>
      <c r="O17" s="78">
        <v>1518.95688</v>
      </c>
      <c r="P17" s="78">
        <v>0</v>
      </c>
      <c r="Q17" s="78">
        <v>14000</v>
      </c>
      <c r="R17" s="78">
        <v>835.2758399999999</v>
      </c>
      <c r="S17" s="78">
        <v>1190</v>
      </c>
      <c r="T17" s="78">
        <v>2025.2758399999998</v>
      </c>
      <c r="U17" s="79" t="s">
        <v>26</v>
      </c>
    </row>
    <row r="18" spans="1:21" ht="19" customHeight="1" x14ac:dyDescent="0.2">
      <c r="A18" s="80" t="s">
        <v>27</v>
      </c>
      <c r="B18" s="81">
        <v>3300</v>
      </c>
      <c r="C18" s="81">
        <v>403</v>
      </c>
      <c r="D18" s="81">
        <v>280.5</v>
      </c>
      <c r="E18" s="78">
        <f t="shared" si="0"/>
        <v>683.5</v>
      </c>
      <c r="F18" s="78"/>
      <c r="G18" s="81">
        <v>6900</v>
      </c>
      <c r="H18" s="81">
        <v>542.25</v>
      </c>
      <c r="I18" s="81">
        <v>586.5</v>
      </c>
      <c r="J18" s="78">
        <f t="shared" si="1"/>
        <v>1128.75</v>
      </c>
      <c r="K18" s="78"/>
      <c r="L18" s="78">
        <v>10300</v>
      </c>
      <c r="M18" s="78">
        <v>809.44999999999993</v>
      </c>
      <c r="N18" s="78">
        <v>875.5</v>
      </c>
      <c r="O18" s="78">
        <v>1684.9499999999998</v>
      </c>
      <c r="P18" s="78">
        <v>0</v>
      </c>
      <c r="Q18" s="78">
        <v>13800</v>
      </c>
      <c r="R18" s="78">
        <v>1084.4499999999998</v>
      </c>
      <c r="S18" s="78">
        <v>1173</v>
      </c>
      <c r="T18" s="78">
        <v>2257.4499999999998</v>
      </c>
      <c r="U18" s="79" t="s">
        <v>27</v>
      </c>
    </row>
    <row r="19" spans="1:21" ht="19" customHeight="1" x14ac:dyDescent="0.2">
      <c r="A19" s="80" t="s">
        <v>28</v>
      </c>
      <c r="B19" s="81">
        <v>3200</v>
      </c>
      <c r="C19" s="81">
        <v>500</v>
      </c>
      <c r="D19" s="81">
        <v>272</v>
      </c>
      <c r="E19" s="78">
        <f t="shared" si="0"/>
        <v>772</v>
      </c>
      <c r="F19" s="78"/>
      <c r="G19" s="81">
        <v>6500</v>
      </c>
      <c r="H19" s="81">
        <v>896.5</v>
      </c>
      <c r="I19" s="81">
        <v>553</v>
      </c>
      <c r="J19" s="78">
        <f t="shared" si="1"/>
        <v>1449.5</v>
      </c>
      <c r="K19" s="78"/>
      <c r="L19" s="78">
        <v>10500</v>
      </c>
      <c r="M19" s="78">
        <v>641.5</v>
      </c>
      <c r="N19" s="78">
        <v>893</v>
      </c>
      <c r="O19" s="78">
        <v>1534.5</v>
      </c>
      <c r="P19" s="78">
        <v>0</v>
      </c>
      <c r="Q19" s="78">
        <v>14000</v>
      </c>
      <c r="R19" s="78">
        <v>855</v>
      </c>
      <c r="S19" s="78">
        <v>1190</v>
      </c>
      <c r="T19" s="78">
        <v>2045</v>
      </c>
      <c r="U19" s="79" t="s">
        <v>28</v>
      </c>
    </row>
    <row r="20" spans="1:21" ht="19" customHeight="1" x14ac:dyDescent="0.2">
      <c r="A20" s="80" t="s">
        <v>29</v>
      </c>
      <c r="B20" s="81">
        <v>3200</v>
      </c>
      <c r="C20" s="81">
        <v>500</v>
      </c>
      <c r="D20" s="81">
        <v>272</v>
      </c>
      <c r="E20" s="78">
        <f t="shared" si="0"/>
        <v>772</v>
      </c>
      <c r="F20" s="78"/>
      <c r="G20" s="81">
        <v>6900</v>
      </c>
      <c r="H20" s="81">
        <v>500</v>
      </c>
      <c r="I20" s="81">
        <v>587</v>
      </c>
      <c r="J20" s="78">
        <f t="shared" si="1"/>
        <v>1087</v>
      </c>
      <c r="K20" s="78"/>
      <c r="L20" s="78">
        <v>10500</v>
      </c>
      <c r="M20" s="78">
        <v>640</v>
      </c>
      <c r="N20" s="78">
        <v>893</v>
      </c>
      <c r="O20" s="78">
        <v>1533</v>
      </c>
      <c r="P20" s="78">
        <v>0</v>
      </c>
      <c r="Q20" s="78">
        <v>14000</v>
      </c>
      <c r="R20" s="78">
        <v>850</v>
      </c>
      <c r="S20" s="78">
        <v>1190</v>
      </c>
      <c r="T20" s="78">
        <v>2040</v>
      </c>
      <c r="U20" s="79" t="s">
        <v>29</v>
      </c>
    </row>
    <row r="21" spans="1:21" ht="19" customHeight="1" x14ac:dyDescent="0.2">
      <c r="A21" s="80" t="s">
        <v>30</v>
      </c>
      <c r="B21" s="81">
        <v>3160</v>
      </c>
      <c r="C21" s="81">
        <v>430</v>
      </c>
      <c r="D21" s="81">
        <v>268</v>
      </c>
      <c r="E21" s="78">
        <f t="shared" si="0"/>
        <v>698</v>
      </c>
      <c r="F21" s="78"/>
      <c r="G21" s="81">
        <v>6800</v>
      </c>
      <c r="H21" s="81">
        <v>636</v>
      </c>
      <c r="I21" s="81">
        <v>578</v>
      </c>
      <c r="J21" s="78">
        <f t="shared" si="1"/>
        <v>1214</v>
      </c>
      <c r="K21" s="78"/>
      <c r="L21" s="78">
        <v>10300</v>
      </c>
      <c r="M21" s="78">
        <v>834</v>
      </c>
      <c r="N21" s="78">
        <v>875</v>
      </c>
      <c r="O21" s="78">
        <v>1709</v>
      </c>
      <c r="P21" s="78">
        <v>0</v>
      </c>
      <c r="Q21" s="78">
        <v>13800</v>
      </c>
      <c r="R21" s="78">
        <v>1032</v>
      </c>
      <c r="S21" s="78">
        <v>1173</v>
      </c>
      <c r="T21" s="78">
        <v>2205</v>
      </c>
      <c r="U21" s="79" t="s">
        <v>53</v>
      </c>
    </row>
    <row r="22" spans="1:21" ht="19" customHeight="1" x14ac:dyDescent="0.2">
      <c r="A22" s="80" t="s">
        <v>31</v>
      </c>
      <c r="B22" s="81">
        <v>3400</v>
      </c>
      <c r="C22" s="81">
        <v>358.35</v>
      </c>
      <c r="D22" s="81">
        <v>289</v>
      </c>
      <c r="E22" s="78">
        <f t="shared" si="0"/>
        <v>647.35</v>
      </c>
      <c r="F22" s="78"/>
      <c r="G22" s="81">
        <v>7000</v>
      </c>
      <c r="H22" s="81">
        <v>606.15</v>
      </c>
      <c r="I22" s="81">
        <v>595</v>
      </c>
      <c r="J22" s="78">
        <f t="shared" si="1"/>
        <v>1201.1500000000001</v>
      </c>
      <c r="K22" s="78"/>
      <c r="L22" s="78">
        <v>10500</v>
      </c>
      <c r="M22" s="78">
        <v>857.84999999999991</v>
      </c>
      <c r="N22" s="78">
        <v>892.5</v>
      </c>
      <c r="O22" s="78">
        <v>1750.35</v>
      </c>
      <c r="P22" s="78">
        <v>0</v>
      </c>
      <c r="Q22" s="78">
        <v>14000</v>
      </c>
      <c r="R22" s="78">
        <v>1109.5999999999999</v>
      </c>
      <c r="S22" s="78">
        <v>1190</v>
      </c>
      <c r="T22" s="78">
        <v>2299.6</v>
      </c>
      <c r="U22" s="79" t="s">
        <v>54</v>
      </c>
    </row>
    <row r="23" spans="1:21" ht="19" customHeight="1" x14ac:dyDescent="0.2">
      <c r="A23" s="80" t="s">
        <v>32</v>
      </c>
      <c r="B23" s="81">
        <v>3400</v>
      </c>
      <c r="C23" s="81">
        <v>269.95</v>
      </c>
      <c r="D23" s="81">
        <v>289</v>
      </c>
      <c r="E23" s="78">
        <f t="shared" si="0"/>
        <v>558.95000000000005</v>
      </c>
      <c r="F23" s="78"/>
      <c r="G23" s="81">
        <v>6900</v>
      </c>
      <c r="H23" s="81">
        <v>547.84999999999991</v>
      </c>
      <c r="I23" s="81">
        <v>586.5</v>
      </c>
      <c r="J23" s="78">
        <f t="shared" si="1"/>
        <v>1134.3499999999999</v>
      </c>
      <c r="K23" s="78"/>
      <c r="L23" s="78">
        <v>10300</v>
      </c>
      <c r="M23" s="78">
        <v>817.8</v>
      </c>
      <c r="N23" s="78">
        <v>875.5</v>
      </c>
      <c r="O23" s="78">
        <v>1693.3</v>
      </c>
      <c r="P23" s="78">
        <v>0</v>
      </c>
      <c r="Q23" s="78">
        <v>13700</v>
      </c>
      <c r="R23" s="78">
        <v>1087.8</v>
      </c>
      <c r="S23" s="78">
        <v>1164.5</v>
      </c>
      <c r="T23" s="78">
        <v>2252.3000000000002</v>
      </c>
      <c r="U23" s="79" t="s">
        <v>55</v>
      </c>
    </row>
    <row r="24" spans="1:21" ht="19" customHeight="1" x14ac:dyDescent="0.2">
      <c r="A24" s="80" t="s">
        <v>33</v>
      </c>
      <c r="B24" s="81">
        <v>3300</v>
      </c>
      <c r="C24" s="81">
        <v>434</v>
      </c>
      <c r="D24" s="81">
        <v>281</v>
      </c>
      <c r="E24" s="78">
        <f t="shared" si="0"/>
        <v>715</v>
      </c>
      <c r="F24" s="78"/>
      <c r="G24" s="81">
        <v>6700</v>
      </c>
      <c r="H24" s="81">
        <v>727</v>
      </c>
      <c r="I24" s="81">
        <v>570</v>
      </c>
      <c r="J24" s="78">
        <f t="shared" si="1"/>
        <v>1297</v>
      </c>
      <c r="K24" s="78"/>
      <c r="L24" s="78">
        <v>10000</v>
      </c>
      <c r="M24" s="78">
        <v>1085</v>
      </c>
      <c r="N24" s="78">
        <v>850</v>
      </c>
      <c r="O24" s="78">
        <v>1935</v>
      </c>
      <c r="P24" s="78">
        <v>0</v>
      </c>
      <c r="Q24" s="78">
        <v>13400</v>
      </c>
      <c r="R24" s="78">
        <v>1454</v>
      </c>
      <c r="S24" s="78">
        <v>1139</v>
      </c>
      <c r="T24" s="78">
        <v>2593</v>
      </c>
      <c r="U24" s="79" t="s">
        <v>155</v>
      </c>
    </row>
    <row r="25" spans="1:21" ht="19" customHeight="1" x14ac:dyDescent="0.2">
      <c r="A25" s="80" t="s">
        <v>34</v>
      </c>
      <c r="B25" s="81">
        <v>3400</v>
      </c>
      <c r="C25" s="81">
        <v>321</v>
      </c>
      <c r="D25" s="81">
        <v>289</v>
      </c>
      <c r="E25" s="78">
        <f t="shared" si="0"/>
        <v>610</v>
      </c>
      <c r="F25" s="78"/>
      <c r="G25" s="81">
        <v>6900</v>
      </c>
      <c r="H25" s="81">
        <v>548.5</v>
      </c>
      <c r="I25" s="81">
        <v>586.5</v>
      </c>
      <c r="J25" s="78">
        <f t="shared" si="1"/>
        <v>1135</v>
      </c>
      <c r="K25" s="78"/>
      <c r="L25" s="78">
        <v>10400</v>
      </c>
      <c r="M25" s="78">
        <v>776</v>
      </c>
      <c r="N25" s="78">
        <v>884</v>
      </c>
      <c r="O25" s="78">
        <v>1660</v>
      </c>
      <c r="P25" s="78">
        <v>0</v>
      </c>
      <c r="Q25" s="78">
        <v>13800</v>
      </c>
      <c r="R25" s="78">
        <v>997</v>
      </c>
      <c r="S25" s="78">
        <v>1173</v>
      </c>
      <c r="T25" s="78">
        <v>2170</v>
      </c>
      <c r="U25" s="79" t="s">
        <v>57</v>
      </c>
    </row>
    <row r="26" spans="1:21" ht="19" customHeight="1" x14ac:dyDescent="0.2">
      <c r="A26" s="80" t="s">
        <v>35</v>
      </c>
      <c r="B26" s="81">
        <v>2900</v>
      </c>
      <c r="C26" s="81">
        <v>807.7</v>
      </c>
      <c r="D26" s="81">
        <v>246.5</v>
      </c>
      <c r="E26" s="78">
        <f t="shared" si="0"/>
        <v>1054.2</v>
      </c>
      <c r="F26" s="78"/>
      <c r="G26" s="81">
        <v>6300</v>
      </c>
      <c r="H26" s="81">
        <v>1191.9000000000001</v>
      </c>
      <c r="I26" s="81">
        <v>535.5</v>
      </c>
      <c r="J26" s="78">
        <f t="shared" si="1"/>
        <v>1727.4</v>
      </c>
      <c r="K26" s="78"/>
      <c r="L26" s="78">
        <v>9600</v>
      </c>
      <c r="M26" s="78">
        <v>1564.8</v>
      </c>
      <c r="N26" s="78">
        <v>816</v>
      </c>
      <c r="O26" s="78">
        <v>2380.8000000000002</v>
      </c>
      <c r="P26" s="78">
        <v>0</v>
      </c>
      <c r="Q26" s="78">
        <v>12900</v>
      </c>
      <c r="R26" s="78">
        <v>1937.7</v>
      </c>
      <c r="S26" s="78">
        <v>1096.5</v>
      </c>
      <c r="T26" s="78">
        <v>3034.2</v>
      </c>
      <c r="U26" s="79" t="s">
        <v>35</v>
      </c>
    </row>
    <row r="27" spans="1:21" ht="19" customHeight="1" x14ac:dyDescent="0.2">
      <c r="A27" s="80" t="s">
        <v>36</v>
      </c>
      <c r="B27" s="81">
        <v>3300</v>
      </c>
      <c r="C27" s="81">
        <v>396</v>
      </c>
      <c r="D27" s="81">
        <v>281</v>
      </c>
      <c r="E27" s="78">
        <f t="shared" si="0"/>
        <v>677</v>
      </c>
      <c r="F27" s="78"/>
      <c r="G27" s="81">
        <v>6900</v>
      </c>
      <c r="H27" s="81">
        <v>544.59900000000005</v>
      </c>
      <c r="I27" s="81">
        <v>587</v>
      </c>
      <c r="J27" s="78">
        <f t="shared" si="1"/>
        <v>1131.5990000000002</v>
      </c>
      <c r="K27" s="78"/>
      <c r="L27" s="78">
        <v>10300</v>
      </c>
      <c r="M27" s="78">
        <v>810.51300000000003</v>
      </c>
      <c r="N27" s="78">
        <v>876</v>
      </c>
      <c r="O27" s="78">
        <v>1686.5129999999999</v>
      </c>
      <c r="P27" s="78">
        <v>0</v>
      </c>
      <c r="Q27" s="78">
        <v>13800</v>
      </c>
      <c r="R27" s="78">
        <v>1084.248</v>
      </c>
      <c r="S27" s="78">
        <v>1173</v>
      </c>
      <c r="T27" s="78">
        <v>2257.248</v>
      </c>
      <c r="U27" s="79" t="s">
        <v>156</v>
      </c>
    </row>
    <row r="28" spans="1:21" ht="19" customHeight="1" x14ac:dyDescent="0.2">
      <c r="A28" s="80" t="s">
        <v>37</v>
      </c>
      <c r="B28" s="81">
        <v>2700</v>
      </c>
      <c r="C28" s="81">
        <v>1075.5</v>
      </c>
      <c r="D28" s="81">
        <v>229.5</v>
      </c>
      <c r="E28" s="78">
        <f t="shared" si="0"/>
        <v>1305</v>
      </c>
      <c r="F28" s="78"/>
      <c r="G28" s="81">
        <v>6200</v>
      </c>
      <c r="H28" s="81">
        <v>1303</v>
      </c>
      <c r="I28" s="81">
        <v>527</v>
      </c>
      <c r="J28" s="78">
        <f t="shared" si="1"/>
        <v>1830</v>
      </c>
      <c r="K28" s="78"/>
      <c r="L28" s="78">
        <v>9700</v>
      </c>
      <c r="M28" s="78">
        <v>1530.5</v>
      </c>
      <c r="N28" s="78">
        <v>824.5</v>
      </c>
      <c r="O28" s="78">
        <v>2355</v>
      </c>
      <c r="P28" s="78">
        <v>0</v>
      </c>
      <c r="Q28" s="78">
        <v>13100</v>
      </c>
      <c r="R28" s="78">
        <v>1751.5</v>
      </c>
      <c r="S28" s="78">
        <v>1113.5</v>
      </c>
      <c r="T28" s="78">
        <v>2865</v>
      </c>
      <c r="U28" s="79" t="s">
        <v>59</v>
      </c>
    </row>
    <row r="29" spans="1:21" ht="19" customHeight="1" x14ac:dyDescent="0.2">
      <c r="A29" s="80" t="s">
        <v>38</v>
      </c>
      <c r="B29" s="81">
        <v>3200</v>
      </c>
      <c r="C29" s="81">
        <v>500</v>
      </c>
      <c r="D29" s="81">
        <v>272</v>
      </c>
      <c r="E29" s="78">
        <f t="shared" si="0"/>
        <v>772</v>
      </c>
      <c r="F29" s="78"/>
      <c r="G29" s="81">
        <v>6900</v>
      </c>
      <c r="H29" s="81">
        <v>500</v>
      </c>
      <c r="I29" s="81">
        <v>586.5</v>
      </c>
      <c r="J29" s="78">
        <f t="shared" si="1"/>
        <v>1086.5</v>
      </c>
      <c r="K29" s="78"/>
      <c r="L29" s="78">
        <v>10500</v>
      </c>
      <c r="M29" s="78">
        <v>630</v>
      </c>
      <c r="N29" s="78">
        <v>892.5</v>
      </c>
      <c r="O29" s="78">
        <v>1522.5</v>
      </c>
      <c r="P29" s="78">
        <v>0</v>
      </c>
      <c r="Q29" s="78">
        <v>14000</v>
      </c>
      <c r="R29" s="78">
        <v>840</v>
      </c>
      <c r="S29" s="78">
        <v>1190</v>
      </c>
      <c r="T29" s="78">
        <v>2030</v>
      </c>
      <c r="U29" s="79" t="s">
        <v>157</v>
      </c>
    </row>
    <row r="30" spans="1:21" ht="19" customHeight="1" x14ac:dyDescent="0.2">
      <c r="A30" s="80" t="s">
        <v>101</v>
      </c>
      <c r="B30" s="81">
        <v>3400</v>
      </c>
      <c r="C30" s="81">
        <v>302</v>
      </c>
      <c r="D30" s="81">
        <v>289</v>
      </c>
      <c r="E30" s="78">
        <f t="shared" si="0"/>
        <v>591</v>
      </c>
      <c r="F30" s="78"/>
      <c r="G30" s="81">
        <v>6800</v>
      </c>
      <c r="H30" s="81">
        <v>575.00799999999992</v>
      </c>
      <c r="I30" s="81">
        <v>578</v>
      </c>
      <c r="J30" s="78">
        <f t="shared" si="1"/>
        <v>1153.0079999999998</v>
      </c>
      <c r="K30" s="78"/>
      <c r="L30" s="78">
        <v>10300</v>
      </c>
      <c r="M30" s="78">
        <v>870.96799999999996</v>
      </c>
      <c r="N30" s="78">
        <v>876</v>
      </c>
      <c r="O30" s="78">
        <v>1746.9679999999998</v>
      </c>
      <c r="P30" s="78">
        <v>0</v>
      </c>
      <c r="Q30" s="78">
        <v>13700</v>
      </c>
      <c r="R30" s="78">
        <v>1158.472</v>
      </c>
      <c r="S30" s="78">
        <v>1165</v>
      </c>
      <c r="T30" s="78">
        <v>2323.4719999999998</v>
      </c>
      <c r="U30" s="79" t="s">
        <v>60</v>
      </c>
    </row>
    <row r="31" spans="1:21" ht="19" customHeight="1" x14ac:dyDescent="0.2">
      <c r="A31" s="80" t="s">
        <v>40</v>
      </c>
      <c r="B31" s="81">
        <v>3000</v>
      </c>
      <c r="C31" s="81">
        <v>717</v>
      </c>
      <c r="D31" s="81">
        <v>255</v>
      </c>
      <c r="E31" s="78">
        <f t="shared" si="0"/>
        <v>972</v>
      </c>
      <c r="F31" s="78"/>
      <c r="G31" s="81">
        <v>6400</v>
      </c>
      <c r="H31" s="81">
        <v>1018</v>
      </c>
      <c r="I31" s="81">
        <v>544</v>
      </c>
      <c r="J31" s="78">
        <f t="shared" si="1"/>
        <v>1562</v>
      </c>
      <c r="K31" s="78"/>
      <c r="L31" s="78">
        <v>9800</v>
      </c>
      <c r="M31" s="78">
        <v>1318</v>
      </c>
      <c r="N31" s="78">
        <v>833</v>
      </c>
      <c r="O31" s="78">
        <v>2151</v>
      </c>
      <c r="P31" s="78">
        <v>0</v>
      </c>
      <c r="Q31" s="78">
        <v>13200</v>
      </c>
      <c r="R31" s="78">
        <v>1618</v>
      </c>
      <c r="S31" s="78">
        <v>1122</v>
      </c>
      <c r="T31" s="78">
        <v>2740</v>
      </c>
      <c r="U31" s="79" t="s">
        <v>61</v>
      </c>
    </row>
    <row r="32" spans="1:21" ht="19" customHeight="1" x14ac:dyDescent="0.2">
      <c r="A32" s="80" t="s">
        <v>41</v>
      </c>
      <c r="B32" s="81">
        <v>2908</v>
      </c>
      <c r="C32" s="81">
        <v>845</v>
      </c>
      <c r="D32" s="81">
        <v>247</v>
      </c>
      <c r="E32" s="78">
        <f t="shared" si="0"/>
        <v>1092</v>
      </c>
      <c r="F32" s="78"/>
      <c r="G32" s="81">
        <v>6594</v>
      </c>
      <c r="H32" s="81">
        <v>845</v>
      </c>
      <c r="I32" s="81">
        <v>560</v>
      </c>
      <c r="J32" s="78">
        <f t="shared" si="1"/>
        <v>1405</v>
      </c>
      <c r="K32" s="78"/>
      <c r="L32" s="78">
        <v>10187</v>
      </c>
      <c r="M32" s="78">
        <v>946.9</v>
      </c>
      <c r="N32" s="78">
        <v>866</v>
      </c>
      <c r="O32" s="78">
        <v>1812.9</v>
      </c>
      <c r="P32" s="78">
        <v>0</v>
      </c>
      <c r="Q32" s="78">
        <v>13582</v>
      </c>
      <c r="R32" s="78">
        <v>1262.4000000000001</v>
      </c>
      <c r="S32" s="78">
        <v>1154</v>
      </c>
      <c r="T32" s="78">
        <v>2416.4</v>
      </c>
      <c r="U32" s="79" t="s">
        <v>41</v>
      </c>
    </row>
    <row r="33" spans="1:21" ht="19" customHeight="1" x14ac:dyDescent="0.2">
      <c r="A33" s="80" t="s">
        <v>42</v>
      </c>
      <c r="B33" s="81">
        <v>3176</v>
      </c>
      <c r="C33" s="81">
        <v>554.01200000000006</v>
      </c>
      <c r="D33" s="81">
        <v>269.95</v>
      </c>
      <c r="E33" s="78">
        <f>C33+D33</f>
        <v>823.96199999999999</v>
      </c>
      <c r="F33" s="78"/>
      <c r="G33" s="81">
        <v>6863</v>
      </c>
      <c r="H33" s="81">
        <v>553.9872499999999</v>
      </c>
      <c r="I33" s="81">
        <v>583.35</v>
      </c>
      <c r="J33" s="78">
        <f t="shared" si="1"/>
        <v>1137.33725</v>
      </c>
      <c r="K33" s="78"/>
      <c r="L33" s="78">
        <v>10396</v>
      </c>
      <c r="M33" s="78">
        <v>719.9</v>
      </c>
      <c r="N33" s="78">
        <v>883.65</v>
      </c>
      <c r="O33" s="78">
        <v>1603.55</v>
      </c>
      <c r="P33" s="78">
        <v>0</v>
      </c>
      <c r="Q33" s="78">
        <v>13862</v>
      </c>
      <c r="R33" s="78">
        <v>959.95</v>
      </c>
      <c r="S33" s="78">
        <v>1178.25</v>
      </c>
      <c r="T33" s="78">
        <v>2138.1999999999998</v>
      </c>
      <c r="U33" s="79" t="s">
        <v>42</v>
      </c>
    </row>
    <row r="34" spans="1:21" ht="19" customHeight="1" x14ac:dyDescent="0.2">
      <c r="A34" s="80" t="s">
        <v>43</v>
      </c>
      <c r="B34" s="81">
        <v>3040</v>
      </c>
      <c r="C34" s="81">
        <v>701.5</v>
      </c>
      <c r="D34" s="81">
        <v>258.39999999999998</v>
      </c>
      <c r="E34" s="78">
        <f t="shared" si="0"/>
        <v>959.9</v>
      </c>
      <c r="F34" s="78"/>
      <c r="G34" s="81">
        <v>6315</v>
      </c>
      <c r="H34" s="81">
        <v>1148</v>
      </c>
      <c r="I34" s="81">
        <v>536.77499999999998</v>
      </c>
      <c r="J34" s="78">
        <f t="shared" si="1"/>
        <v>1684.7750000000001</v>
      </c>
      <c r="K34" s="78"/>
      <c r="L34" s="78">
        <v>9589</v>
      </c>
      <c r="M34" s="78">
        <v>1596.25</v>
      </c>
      <c r="N34" s="78">
        <v>815.06500000000005</v>
      </c>
      <c r="O34" s="78">
        <v>2411.3150000000001</v>
      </c>
      <c r="P34" s="78">
        <v>0</v>
      </c>
      <c r="Q34" s="78">
        <v>12862</v>
      </c>
      <c r="R34" s="78">
        <v>2044.3</v>
      </c>
      <c r="S34" s="78">
        <v>1093.27</v>
      </c>
      <c r="T34" s="78">
        <v>3137.5699999999997</v>
      </c>
      <c r="U34" s="79" t="s">
        <v>43</v>
      </c>
    </row>
    <row r="35" spans="1:21" ht="19" customHeight="1" x14ac:dyDescent="0.2">
      <c r="A35" s="80" t="s">
        <v>44</v>
      </c>
      <c r="B35" s="81">
        <v>3400</v>
      </c>
      <c r="C35" s="81">
        <v>265.76666666666665</v>
      </c>
      <c r="D35" s="81">
        <v>289</v>
      </c>
      <c r="E35" s="78">
        <f t="shared" si="0"/>
        <v>554.76666666666665</v>
      </c>
      <c r="F35" s="78"/>
      <c r="G35" s="81">
        <v>6900</v>
      </c>
      <c r="H35" s="81">
        <v>539.35</v>
      </c>
      <c r="I35" s="81">
        <v>586.5</v>
      </c>
      <c r="J35" s="78">
        <f t="shared" si="1"/>
        <v>1125.8499999999999</v>
      </c>
      <c r="K35" s="78"/>
      <c r="L35" s="78">
        <v>10300</v>
      </c>
      <c r="M35" s="78">
        <v>805.11666666666667</v>
      </c>
      <c r="N35" s="78">
        <v>875.5</v>
      </c>
      <c r="O35" s="78">
        <v>1680.6166666666668</v>
      </c>
      <c r="P35" s="78">
        <v>0</v>
      </c>
      <c r="Q35" s="78">
        <v>13700</v>
      </c>
      <c r="R35" s="78">
        <v>1070.8833333333334</v>
      </c>
      <c r="S35" s="78">
        <v>1164.5</v>
      </c>
      <c r="T35" s="78">
        <v>2235.3833333333332</v>
      </c>
      <c r="U35" s="79" t="s">
        <v>44</v>
      </c>
    </row>
    <row r="36" spans="1:21" ht="19" customHeight="1" x14ac:dyDescent="0.2">
      <c r="A36" s="80" t="s">
        <v>45</v>
      </c>
      <c r="B36" s="81">
        <v>3300</v>
      </c>
      <c r="C36" s="81">
        <v>465</v>
      </c>
      <c r="D36" s="81">
        <v>280.5</v>
      </c>
      <c r="E36" s="78">
        <f t="shared" si="0"/>
        <v>745.5</v>
      </c>
      <c r="F36" s="78"/>
      <c r="G36" s="81">
        <v>6800</v>
      </c>
      <c r="H36" s="81">
        <v>640</v>
      </c>
      <c r="I36" s="81">
        <v>578</v>
      </c>
      <c r="J36" s="78">
        <f t="shared" si="1"/>
        <v>1218</v>
      </c>
      <c r="K36" s="78"/>
      <c r="L36" s="78">
        <v>10300</v>
      </c>
      <c r="M36" s="78">
        <v>815</v>
      </c>
      <c r="N36" s="78">
        <v>875.5</v>
      </c>
      <c r="O36" s="78">
        <v>1690.5</v>
      </c>
      <c r="P36" s="78">
        <v>0</v>
      </c>
      <c r="Q36" s="78">
        <v>13800</v>
      </c>
      <c r="R36" s="78">
        <v>990</v>
      </c>
      <c r="S36" s="78">
        <v>1173</v>
      </c>
      <c r="T36" s="78">
        <v>2163</v>
      </c>
      <c r="U36" s="79" t="s">
        <v>62</v>
      </c>
    </row>
    <row r="37" spans="1:21" ht="19" customHeight="1" x14ac:dyDescent="0.2">
      <c r="A37" s="80" t="s">
        <v>46</v>
      </c>
      <c r="B37" s="81">
        <v>3200</v>
      </c>
      <c r="C37" s="81">
        <v>500</v>
      </c>
      <c r="D37" s="81">
        <v>272</v>
      </c>
      <c r="E37" s="78">
        <f t="shared" si="0"/>
        <v>772</v>
      </c>
      <c r="F37" s="78"/>
      <c r="G37" s="81">
        <v>7500</v>
      </c>
      <c r="H37" s="81">
        <v>1040</v>
      </c>
      <c r="I37" s="81">
        <v>637</v>
      </c>
      <c r="J37" s="78">
        <f t="shared" si="1"/>
        <v>1677</v>
      </c>
      <c r="K37" s="78"/>
      <c r="L37" s="78">
        <v>10400</v>
      </c>
      <c r="M37" s="78">
        <v>749</v>
      </c>
      <c r="N37" s="78">
        <v>884</v>
      </c>
      <c r="O37" s="78">
        <v>1633</v>
      </c>
      <c r="P37" s="78">
        <v>0</v>
      </c>
      <c r="Q37" s="78">
        <v>13800</v>
      </c>
      <c r="R37" s="78">
        <v>994</v>
      </c>
      <c r="S37" s="78">
        <v>1173</v>
      </c>
      <c r="T37" s="78">
        <v>2167</v>
      </c>
      <c r="U37" s="79" t="s">
        <v>63</v>
      </c>
    </row>
    <row r="38" spans="1:21" ht="19" customHeight="1" x14ac:dyDescent="0.2">
      <c r="A38" s="80" t="s">
        <v>102</v>
      </c>
      <c r="B38" s="81">
        <v>3300</v>
      </c>
      <c r="C38" s="81">
        <v>411.49525</v>
      </c>
      <c r="D38" s="81">
        <v>280.5</v>
      </c>
      <c r="E38" s="78">
        <f t="shared" si="0"/>
        <v>691.99524999999994</v>
      </c>
      <c r="F38" s="78"/>
      <c r="G38" s="81">
        <v>6900</v>
      </c>
      <c r="H38" s="81">
        <v>536.9</v>
      </c>
      <c r="I38" s="81">
        <v>586.5</v>
      </c>
      <c r="J38" s="78">
        <f t="shared" si="1"/>
        <v>1123.4000000000001</v>
      </c>
      <c r="K38" s="78"/>
      <c r="L38" s="78">
        <v>10300</v>
      </c>
      <c r="M38" s="78">
        <v>801.55</v>
      </c>
      <c r="N38" s="78">
        <v>875.5</v>
      </c>
      <c r="O38" s="78">
        <v>1677.05</v>
      </c>
      <c r="P38" s="78">
        <v>0</v>
      </c>
      <c r="Q38" s="78">
        <v>13800</v>
      </c>
      <c r="R38" s="78">
        <v>1073.95</v>
      </c>
      <c r="S38" s="78">
        <v>1173</v>
      </c>
      <c r="T38" s="78">
        <v>2246.9499999999998</v>
      </c>
      <c r="U38" s="79" t="s">
        <v>158</v>
      </c>
    </row>
    <row r="39" spans="1:21" ht="19" customHeight="1" x14ac:dyDescent="0.2">
      <c r="A39" s="80" t="s">
        <v>48</v>
      </c>
      <c r="B39" s="81">
        <v>3100</v>
      </c>
      <c r="C39" s="81">
        <v>558.35</v>
      </c>
      <c r="D39" s="81">
        <v>263.5</v>
      </c>
      <c r="E39" s="78">
        <f t="shared" si="0"/>
        <v>821.85</v>
      </c>
      <c r="F39" s="78"/>
      <c r="G39" s="81">
        <v>6500</v>
      </c>
      <c r="H39" s="81">
        <v>965.75</v>
      </c>
      <c r="I39" s="81">
        <v>552.5</v>
      </c>
      <c r="J39" s="78">
        <f t="shared" si="1"/>
        <v>1518.25</v>
      </c>
      <c r="K39" s="78"/>
      <c r="L39" s="78">
        <v>9800</v>
      </c>
      <c r="M39" s="78">
        <v>1361.2</v>
      </c>
      <c r="N39" s="78">
        <v>833</v>
      </c>
      <c r="O39" s="78">
        <v>2194.1999999999998</v>
      </c>
      <c r="P39" s="78">
        <v>0</v>
      </c>
      <c r="Q39" s="78">
        <v>13100</v>
      </c>
      <c r="R39" s="78">
        <v>1756.7</v>
      </c>
      <c r="S39" s="78">
        <v>1113.5</v>
      </c>
      <c r="T39" s="78">
        <v>2870.2</v>
      </c>
      <c r="U39" s="79" t="s">
        <v>65</v>
      </c>
    </row>
    <row r="40" spans="1:21" ht="19" customHeight="1" x14ac:dyDescent="0.25">
      <c r="A40" s="77"/>
      <c r="B40" s="82"/>
      <c r="C40" s="82"/>
      <c r="D40" s="82"/>
      <c r="E40" s="82"/>
      <c r="F40" s="82"/>
      <c r="G40" s="82"/>
      <c r="H40" s="82"/>
      <c r="I40" s="82"/>
      <c r="J40" s="82"/>
      <c r="K40" s="82"/>
      <c r="L40" s="78"/>
      <c r="M40" s="78"/>
      <c r="N40" s="78"/>
      <c r="O40" s="78"/>
      <c r="P40" s="78"/>
      <c r="Q40" s="78"/>
      <c r="R40" s="78"/>
      <c r="S40" s="78"/>
      <c r="T40" s="78"/>
      <c r="U40" s="79"/>
    </row>
    <row r="41" spans="1:21" ht="19" customHeight="1" x14ac:dyDescent="0.2">
      <c r="A41" s="83"/>
      <c r="B41" s="115" t="s">
        <v>103</v>
      </c>
      <c r="C41" s="116"/>
      <c r="D41" s="116"/>
      <c r="E41" s="117"/>
      <c r="F41" s="84"/>
      <c r="G41" s="115" t="s">
        <v>104</v>
      </c>
      <c r="H41" s="116"/>
      <c r="I41" s="116"/>
      <c r="J41" s="117"/>
      <c r="K41" s="84"/>
      <c r="L41" s="115" t="s">
        <v>159</v>
      </c>
      <c r="M41" s="116"/>
      <c r="N41" s="116"/>
      <c r="O41" s="117"/>
      <c r="P41" s="84"/>
      <c r="Q41" s="115" t="s">
        <v>160</v>
      </c>
      <c r="R41" s="116"/>
      <c r="S41" s="116"/>
      <c r="T41" s="117"/>
      <c r="U41" s="79"/>
    </row>
    <row r="42" spans="1:21" ht="19" customHeight="1" x14ac:dyDescent="0.2">
      <c r="A42" s="77" t="s">
        <v>23</v>
      </c>
      <c r="B42" s="78">
        <v>15600</v>
      </c>
      <c r="C42" s="78">
        <v>3030</v>
      </c>
      <c r="D42" s="78">
        <v>1326</v>
      </c>
      <c r="E42" s="78">
        <f>C42+D42</f>
        <v>4356</v>
      </c>
      <c r="F42" s="78"/>
      <c r="G42" s="78">
        <v>23500</v>
      </c>
      <c r="H42" s="78">
        <v>4477</v>
      </c>
      <c r="I42" s="78">
        <v>1997</v>
      </c>
      <c r="J42" s="78">
        <f>H42+I42</f>
        <v>6474</v>
      </c>
      <c r="K42" s="78"/>
      <c r="L42" s="78">
        <v>31400</v>
      </c>
      <c r="M42" s="78">
        <v>5925</v>
      </c>
      <c r="N42" s="78">
        <v>2669</v>
      </c>
      <c r="O42" s="78">
        <v>8594</v>
      </c>
      <c r="P42" s="78">
        <v>0</v>
      </c>
      <c r="Q42" s="78">
        <v>39300</v>
      </c>
      <c r="R42" s="78">
        <v>7372</v>
      </c>
      <c r="S42" s="78">
        <v>3340</v>
      </c>
      <c r="T42" s="78">
        <v>10712</v>
      </c>
      <c r="U42" s="79" t="s">
        <v>50</v>
      </c>
    </row>
    <row r="43" spans="1:21" s="28" customFormat="1" ht="19" customHeight="1" x14ac:dyDescent="0.2">
      <c r="A43" s="80" t="s">
        <v>24</v>
      </c>
      <c r="B43" s="81">
        <v>16800</v>
      </c>
      <c r="C43" s="81">
        <v>1751.6499999999999</v>
      </c>
      <c r="D43" s="81">
        <v>1428</v>
      </c>
      <c r="E43" s="78">
        <f t="shared" ref="E43:E67" si="2">C43+D43</f>
        <v>3179.6499999999996</v>
      </c>
      <c r="F43" s="78"/>
      <c r="G43" s="81">
        <v>24900</v>
      </c>
      <c r="H43" s="81">
        <v>2954.0499999999997</v>
      </c>
      <c r="I43" s="81">
        <v>2116.5</v>
      </c>
      <c r="J43" s="78">
        <f t="shared" ref="J43:J67" si="3">H43+I43</f>
        <v>5070.5499999999993</v>
      </c>
      <c r="K43" s="78"/>
      <c r="L43" s="78">
        <v>33000</v>
      </c>
      <c r="M43" s="78">
        <v>4156.3999999999996</v>
      </c>
      <c r="N43" s="78">
        <v>2805</v>
      </c>
      <c r="O43" s="78">
        <v>6961.4</v>
      </c>
      <c r="P43" s="78">
        <v>0</v>
      </c>
      <c r="Q43" s="78">
        <v>41100</v>
      </c>
      <c r="R43" s="78">
        <v>5358.8</v>
      </c>
      <c r="S43" s="78">
        <v>3493.5</v>
      </c>
      <c r="T43" s="78">
        <v>8852.2999999999993</v>
      </c>
      <c r="U43" s="79" t="s">
        <v>51</v>
      </c>
    </row>
    <row r="44" spans="1:21" s="28" customFormat="1" ht="19" customHeight="1" x14ac:dyDescent="0.2">
      <c r="A44" s="80" t="s">
        <v>25</v>
      </c>
      <c r="B44" s="81">
        <v>17400</v>
      </c>
      <c r="C44" s="81">
        <v>1150.6999999999998</v>
      </c>
      <c r="D44" s="81">
        <v>1479</v>
      </c>
      <c r="E44" s="78">
        <f t="shared" si="2"/>
        <v>2629.7</v>
      </c>
      <c r="F44" s="78"/>
      <c r="G44" s="81">
        <v>26100</v>
      </c>
      <c r="H44" s="81">
        <v>1633.55</v>
      </c>
      <c r="I44" s="81">
        <v>2218.5</v>
      </c>
      <c r="J44" s="78">
        <f t="shared" si="3"/>
        <v>3852.05</v>
      </c>
      <c r="K44" s="78"/>
      <c r="L44" s="78">
        <v>34900</v>
      </c>
      <c r="M44" s="78">
        <v>2121.9499999999998</v>
      </c>
      <c r="N44" s="78">
        <v>2966.5</v>
      </c>
      <c r="O44" s="78">
        <v>5088.45</v>
      </c>
      <c r="P44" s="78">
        <v>0</v>
      </c>
      <c r="Q44" s="78">
        <v>43700</v>
      </c>
      <c r="R44" s="78">
        <v>2610.35</v>
      </c>
      <c r="S44" s="78">
        <v>3714.5</v>
      </c>
      <c r="T44" s="78">
        <v>6324.85</v>
      </c>
      <c r="U44" s="79" t="s">
        <v>52</v>
      </c>
    </row>
    <row r="45" spans="1:21" s="28" customFormat="1" ht="19" customHeight="1" x14ac:dyDescent="0.2">
      <c r="A45" s="80" t="s">
        <v>26</v>
      </c>
      <c r="B45" s="81">
        <v>17500</v>
      </c>
      <c r="C45" s="81">
        <v>1044.0947999999999</v>
      </c>
      <c r="D45" s="81">
        <v>1487.5</v>
      </c>
      <c r="E45" s="78">
        <f t="shared" si="2"/>
        <v>2531.5947999999999</v>
      </c>
      <c r="F45" s="78"/>
      <c r="G45" s="81">
        <v>26200</v>
      </c>
      <c r="H45" s="81">
        <v>1563.1590719999997</v>
      </c>
      <c r="I45" s="81">
        <v>2227</v>
      </c>
      <c r="J45" s="78">
        <f t="shared" si="3"/>
        <v>3790.1590719999995</v>
      </c>
      <c r="K45" s="78"/>
      <c r="L45" s="78">
        <v>35000</v>
      </c>
      <c r="M45" s="78">
        <v>2088.1895999999997</v>
      </c>
      <c r="N45" s="78">
        <v>2975</v>
      </c>
      <c r="O45" s="78">
        <v>5063.1895999999997</v>
      </c>
      <c r="P45" s="78">
        <v>0</v>
      </c>
      <c r="Q45" s="78">
        <v>43700</v>
      </c>
      <c r="R45" s="78">
        <v>2607.2538719999993</v>
      </c>
      <c r="S45" s="78">
        <v>3714.5</v>
      </c>
      <c r="T45" s="78">
        <v>6321.7538719999993</v>
      </c>
      <c r="U45" s="79" t="s">
        <v>26</v>
      </c>
    </row>
    <row r="46" spans="1:21" s="28" customFormat="1" ht="19" customHeight="1" x14ac:dyDescent="0.2">
      <c r="A46" s="80" t="s">
        <v>27</v>
      </c>
      <c r="B46" s="81">
        <v>17200</v>
      </c>
      <c r="C46" s="81">
        <v>1351.6499999999999</v>
      </c>
      <c r="D46" s="81">
        <v>1462</v>
      </c>
      <c r="E46" s="78">
        <f t="shared" si="2"/>
        <v>2813.6499999999996</v>
      </c>
      <c r="F46" s="78"/>
      <c r="G46" s="81">
        <v>25800</v>
      </c>
      <c r="H46" s="81">
        <v>2027.5</v>
      </c>
      <c r="I46" s="81">
        <v>2193</v>
      </c>
      <c r="J46" s="78">
        <f t="shared" si="3"/>
        <v>4220.5</v>
      </c>
      <c r="K46" s="78"/>
      <c r="L46" s="78">
        <v>34400</v>
      </c>
      <c r="M46" s="78">
        <v>2703.2999999999997</v>
      </c>
      <c r="N46" s="78">
        <v>2924</v>
      </c>
      <c r="O46" s="78">
        <v>5627.2999999999993</v>
      </c>
      <c r="P46" s="78">
        <v>0</v>
      </c>
      <c r="Q46" s="78">
        <v>43000</v>
      </c>
      <c r="R46" s="78">
        <v>3379.15</v>
      </c>
      <c r="S46" s="78">
        <v>3655</v>
      </c>
      <c r="T46" s="78">
        <v>7034.15</v>
      </c>
      <c r="U46" s="79" t="s">
        <v>27</v>
      </c>
    </row>
    <row r="47" spans="1:21" s="28" customFormat="1" ht="19" customHeight="1" x14ac:dyDescent="0.2">
      <c r="A47" s="80" t="s">
        <v>28</v>
      </c>
      <c r="B47" s="81">
        <v>17500</v>
      </c>
      <c r="C47" s="81">
        <v>1068.5</v>
      </c>
      <c r="D47" s="81">
        <v>1488</v>
      </c>
      <c r="E47" s="78">
        <f t="shared" si="2"/>
        <v>2556.5</v>
      </c>
      <c r="F47" s="78"/>
      <c r="G47" s="81">
        <v>26200</v>
      </c>
      <c r="H47" s="81">
        <v>1599.1999999999998</v>
      </c>
      <c r="I47" s="81">
        <v>2227</v>
      </c>
      <c r="J47" s="78">
        <f t="shared" si="3"/>
        <v>3826.2</v>
      </c>
      <c r="K47" s="78"/>
      <c r="L47" s="78">
        <v>34900</v>
      </c>
      <c r="M47" s="78">
        <v>2130</v>
      </c>
      <c r="N47" s="78">
        <v>2967</v>
      </c>
      <c r="O47" s="78">
        <v>5097</v>
      </c>
      <c r="P47" s="78">
        <v>0</v>
      </c>
      <c r="Q47" s="78">
        <v>43600</v>
      </c>
      <c r="R47" s="78">
        <v>2661</v>
      </c>
      <c r="S47" s="78">
        <v>3706</v>
      </c>
      <c r="T47" s="78">
        <v>6367</v>
      </c>
      <c r="U47" s="79" t="s">
        <v>28</v>
      </c>
    </row>
    <row r="48" spans="1:21" s="28" customFormat="1" ht="19" customHeight="1" x14ac:dyDescent="0.2">
      <c r="A48" s="80" t="s">
        <v>29</v>
      </c>
      <c r="B48" s="81">
        <v>17500</v>
      </c>
      <c r="C48" s="81">
        <v>1060</v>
      </c>
      <c r="D48" s="81">
        <v>1488</v>
      </c>
      <c r="E48" s="78">
        <f t="shared" si="2"/>
        <v>2548</v>
      </c>
      <c r="F48" s="78"/>
      <c r="G48" s="81">
        <v>26200</v>
      </c>
      <c r="H48" s="81">
        <v>1582</v>
      </c>
      <c r="I48" s="81">
        <v>2227</v>
      </c>
      <c r="J48" s="78">
        <f t="shared" si="3"/>
        <v>3809</v>
      </c>
      <c r="K48" s="78"/>
      <c r="L48" s="78">
        <v>34900</v>
      </c>
      <c r="M48" s="78">
        <v>2104</v>
      </c>
      <c r="N48" s="78">
        <v>2967</v>
      </c>
      <c r="O48" s="78">
        <v>5071</v>
      </c>
      <c r="P48" s="78">
        <v>0</v>
      </c>
      <c r="Q48" s="78">
        <v>43700</v>
      </c>
      <c r="R48" s="78">
        <v>2632</v>
      </c>
      <c r="S48" s="78">
        <v>3715</v>
      </c>
      <c r="T48" s="78">
        <v>6347</v>
      </c>
      <c r="U48" s="79" t="s">
        <v>29</v>
      </c>
    </row>
    <row r="49" spans="1:21" s="28" customFormat="1" ht="19" customHeight="1" x14ac:dyDescent="0.2">
      <c r="A49" s="80" t="s">
        <v>30</v>
      </c>
      <c r="B49" s="81">
        <v>17300</v>
      </c>
      <c r="C49" s="81">
        <v>1230</v>
      </c>
      <c r="D49" s="81">
        <v>1470</v>
      </c>
      <c r="E49" s="78">
        <f t="shared" si="2"/>
        <v>2700</v>
      </c>
      <c r="F49" s="78"/>
      <c r="G49" s="81">
        <v>26100</v>
      </c>
      <c r="H49" s="81">
        <v>1728</v>
      </c>
      <c r="I49" s="81">
        <v>2218</v>
      </c>
      <c r="J49" s="78">
        <f t="shared" si="3"/>
        <v>3946</v>
      </c>
      <c r="K49" s="78"/>
      <c r="L49" s="78">
        <v>34800</v>
      </c>
      <c r="M49" s="78">
        <v>2220</v>
      </c>
      <c r="N49" s="78">
        <v>2958</v>
      </c>
      <c r="O49" s="78">
        <v>5178</v>
      </c>
      <c r="P49" s="78">
        <v>0</v>
      </c>
      <c r="Q49" s="78">
        <v>43600</v>
      </c>
      <c r="R49" s="78">
        <v>2718</v>
      </c>
      <c r="S49" s="78">
        <v>3706</v>
      </c>
      <c r="T49" s="78">
        <v>6424</v>
      </c>
      <c r="U49" s="79" t="s">
        <v>53</v>
      </c>
    </row>
    <row r="50" spans="1:21" s="28" customFormat="1" ht="19" customHeight="1" x14ac:dyDescent="0.2">
      <c r="A50" s="80" t="s">
        <v>31</v>
      </c>
      <c r="B50" s="81">
        <v>17500</v>
      </c>
      <c r="C50" s="81">
        <v>1361.3</v>
      </c>
      <c r="D50" s="81">
        <v>1487.5</v>
      </c>
      <c r="E50" s="78">
        <f t="shared" si="2"/>
        <v>2848.8</v>
      </c>
      <c r="F50" s="78"/>
      <c r="G50" s="81">
        <v>26400</v>
      </c>
      <c r="H50" s="81">
        <v>2001.45</v>
      </c>
      <c r="I50" s="81">
        <v>2244</v>
      </c>
      <c r="J50" s="78">
        <f t="shared" si="3"/>
        <v>4245.45</v>
      </c>
      <c r="K50" s="78"/>
      <c r="L50" s="78">
        <v>35200</v>
      </c>
      <c r="M50" s="78">
        <v>2634.3</v>
      </c>
      <c r="N50" s="78">
        <v>2992</v>
      </c>
      <c r="O50" s="78">
        <v>5626.3</v>
      </c>
      <c r="P50" s="78">
        <v>0</v>
      </c>
      <c r="Q50" s="78">
        <v>44000</v>
      </c>
      <c r="R50" s="78">
        <v>3267.2000000000003</v>
      </c>
      <c r="S50" s="78">
        <v>3740</v>
      </c>
      <c r="T50" s="78">
        <v>7007.2000000000007</v>
      </c>
      <c r="U50" s="79" t="s">
        <v>54</v>
      </c>
    </row>
    <row r="51" spans="1:21" s="28" customFormat="1" ht="19" customHeight="1" x14ac:dyDescent="0.2">
      <c r="A51" s="80" t="s">
        <v>32</v>
      </c>
      <c r="B51" s="81">
        <v>17200</v>
      </c>
      <c r="C51" s="81">
        <v>1365.6999999999998</v>
      </c>
      <c r="D51" s="81">
        <v>1462</v>
      </c>
      <c r="E51" s="78">
        <f t="shared" si="2"/>
        <v>2827.7</v>
      </c>
      <c r="F51" s="78"/>
      <c r="G51" s="81">
        <v>25800</v>
      </c>
      <c r="H51" s="81">
        <v>2048.5</v>
      </c>
      <c r="I51" s="81">
        <v>2193</v>
      </c>
      <c r="J51" s="78">
        <f t="shared" si="3"/>
        <v>4241.5</v>
      </c>
      <c r="K51" s="78"/>
      <c r="L51" s="78">
        <v>34400</v>
      </c>
      <c r="M51" s="78">
        <v>2731.35</v>
      </c>
      <c r="N51" s="78">
        <v>2924</v>
      </c>
      <c r="O51" s="78">
        <v>5655.35</v>
      </c>
      <c r="P51" s="78">
        <v>0</v>
      </c>
      <c r="Q51" s="78">
        <v>42900</v>
      </c>
      <c r="R51" s="78">
        <v>3406.25</v>
      </c>
      <c r="S51" s="78">
        <v>3646.5</v>
      </c>
      <c r="T51" s="78">
        <v>7052.75</v>
      </c>
      <c r="U51" s="79" t="s">
        <v>55</v>
      </c>
    </row>
    <row r="52" spans="1:21" s="28" customFormat="1" ht="19" customHeight="1" x14ac:dyDescent="0.2">
      <c r="A52" s="80" t="s">
        <v>33</v>
      </c>
      <c r="B52" s="81">
        <v>16700</v>
      </c>
      <c r="C52" s="81">
        <v>1812</v>
      </c>
      <c r="D52" s="81">
        <v>1420</v>
      </c>
      <c r="E52" s="78">
        <f t="shared" si="2"/>
        <v>3232</v>
      </c>
      <c r="F52" s="78"/>
      <c r="G52" s="81">
        <v>25100</v>
      </c>
      <c r="H52" s="81">
        <v>2723</v>
      </c>
      <c r="I52" s="81">
        <v>2134</v>
      </c>
      <c r="J52" s="78">
        <f t="shared" si="3"/>
        <v>4857</v>
      </c>
      <c r="K52" s="78"/>
      <c r="L52" s="78">
        <v>33445</v>
      </c>
      <c r="M52" s="78">
        <v>3629</v>
      </c>
      <c r="N52" s="78">
        <v>2843</v>
      </c>
      <c r="O52" s="78">
        <v>6472</v>
      </c>
      <c r="P52" s="78">
        <v>0</v>
      </c>
      <c r="Q52" s="78">
        <v>41900</v>
      </c>
      <c r="R52" s="78">
        <v>4546</v>
      </c>
      <c r="S52" s="78">
        <v>3562</v>
      </c>
      <c r="T52" s="78">
        <v>8108</v>
      </c>
      <c r="U52" s="79" t="s">
        <v>155</v>
      </c>
    </row>
    <row r="53" spans="1:21" s="28" customFormat="1" ht="19" customHeight="1" x14ac:dyDescent="0.2">
      <c r="A53" s="80" t="s">
        <v>34</v>
      </c>
      <c r="B53" s="81">
        <v>17300</v>
      </c>
      <c r="C53" s="81">
        <v>1224.5</v>
      </c>
      <c r="D53" s="81">
        <v>1470.5</v>
      </c>
      <c r="E53" s="78">
        <f t="shared" si="2"/>
        <v>2695</v>
      </c>
      <c r="F53" s="78"/>
      <c r="G53" s="81">
        <v>26000</v>
      </c>
      <c r="H53" s="81">
        <v>1790</v>
      </c>
      <c r="I53" s="81">
        <v>2210</v>
      </c>
      <c r="J53" s="78">
        <f t="shared" si="3"/>
        <v>4000</v>
      </c>
      <c r="K53" s="78"/>
      <c r="L53" s="78">
        <v>34700</v>
      </c>
      <c r="M53" s="78">
        <v>2355.5</v>
      </c>
      <c r="N53" s="78">
        <v>2949.5</v>
      </c>
      <c r="O53" s="78">
        <v>5305</v>
      </c>
      <c r="P53" s="78">
        <v>0</v>
      </c>
      <c r="Q53" s="78">
        <v>43400</v>
      </c>
      <c r="R53" s="78">
        <v>2921</v>
      </c>
      <c r="S53" s="78">
        <v>3689</v>
      </c>
      <c r="T53" s="78">
        <v>6610</v>
      </c>
      <c r="U53" s="79" t="s">
        <v>57</v>
      </c>
    </row>
    <row r="54" spans="1:21" s="28" customFormat="1" ht="19" customHeight="1" x14ac:dyDescent="0.2">
      <c r="A54" s="80" t="s">
        <v>35</v>
      </c>
      <c r="B54" s="81">
        <v>16300</v>
      </c>
      <c r="C54" s="81">
        <v>2321.9</v>
      </c>
      <c r="D54" s="81">
        <v>1385.5</v>
      </c>
      <c r="E54" s="78">
        <f t="shared" si="2"/>
        <v>3707.4</v>
      </c>
      <c r="F54" s="78"/>
      <c r="G54" s="81">
        <v>24600</v>
      </c>
      <c r="H54" s="81">
        <v>3259.8</v>
      </c>
      <c r="I54" s="81">
        <v>2091</v>
      </c>
      <c r="J54" s="78">
        <f t="shared" si="3"/>
        <v>5350.8</v>
      </c>
      <c r="K54" s="78"/>
      <c r="L54" s="78">
        <v>33000</v>
      </c>
      <c r="M54" s="78">
        <v>4209</v>
      </c>
      <c r="N54" s="78">
        <v>2805</v>
      </c>
      <c r="O54" s="78">
        <v>7014</v>
      </c>
      <c r="P54" s="78">
        <v>0</v>
      </c>
      <c r="Q54" s="78">
        <v>41300</v>
      </c>
      <c r="R54" s="78">
        <v>5146.8999999999996</v>
      </c>
      <c r="S54" s="78">
        <v>3510.5</v>
      </c>
      <c r="T54" s="78">
        <v>8657.4</v>
      </c>
      <c r="U54" s="79" t="s">
        <v>35</v>
      </c>
    </row>
    <row r="55" spans="1:21" s="28" customFormat="1" ht="19" customHeight="1" x14ac:dyDescent="0.2">
      <c r="A55" s="80" t="s">
        <v>36</v>
      </c>
      <c r="B55" s="81">
        <v>17200</v>
      </c>
      <c r="C55" s="81">
        <v>1350.162</v>
      </c>
      <c r="D55" s="81">
        <v>1462</v>
      </c>
      <c r="E55" s="78">
        <f t="shared" si="2"/>
        <v>2812.1620000000003</v>
      </c>
      <c r="F55" s="78"/>
      <c r="G55" s="81">
        <v>25800</v>
      </c>
      <c r="H55" s="81">
        <v>2022.768</v>
      </c>
      <c r="I55" s="81">
        <v>2193</v>
      </c>
      <c r="J55" s="78">
        <f t="shared" si="3"/>
        <v>4215.768</v>
      </c>
      <c r="K55" s="78"/>
      <c r="L55" s="78">
        <v>34400</v>
      </c>
      <c r="M55" s="78">
        <v>2695.3739999999998</v>
      </c>
      <c r="N55" s="78">
        <v>2924</v>
      </c>
      <c r="O55" s="78">
        <v>5619.3739999999998</v>
      </c>
      <c r="P55" s="78">
        <v>0</v>
      </c>
      <c r="Q55" s="78">
        <v>43000</v>
      </c>
      <c r="R55" s="78">
        <v>3367.9799999999996</v>
      </c>
      <c r="S55" s="78">
        <v>3655</v>
      </c>
      <c r="T55" s="78">
        <v>7022.98</v>
      </c>
      <c r="U55" s="79" t="s">
        <v>156</v>
      </c>
    </row>
    <row r="56" spans="1:21" s="28" customFormat="1" ht="19" customHeight="1" x14ac:dyDescent="0.2">
      <c r="A56" s="80" t="s">
        <v>37</v>
      </c>
      <c r="B56" s="81">
        <v>16600</v>
      </c>
      <c r="C56" s="81">
        <v>1979</v>
      </c>
      <c r="D56" s="81">
        <v>1411</v>
      </c>
      <c r="E56" s="78">
        <f t="shared" si="2"/>
        <v>3390</v>
      </c>
      <c r="F56" s="78"/>
      <c r="G56" s="81">
        <v>25300</v>
      </c>
      <c r="H56" s="81">
        <v>2544.5</v>
      </c>
      <c r="I56" s="81">
        <v>2150.5</v>
      </c>
      <c r="J56" s="78">
        <f t="shared" si="3"/>
        <v>4695</v>
      </c>
      <c r="K56" s="78"/>
      <c r="L56" s="78">
        <v>34000</v>
      </c>
      <c r="M56" s="78">
        <v>3110</v>
      </c>
      <c r="N56" s="78">
        <v>2890</v>
      </c>
      <c r="O56" s="78">
        <v>6000</v>
      </c>
      <c r="P56" s="78">
        <v>0</v>
      </c>
      <c r="Q56" s="78">
        <v>42700</v>
      </c>
      <c r="R56" s="78">
        <v>3675.5</v>
      </c>
      <c r="S56" s="78">
        <v>3629.5</v>
      </c>
      <c r="T56" s="78">
        <v>7305</v>
      </c>
      <c r="U56" s="79" t="s">
        <v>59</v>
      </c>
    </row>
    <row r="57" spans="1:21" s="28" customFormat="1" ht="19" customHeight="1" x14ac:dyDescent="0.2">
      <c r="A57" s="80" t="s">
        <v>38</v>
      </c>
      <c r="B57" s="81">
        <v>17500</v>
      </c>
      <c r="C57" s="81">
        <v>1050</v>
      </c>
      <c r="D57" s="81">
        <v>1487.5</v>
      </c>
      <c r="E57" s="78">
        <f t="shared" si="2"/>
        <v>2537.5</v>
      </c>
      <c r="F57" s="78"/>
      <c r="G57" s="81">
        <v>26200</v>
      </c>
      <c r="H57" s="81">
        <v>1572</v>
      </c>
      <c r="I57" s="81">
        <v>2227</v>
      </c>
      <c r="J57" s="78">
        <f t="shared" si="3"/>
        <v>3799</v>
      </c>
      <c r="K57" s="78"/>
      <c r="L57" s="78">
        <v>34900</v>
      </c>
      <c r="M57" s="78">
        <v>2094</v>
      </c>
      <c r="N57" s="78">
        <v>2966.5</v>
      </c>
      <c r="O57" s="78">
        <v>5060.5</v>
      </c>
      <c r="P57" s="78">
        <v>0</v>
      </c>
      <c r="Q57" s="78">
        <v>43700</v>
      </c>
      <c r="R57" s="78">
        <v>2622</v>
      </c>
      <c r="S57" s="78">
        <v>3714.5</v>
      </c>
      <c r="T57" s="78">
        <v>6336.5</v>
      </c>
      <c r="U57" s="79" t="s">
        <v>157</v>
      </c>
    </row>
    <row r="58" spans="1:21" s="28" customFormat="1" ht="19" customHeight="1" x14ac:dyDescent="0.2">
      <c r="A58" s="80" t="s">
        <v>101</v>
      </c>
      <c r="B58" s="81">
        <v>17100</v>
      </c>
      <c r="C58" s="81">
        <v>1445.9759999999999</v>
      </c>
      <c r="D58" s="81">
        <v>1454</v>
      </c>
      <c r="E58" s="78">
        <f t="shared" si="2"/>
        <v>2899.9759999999997</v>
      </c>
      <c r="F58" s="78"/>
      <c r="G58" s="81">
        <v>25600</v>
      </c>
      <c r="H58" s="81">
        <v>2164.7359999999999</v>
      </c>
      <c r="I58" s="81">
        <v>2176</v>
      </c>
      <c r="J58" s="78">
        <f t="shared" si="3"/>
        <v>4340.7359999999999</v>
      </c>
      <c r="K58" s="78"/>
      <c r="L58" s="78">
        <v>34200</v>
      </c>
      <c r="M58" s="78">
        <v>2891.9519999999998</v>
      </c>
      <c r="N58" s="78">
        <v>2907</v>
      </c>
      <c r="O58" s="78">
        <v>5798.9519999999993</v>
      </c>
      <c r="P58" s="78">
        <v>0</v>
      </c>
      <c r="Q58" s="78">
        <v>42700</v>
      </c>
      <c r="R58" s="78">
        <v>3610.7119999999995</v>
      </c>
      <c r="S58" s="78">
        <v>3630</v>
      </c>
      <c r="T58" s="78">
        <v>7240.7119999999995</v>
      </c>
      <c r="U58" s="79" t="s">
        <v>60</v>
      </c>
    </row>
    <row r="59" spans="1:21" s="28" customFormat="1" ht="19" customHeight="1" x14ac:dyDescent="0.2">
      <c r="A59" s="80" t="s">
        <v>40</v>
      </c>
      <c r="B59" s="81">
        <v>16700</v>
      </c>
      <c r="C59" s="81">
        <v>1928</v>
      </c>
      <c r="D59" s="81">
        <v>1420</v>
      </c>
      <c r="E59" s="78">
        <f t="shared" si="2"/>
        <v>3348</v>
      </c>
      <c r="F59" s="78"/>
      <c r="G59" s="81">
        <v>25200</v>
      </c>
      <c r="H59" s="81">
        <v>2678</v>
      </c>
      <c r="I59" s="81">
        <v>2142</v>
      </c>
      <c r="J59" s="78">
        <f t="shared" si="3"/>
        <v>4820</v>
      </c>
      <c r="K59" s="78"/>
      <c r="L59" s="78">
        <v>33700</v>
      </c>
      <c r="M59" s="78">
        <v>3429</v>
      </c>
      <c r="N59" s="78">
        <v>2865</v>
      </c>
      <c r="O59" s="78">
        <v>6294</v>
      </c>
      <c r="P59" s="78">
        <v>0</v>
      </c>
      <c r="Q59" s="78">
        <v>42200</v>
      </c>
      <c r="R59" s="78">
        <v>4180</v>
      </c>
      <c r="S59" s="78">
        <v>3587</v>
      </c>
      <c r="T59" s="78">
        <v>7767</v>
      </c>
      <c r="U59" s="79" t="s">
        <v>61</v>
      </c>
    </row>
    <row r="60" spans="1:21" s="28" customFormat="1" ht="19" customHeight="1" x14ac:dyDescent="0.2">
      <c r="A60" s="80" t="s">
        <v>41</v>
      </c>
      <c r="B60" s="81">
        <v>16979</v>
      </c>
      <c r="C60" s="81">
        <v>1578.2</v>
      </c>
      <c r="D60" s="81">
        <v>1443</v>
      </c>
      <c r="E60" s="78">
        <f t="shared" si="2"/>
        <v>3021.2</v>
      </c>
      <c r="F60" s="78"/>
      <c r="G60" s="81">
        <v>25468</v>
      </c>
      <c r="H60" s="81">
        <v>2367.3000000000002</v>
      </c>
      <c r="I60" s="81">
        <v>2165</v>
      </c>
      <c r="J60" s="78">
        <f t="shared" si="3"/>
        <v>4532.3</v>
      </c>
      <c r="K60" s="78"/>
      <c r="L60" s="78">
        <v>33958</v>
      </c>
      <c r="M60" s="78">
        <v>3156.4</v>
      </c>
      <c r="N60" s="78">
        <v>2886</v>
      </c>
      <c r="O60" s="78">
        <v>6042.4</v>
      </c>
      <c r="P60" s="78">
        <v>0</v>
      </c>
      <c r="Q60" s="78">
        <v>42447</v>
      </c>
      <c r="R60" s="78">
        <v>3945.4</v>
      </c>
      <c r="S60" s="78">
        <v>3608</v>
      </c>
      <c r="T60" s="78">
        <v>7553.4</v>
      </c>
      <c r="U60" s="79" t="s">
        <v>41</v>
      </c>
    </row>
    <row r="61" spans="1:21" s="28" customFormat="1" ht="19" customHeight="1" x14ac:dyDescent="0.2">
      <c r="A61" s="80" t="s">
        <v>42</v>
      </c>
      <c r="B61" s="81">
        <v>17327</v>
      </c>
      <c r="C61" s="81">
        <v>1199.8999999999999</v>
      </c>
      <c r="D61" s="81">
        <v>1472.8</v>
      </c>
      <c r="E61" s="78">
        <f>C61+D61</f>
        <v>2672.7</v>
      </c>
      <c r="F61" s="78"/>
      <c r="G61" s="81">
        <v>25991</v>
      </c>
      <c r="H61" s="81">
        <v>1799.9</v>
      </c>
      <c r="I61" s="81">
        <v>2209.25</v>
      </c>
      <c r="J61" s="78">
        <f t="shared" si="3"/>
        <v>4009.15</v>
      </c>
      <c r="K61" s="78"/>
      <c r="L61" s="78">
        <v>34654</v>
      </c>
      <c r="M61" s="78">
        <v>2399.7999999999997</v>
      </c>
      <c r="N61" s="78">
        <v>2945.6</v>
      </c>
      <c r="O61" s="78">
        <v>5345.4</v>
      </c>
      <c r="P61" s="78">
        <v>0</v>
      </c>
      <c r="Q61" s="78">
        <v>43318</v>
      </c>
      <c r="R61" s="78">
        <v>2999.75</v>
      </c>
      <c r="S61" s="78">
        <v>3682.0499999999997</v>
      </c>
      <c r="T61" s="78">
        <v>6681.7999999999993</v>
      </c>
      <c r="U61" s="79" t="s">
        <v>42</v>
      </c>
    </row>
    <row r="62" spans="1:21" s="28" customFormat="1" ht="19" customHeight="1" x14ac:dyDescent="0.2">
      <c r="A62" s="80" t="s">
        <v>43</v>
      </c>
      <c r="B62" s="81">
        <v>16136</v>
      </c>
      <c r="C62" s="81">
        <v>2492.5499999999997</v>
      </c>
      <c r="D62" s="81">
        <v>1371.5600000000002</v>
      </c>
      <c r="E62" s="78">
        <f t="shared" si="2"/>
        <v>3864.1099999999997</v>
      </c>
      <c r="F62" s="78"/>
      <c r="G62" s="81">
        <v>24252</v>
      </c>
      <c r="H62" s="81">
        <v>3686.3</v>
      </c>
      <c r="I62" s="81">
        <v>2061.42</v>
      </c>
      <c r="J62" s="78">
        <f t="shared" si="3"/>
        <v>5747.72</v>
      </c>
      <c r="K62" s="78"/>
      <c r="L62" s="78">
        <v>32336</v>
      </c>
      <c r="M62" s="78">
        <v>4915.05</v>
      </c>
      <c r="N62" s="78">
        <v>2748.56</v>
      </c>
      <c r="O62" s="78">
        <v>7663.6100000000006</v>
      </c>
      <c r="P62" s="78">
        <v>0</v>
      </c>
      <c r="Q62" s="78">
        <v>40420</v>
      </c>
      <c r="R62" s="78">
        <v>6143.85</v>
      </c>
      <c r="S62" s="78">
        <v>3435.7</v>
      </c>
      <c r="T62" s="78">
        <v>9579.5499999999993</v>
      </c>
      <c r="U62" s="79" t="s">
        <v>43</v>
      </c>
    </row>
    <row r="63" spans="1:21" s="28" customFormat="1" ht="19" customHeight="1" x14ac:dyDescent="0.2">
      <c r="A63" s="80" t="s">
        <v>44</v>
      </c>
      <c r="B63" s="81">
        <v>17200</v>
      </c>
      <c r="C63" s="81">
        <v>1344.4666666666669</v>
      </c>
      <c r="D63" s="81">
        <v>1462</v>
      </c>
      <c r="E63" s="78">
        <f t="shared" si="2"/>
        <v>2806.4666666666672</v>
      </c>
      <c r="F63" s="78"/>
      <c r="G63" s="81">
        <v>25800</v>
      </c>
      <c r="H63" s="81">
        <v>2016.7000000000003</v>
      </c>
      <c r="I63" s="81">
        <v>2193</v>
      </c>
      <c r="J63" s="78">
        <f t="shared" si="3"/>
        <v>4209.7000000000007</v>
      </c>
      <c r="K63" s="78"/>
      <c r="L63" s="78">
        <v>34400</v>
      </c>
      <c r="M63" s="78">
        <v>2688.9333333333338</v>
      </c>
      <c r="N63" s="78">
        <v>2924</v>
      </c>
      <c r="O63" s="78">
        <v>5612.9333333333343</v>
      </c>
      <c r="P63" s="78">
        <v>0</v>
      </c>
      <c r="Q63" s="78">
        <v>43000</v>
      </c>
      <c r="R63" s="78">
        <v>3361.166666666667</v>
      </c>
      <c r="S63" s="78">
        <v>3655</v>
      </c>
      <c r="T63" s="78">
        <v>7016.166666666667</v>
      </c>
      <c r="U63" s="79" t="s">
        <v>44</v>
      </c>
    </row>
    <row r="64" spans="1:21" s="28" customFormat="1" ht="19" customHeight="1" x14ac:dyDescent="0.2">
      <c r="A64" s="80" t="s">
        <v>45</v>
      </c>
      <c r="B64" s="81">
        <v>17400</v>
      </c>
      <c r="C64" s="81">
        <v>1170</v>
      </c>
      <c r="D64" s="81">
        <v>1479</v>
      </c>
      <c r="E64" s="78">
        <f t="shared" si="2"/>
        <v>2649</v>
      </c>
      <c r="F64" s="78"/>
      <c r="G64" s="81">
        <v>26200</v>
      </c>
      <c r="H64" s="81">
        <v>1610</v>
      </c>
      <c r="I64" s="81">
        <v>2227</v>
      </c>
      <c r="J64" s="78">
        <f t="shared" si="3"/>
        <v>3837</v>
      </c>
      <c r="K64" s="78"/>
      <c r="L64" s="78">
        <v>35000</v>
      </c>
      <c r="M64" s="78">
        <v>2050</v>
      </c>
      <c r="N64" s="78">
        <v>2975</v>
      </c>
      <c r="O64" s="78">
        <v>5025</v>
      </c>
      <c r="P64" s="78">
        <v>0</v>
      </c>
      <c r="Q64" s="78">
        <v>43800</v>
      </c>
      <c r="R64" s="78">
        <v>2490</v>
      </c>
      <c r="S64" s="78">
        <v>3723</v>
      </c>
      <c r="T64" s="78">
        <v>6213</v>
      </c>
      <c r="U64" s="79" t="s">
        <v>62</v>
      </c>
    </row>
    <row r="65" spans="1:218" s="28" customFormat="1" ht="19" customHeight="1" x14ac:dyDescent="0.2">
      <c r="A65" s="80" t="s">
        <v>46</v>
      </c>
      <c r="B65" s="81">
        <v>17300</v>
      </c>
      <c r="C65" s="81">
        <v>1246</v>
      </c>
      <c r="D65" s="81">
        <v>1470</v>
      </c>
      <c r="E65" s="78">
        <f t="shared" si="2"/>
        <v>2716</v>
      </c>
      <c r="F65" s="78"/>
      <c r="G65" s="81">
        <v>25900</v>
      </c>
      <c r="H65" s="81">
        <v>1865</v>
      </c>
      <c r="I65" s="81">
        <v>2201</v>
      </c>
      <c r="J65" s="78">
        <f t="shared" si="3"/>
        <v>4066</v>
      </c>
      <c r="K65" s="78"/>
      <c r="L65" s="78">
        <v>34600</v>
      </c>
      <c r="M65" s="78">
        <v>2491</v>
      </c>
      <c r="N65" s="78">
        <v>2941</v>
      </c>
      <c r="O65" s="78">
        <v>5432</v>
      </c>
      <c r="P65" s="78">
        <v>0</v>
      </c>
      <c r="Q65" s="78">
        <v>43200</v>
      </c>
      <c r="R65" s="78">
        <v>3110</v>
      </c>
      <c r="S65" s="78">
        <v>3672</v>
      </c>
      <c r="T65" s="78">
        <v>6782</v>
      </c>
      <c r="U65" s="79" t="s">
        <v>63</v>
      </c>
    </row>
    <row r="66" spans="1:218" s="28" customFormat="1" ht="19" customHeight="1" x14ac:dyDescent="0.2">
      <c r="A66" s="80" t="s">
        <v>102</v>
      </c>
      <c r="B66" s="78">
        <v>17200</v>
      </c>
      <c r="C66" s="81">
        <v>1338.5</v>
      </c>
      <c r="D66" s="81">
        <v>1462</v>
      </c>
      <c r="E66" s="78">
        <f t="shared" si="2"/>
        <v>2800.5</v>
      </c>
      <c r="F66" s="78"/>
      <c r="G66" s="78">
        <v>25800</v>
      </c>
      <c r="H66" s="81">
        <v>2007.75</v>
      </c>
      <c r="I66" s="81">
        <v>2193</v>
      </c>
      <c r="J66" s="78">
        <f t="shared" si="3"/>
        <v>4200.75</v>
      </c>
      <c r="K66" s="78"/>
      <c r="L66" s="78">
        <v>34400</v>
      </c>
      <c r="M66" s="78">
        <v>2677</v>
      </c>
      <c r="N66" s="78">
        <v>2924</v>
      </c>
      <c r="O66" s="78">
        <v>5601</v>
      </c>
      <c r="P66" s="78">
        <v>0</v>
      </c>
      <c r="Q66" s="78">
        <v>43000</v>
      </c>
      <c r="R66" s="78">
        <v>3346.25</v>
      </c>
      <c r="S66" s="78">
        <v>3655</v>
      </c>
      <c r="T66" s="78">
        <v>7001.25</v>
      </c>
      <c r="U66" s="79" t="s">
        <v>158</v>
      </c>
    </row>
    <row r="67" spans="1:218" s="28" customFormat="1" ht="19" customHeight="1" x14ac:dyDescent="0.2">
      <c r="A67" s="80" t="s">
        <v>48</v>
      </c>
      <c r="B67" s="81">
        <v>16400</v>
      </c>
      <c r="C67" s="81">
        <v>2152.15</v>
      </c>
      <c r="D67" s="81">
        <v>1394</v>
      </c>
      <c r="E67" s="78">
        <f t="shared" si="2"/>
        <v>3546.15</v>
      </c>
      <c r="F67" s="78"/>
      <c r="G67" s="81">
        <v>24700</v>
      </c>
      <c r="H67" s="81">
        <v>3146.8500000000004</v>
      </c>
      <c r="I67" s="81">
        <v>2099.5</v>
      </c>
      <c r="J67" s="78">
        <f t="shared" si="3"/>
        <v>5246.35</v>
      </c>
      <c r="K67" s="78"/>
      <c r="L67" s="78">
        <v>33000</v>
      </c>
      <c r="M67" s="78">
        <v>4141.5</v>
      </c>
      <c r="N67" s="78">
        <v>2805</v>
      </c>
      <c r="O67" s="78">
        <v>6946.5</v>
      </c>
      <c r="P67" s="78">
        <v>0</v>
      </c>
      <c r="Q67" s="78">
        <v>41300</v>
      </c>
      <c r="R67" s="78">
        <v>5136.1500000000005</v>
      </c>
      <c r="S67" s="78">
        <v>3510.5</v>
      </c>
      <c r="T67" s="78">
        <v>8646.6500000000015</v>
      </c>
      <c r="U67" s="79" t="s">
        <v>65</v>
      </c>
    </row>
    <row r="68" spans="1:218" ht="19" customHeight="1" x14ac:dyDescent="0.15">
      <c r="A68" s="17"/>
      <c r="B68" s="31"/>
      <c r="C68" s="31"/>
      <c r="D68" s="31"/>
      <c r="E68" s="31"/>
      <c r="F68" s="31"/>
      <c r="G68" s="31"/>
      <c r="H68" s="31"/>
      <c r="I68" s="31"/>
      <c r="J68" s="31"/>
      <c r="K68" s="31"/>
    </row>
    <row r="69" spans="1:218" ht="19" customHeight="1" x14ac:dyDescent="0.2">
      <c r="A69" s="26"/>
      <c r="B69" s="30"/>
      <c r="C69" s="30"/>
      <c r="E69" s="32"/>
      <c r="F69" s="32"/>
      <c r="G69" s="30"/>
      <c r="H69" s="30"/>
      <c r="I69" s="30"/>
      <c r="J69" s="30"/>
      <c r="K69" s="32"/>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c r="GL69" s="30"/>
      <c r="GM69" s="30"/>
      <c r="GN69" s="30"/>
      <c r="GO69" s="30"/>
      <c r="GP69" s="30"/>
      <c r="GQ69" s="30"/>
      <c r="GR69" s="30"/>
      <c r="GS69" s="30"/>
      <c r="GT69" s="30"/>
      <c r="GU69" s="30"/>
      <c r="GV69" s="30"/>
      <c r="GW69" s="30"/>
      <c r="GX69" s="30"/>
      <c r="GY69" s="30"/>
      <c r="GZ69" s="30"/>
      <c r="HA69" s="30"/>
      <c r="HB69" s="30"/>
      <c r="HC69" s="30"/>
      <c r="HD69" s="30"/>
      <c r="HE69" s="30"/>
      <c r="HF69" s="30"/>
      <c r="HG69" s="30"/>
      <c r="HH69" s="30"/>
      <c r="HI69" s="30"/>
      <c r="HJ69" s="30"/>
    </row>
    <row r="70" spans="1:218" ht="19" customHeight="1" x14ac:dyDescent="0.2">
      <c r="A70" s="26" t="s">
        <v>105</v>
      </c>
      <c r="B70" s="31"/>
      <c r="C70" s="31"/>
      <c r="E70" s="32"/>
      <c r="F70" s="32"/>
      <c r="G70" s="31"/>
      <c r="H70" s="31"/>
      <c r="I70" s="31"/>
      <c r="J70" s="31"/>
      <c r="K70" s="32"/>
    </row>
    <row r="71" spans="1:218" ht="19" customHeight="1" x14ac:dyDescent="0.2">
      <c r="A71" s="26" t="s">
        <v>106</v>
      </c>
      <c r="B71" s="31"/>
      <c r="C71" s="31"/>
      <c r="E71" s="32"/>
      <c r="F71" s="32"/>
      <c r="G71" s="31"/>
      <c r="H71" s="31"/>
      <c r="I71" s="31"/>
      <c r="J71" s="31"/>
      <c r="K71" s="32"/>
    </row>
    <row r="72" spans="1:218" ht="19" customHeight="1" x14ac:dyDescent="0.2">
      <c r="A72" s="26" t="s">
        <v>107</v>
      </c>
      <c r="B72" s="31"/>
      <c r="C72" s="31"/>
      <c r="E72" s="32"/>
      <c r="F72" s="32"/>
      <c r="G72" s="31"/>
      <c r="H72" s="31"/>
      <c r="I72" s="31"/>
      <c r="J72" s="31"/>
      <c r="K72" s="32"/>
    </row>
    <row r="73" spans="1:218" ht="19" customHeight="1" x14ac:dyDescent="0.2">
      <c r="A73" s="26" t="s">
        <v>108</v>
      </c>
      <c r="B73" s="31"/>
      <c r="C73" s="31"/>
      <c r="D73" s="31"/>
      <c r="E73" s="32"/>
      <c r="F73" s="32"/>
      <c r="G73" s="31"/>
      <c r="H73" s="31"/>
      <c r="I73" s="31"/>
      <c r="J73" s="31"/>
      <c r="K73" s="32"/>
    </row>
    <row r="74" spans="1:218" ht="19" customHeight="1" x14ac:dyDescent="0.2">
      <c r="A74" s="32"/>
      <c r="B74" s="31"/>
      <c r="C74" s="31"/>
      <c r="D74" s="31"/>
      <c r="E74" s="32"/>
      <c r="F74" s="32"/>
      <c r="G74" s="31"/>
      <c r="H74" s="31"/>
      <c r="I74" s="31"/>
      <c r="J74" s="31"/>
      <c r="K74" s="32"/>
    </row>
    <row r="75" spans="1:218" ht="19" customHeight="1" x14ac:dyDescent="0.15">
      <c r="A75" s="17"/>
      <c r="B75" s="31"/>
      <c r="C75" s="31"/>
      <c r="D75" s="31"/>
      <c r="E75" s="31"/>
      <c r="F75" s="31"/>
      <c r="G75" s="31"/>
      <c r="H75" s="31"/>
      <c r="I75" s="31"/>
      <c r="J75" s="31"/>
      <c r="K75" s="31"/>
    </row>
    <row r="76" spans="1:218" ht="19" customHeight="1" x14ac:dyDescent="0.15">
      <c r="B76" s="33"/>
      <c r="C76" s="33"/>
      <c r="D76" s="33"/>
      <c r="E76" s="33"/>
      <c r="F76" s="33"/>
      <c r="G76" s="33"/>
      <c r="H76" s="33"/>
      <c r="I76" s="33"/>
      <c r="J76" s="33"/>
      <c r="K76" s="33"/>
    </row>
    <row r="77" spans="1:218" ht="19" customHeight="1" x14ac:dyDescent="0.15">
      <c r="B77" s="33"/>
      <c r="C77" s="33"/>
      <c r="D77" s="33"/>
      <c r="E77" s="33"/>
      <c r="F77" s="33"/>
      <c r="G77" s="33"/>
      <c r="H77" s="33"/>
      <c r="I77" s="33"/>
      <c r="J77" s="33"/>
      <c r="K77" s="33"/>
    </row>
    <row r="78" spans="1:218" ht="19" customHeight="1" x14ac:dyDescent="0.15">
      <c r="B78" s="33"/>
      <c r="C78" s="33"/>
      <c r="D78" s="33"/>
      <c r="E78" s="33"/>
      <c r="F78" s="33"/>
      <c r="G78" s="33"/>
      <c r="H78" s="33"/>
      <c r="I78" s="33"/>
      <c r="J78" s="33"/>
      <c r="K78" s="33"/>
    </row>
    <row r="79" spans="1:218" ht="19" customHeight="1" x14ac:dyDescent="0.15">
      <c r="B79" s="33"/>
      <c r="C79" s="33"/>
      <c r="D79" s="33"/>
      <c r="E79" s="33"/>
      <c r="F79" s="33"/>
      <c r="G79" s="33"/>
      <c r="H79" s="33"/>
      <c r="I79" s="33"/>
      <c r="J79" s="33"/>
      <c r="K79" s="33"/>
    </row>
    <row r="80" spans="1:218" ht="19" customHeight="1" x14ac:dyDescent="0.15">
      <c r="B80" s="33"/>
      <c r="C80" s="33"/>
      <c r="D80" s="33"/>
      <c r="E80" s="33"/>
      <c r="F80" s="33"/>
      <c r="G80" s="33"/>
      <c r="H80" s="33"/>
      <c r="I80" s="33"/>
      <c r="J80" s="33"/>
      <c r="K80" s="33"/>
    </row>
    <row r="81" spans="2:11" ht="19" customHeight="1" x14ac:dyDescent="0.15">
      <c r="B81" s="33"/>
      <c r="C81" s="33"/>
      <c r="D81" s="33"/>
      <c r="E81" s="33"/>
      <c r="F81" s="33"/>
      <c r="G81" s="33"/>
      <c r="H81" s="33"/>
      <c r="I81" s="33"/>
      <c r="J81" s="33"/>
      <c r="K81" s="33"/>
    </row>
    <row r="82" spans="2:11" ht="19" customHeight="1" x14ac:dyDescent="0.15">
      <c r="B82" s="33"/>
      <c r="C82" s="33"/>
      <c r="D82" s="33"/>
      <c r="E82" s="33"/>
      <c r="F82" s="33"/>
      <c r="G82" s="33"/>
      <c r="H82" s="33"/>
      <c r="I82" s="33"/>
      <c r="J82" s="33"/>
      <c r="K82" s="33"/>
    </row>
    <row r="83" spans="2:11" ht="19" customHeight="1" x14ac:dyDescent="0.15">
      <c r="B83" s="33"/>
      <c r="C83" s="33"/>
      <c r="D83" s="33"/>
      <c r="E83" s="33"/>
      <c r="F83" s="33"/>
      <c r="G83" s="33"/>
      <c r="H83" s="33"/>
      <c r="I83" s="33"/>
      <c r="J83" s="33"/>
      <c r="K83" s="33"/>
    </row>
    <row r="84" spans="2:11" ht="19" customHeight="1" x14ac:dyDescent="0.15">
      <c r="B84" s="33"/>
      <c r="C84" s="33"/>
      <c r="D84" s="33"/>
      <c r="E84" s="33"/>
      <c r="F84" s="33"/>
      <c r="G84" s="33"/>
      <c r="H84" s="33"/>
      <c r="I84" s="33"/>
      <c r="J84" s="33"/>
      <c r="K84" s="33"/>
    </row>
    <row r="85" spans="2:11" ht="19" customHeight="1" x14ac:dyDescent="0.15">
      <c r="B85" s="33"/>
      <c r="C85" s="33"/>
      <c r="D85" s="33"/>
      <c r="E85" s="33"/>
      <c r="F85" s="33"/>
      <c r="G85" s="33"/>
      <c r="H85" s="33"/>
      <c r="I85" s="33"/>
      <c r="J85" s="33"/>
      <c r="K85" s="33"/>
    </row>
    <row r="86" spans="2:11" ht="19" customHeight="1" x14ac:dyDescent="0.15">
      <c r="B86" s="33"/>
      <c r="C86" s="33"/>
      <c r="D86" s="33"/>
      <c r="E86" s="33"/>
      <c r="F86" s="33"/>
      <c r="G86" s="33"/>
      <c r="H86" s="33"/>
      <c r="I86" s="33"/>
      <c r="J86" s="33"/>
      <c r="K86" s="33"/>
    </row>
    <row r="87" spans="2:11" ht="19" customHeight="1" x14ac:dyDescent="0.15">
      <c r="B87" s="33"/>
      <c r="C87" s="33"/>
      <c r="D87" s="33"/>
      <c r="E87" s="33"/>
      <c r="F87" s="33"/>
      <c r="G87" s="33"/>
      <c r="H87" s="33"/>
      <c r="I87" s="33"/>
      <c r="J87" s="33"/>
      <c r="K87" s="33"/>
    </row>
    <row r="88" spans="2:11" ht="19" customHeight="1" x14ac:dyDescent="0.15">
      <c r="B88" s="33"/>
      <c r="C88" s="33"/>
      <c r="D88" s="33"/>
      <c r="E88" s="33"/>
      <c r="F88" s="33"/>
      <c r="G88" s="33"/>
      <c r="H88" s="33"/>
      <c r="I88" s="33"/>
      <c r="J88" s="33"/>
      <c r="K88" s="33"/>
    </row>
    <row r="89" spans="2:11" x14ac:dyDescent="0.15">
      <c r="B89" s="33"/>
      <c r="C89" s="33"/>
      <c r="D89" s="33"/>
      <c r="E89" s="33"/>
      <c r="F89" s="33"/>
      <c r="G89" s="33"/>
      <c r="H89" s="33"/>
      <c r="I89" s="33"/>
      <c r="J89" s="33"/>
      <c r="K89" s="33"/>
    </row>
    <row r="90" spans="2:11" x14ac:dyDescent="0.15">
      <c r="B90" s="33"/>
      <c r="C90" s="33"/>
      <c r="D90" s="33"/>
      <c r="E90" s="33"/>
      <c r="F90" s="33"/>
      <c r="G90" s="33"/>
      <c r="H90" s="33"/>
      <c r="I90" s="33"/>
      <c r="J90" s="33"/>
      <c r="K90" s="33"/>
    </row>
    <row r="91" spans="2:11" x14ac:dyDescent="0.15">
      <c r="B91" s="33"/>
      <c r="C91" s="33"/>
      <c r="D91" s="33"/>
      <c r="E91" s="33"/>
      <c r="F91" s="33"/>
      <c r="G91" s="33"/>
      <c r="H91" s="33"/>
      <c r="I91" s="33"/>
      <c r="J91" s="33"/>
      <c r="K91" s="33"/>
    </row>
    <row r="92" spans="2:11" x14ac:dyDescent="0.15">
      <c r="B92" s="33"/>
      <c r="C92" s="33"/>
      <c r="D92" s="33"/>
      <c r="E92" s="33"/>
      <c r="F92" s="33"/>
      <c r="G92" s="33"/>
      <c r="H92" s="33"/>
      <c r="I92" s="33"/>
      <c r="J92" s="33"/>
      <c r="K92" s="33"/>
    </row>
    <row r="93" spans="2:11" x14ac:dyDescent="0.15">
      <c r="B93" s="33"/>
      <c r="C93" s="33"/>
      <c r="D93" s="33"/>
      <c r="E93" s="33"/>
      <c r="F93" s="33"/>
      <c r="G93" s="33"/>
      <c r="H93" s="33"/>
      <c r="I93" s="33"/>
      <c r="J93" s="33"/>
      <c r="K93" s="33"/>
    </row>
    <row r="94" spans="2:11" x14ac:dyDescent="0.15">
      <c r="B94" s="33"/>
      <c r="C94" s="33"/>
      <c r="D94" s="33"/>
      <c r="E94" s="33"/>
      <c r="F94" s="33"/>
      <c r="G94" s="33"/>
      <c r="H94" s="33"/>
      <c r="I94" s="33"/>
      <c r="J94" s="33"/>
      <c r="K94" s="33"/>
    </row>
    <row r="95" spans="2:11" x14ac:dyDescent="0.15">
      <c r="B95" s="33"/>
      <c r="C95" s="33"/>
      <c r="D95" s="33"/>
      <c r="E95" s="33"/>
      <c r="F95" s="33"/>
      <c r="G95" s="33"/>
      <c r="H95" s="33"/>
      <c r="I95" s="33"/>
      <c r="J95" s="33"/>
      <c r="K95" s="33"/>
    </row>
    <row r="96" spans="2:11" x14ac:dyDescent="0.15">
      <c r="B96" s="33"/>
      <c r="C96" s="33"/>
      <c r="D96" s="33"/>
      <c r="E96" s="33"/>
      <c r="F96" s="33"/>
      <c r="G96" s="33"/>
      <c r="H96" s="33"/>
      <c r="I96" s="33"/>
      <c r="J96" s="33"/>
      <c r="K96" s="33"/>
    </row>
    <row r="97" spans="2:11" x14ac:dyDescent="0.15">
      <c r="B97" s="33"/>
      <c r="C97" s="33"/>
      <c r="D97" s="33"/>
      <c r="E97" s="33"/>
      <c r="F97" s="33"/>
      <c r="G97" s="33"/>
      <c r="H97" s="33"/>
      <c r="I97" s="33"/>
      <c r="J97" s="33"/>
      <c r="K97" s="33"/>
    </row>
    <row r="98" spans="2:11" x14ac:dyDescent="0.15">
      <c r="B98" s="33"/>
      <c r="C98" s="33"/>
      <c r="D98" s="33"/>
      <c r="E98" s="33"/>
      <c r="F98" s="33"/>
      <c r="G98" s="33"/>
      <c r="H98" s="33"/>
      <c r="I98" s="33"/>
      <c r="J98" s="33"/>
      <c r="K98" s="33"/>
    </row>
    <row r="99" spans="2:11" x14ac:dyDescent="0.15">
      <c r="B99" s="33"/>
      <c r="C99" s="33"/>
      <c r="D99" s="33"/>
      <c r="E99" s="33"/>
      <c r="F99" s="33"/>
      <c r="G99" s="33"/>
      <c r="H99" s="33"/>
      <c r="I99" s="33"/>
      <c r="J99" s="33"/>
      <c r="K99" s="33"/>
    </row>
    <row r="100" spans="2:11" x14ac:dyDescent="0.15">
      <c r="B100" s="33"/>
      <c r="C100" s="33"/>
      <c r="D100" s="33"/>
      <c r="E100" s="33"/>
      <c r="F100" s="33"/>
      <c r="G100" s="33"/>
      <c r="H100" s="33"/>
      <c r="I100" s="33"/>
      <c r="J100" s="33"/>
      <c r="K100" s="33"/>
    </row>
    <row r="101" spans="2:11" x14ac:dyDescent="0.15">
      <c r="B101" s="33"/>
      <c r="C101" s="33"/>
      <c r="D101" s="33"/>
      <c r="E101" s="33"/>
      <c r="F101" s="33"/>
      <c r="G101" s="33"/>
      <c r="H101" s="33"/>
      <c r="I101" s="33"/>
      <c r="J101" s="33"/>
      <c r="K101" s="33"/>
    </row>
    <row r="102" spans="2:11" x14ac:dyDescent="0.15">
      <c r="B102" s="33"/>
      <c r="C102" s="33"/>
      <c r="D102" s="33"/>
      <c r="E102" s="33"/>
      <c r="F102" s="33"/>
      <c r="G102" s="33"/>
      <c r="H102" s="33"/>
      <c r="I102" s="33"/>
      <c r="J102" s="33"/>
      <c r="K102" s="33"/>
    </row>
    <row r="103" spans="2:11" x14ac:dyDescent="0.15">
      <c r="B103" s="33"/>
      <c r="C103" s="33"/>
      <c r="D103" s="33"/>
      <c r="E103" s="33"/>
      <c r="F103" s="33"/>
      <c r="G103" s="33"/>
      <c r="H103" s="33"/>
      <c r="I103" s="33"/>
      <c r="J103" s="33"/>
      <c r="K103" s="33"/>
    </row>
    <row r="104" spans="2:11" x14ac:dyDescent="0.15">
      <c r="B104" s="33"/>
      <c r="C104" s="33"/>
      <c r="D104" s="33"/>
      <c r="E104" s="33"/>
      <c r="F104" s="33"/>
      <c r="G104" s="33"/>
      <c r="H104" s="33"/>
      <c r="I104" s="33"/>
      <c r="J104" s="33"/>
      <c r="K104" s="33"/>
    </row>
    <row r="105" spans="2:11" x14ac:dyDescent="0.15">
      <c r="B105" s="33"/>
      <c r="C105" s="33"/>
      <c r="D105" s="33"/>
      <c r="E105" s="33"/>
      <c r="F105" s="33"/>
      <c r="G105" s="33"/>
      <c r="H105" s="33"/>
      <c r="I105" s="33"/>
      <c r="J105" s="33"/>
      <c r="K105" s="33"/>
    </row>
    <row r="106" spans="2:11" x14ac:dyDescent="0.15">
      <c r="B106" s="33"/>
      <c r="C106" s="33"/>
      <c r="D106" s="33"/>
      <c r="E106" s="33"/>
      <c r="F106" s="33"/>
      <c r="G106" s="33"/>
      <c r="H106" s="33"/>
      <c r="I106" s="33"/>
      <c r="J106" s="33"/>
      <c r="K106" s="33"/>
    </row>
    <row r="107" spans="2:11" x14ac:dyDescent="0.15">
      <c r="B107" s="33"/>
      <c r="C107" s="33"/>
      <c r="D107" s="33"/>
      <c r="E107" s="33"/>
      <c r="F107" s="33"/>
      <c r="G107" s="33"/>
      <c r="H107" s="33"/>
      <c r="I107" s="33"/>
      <c r="J107" s="33"/>
      <c r="K107" s="33"/>
    </row>
    <row r="108" spans="2:11" x14ac:dyDescent="0.15">
      <c r="B108" s="33"/>
      <c r="C108" s="33"/>
      <c r="D108" s="33"/>
      <c r="E108" s="33"/>
      <c r="F108" s="33"/>
      <c r="G108" s="33"/>
      <c r="H108" s="33"/>
      <c r="I108" s="33"/>
      <c r="J108" s="33"/>
      <c r="K108" s="33"/>
    </row>
    <row r="109" spans="2:11" x14ac:dyDescent="0.15">
      <c r="B109" s="33"/>
      <c r="C109" s="33"/>
      <c r="D109" s="33"/>
      <c r="E109" s="33"/>
      <c r="F109" s="33"/>
      <c r="G109" s="33"/>
      <c r="H109" s="33"/>
      <c r="I109" s="33"/>
      <c r="J109" s="33"/>
      <c r="K109" s="33"/>
    </row>
    <row r="110" spans="2:11" x14ac:dyDescent="0.15">
      <c r="B110" s="33"/>
      <c r="C110" s="33"/>
      <c r="D110" s="33"/>
      <c r="E110" s="33"/>
      <c r="F110" s="33"/>
      <c r="G110" s="33"/>
      <c r="H110" s="33"/>
      <c r="I110" s="33"/>
      <c r="J110" s="33"/>
      <c r="K110" s="33"/>
    </row>
    <row r="111" spans="2:11" x14ac:dyDescent="0.15">
      <c r="B111" s="33"/>
      <c r="C111" s="33"/>
      <c r="D111" s="33"/>
      <c r="E111" s="33"/>
      <c r="F111" s="33"/>
      <c r="G111" s="33"/>
      <c r="H111" s="33"/>
      <c r="I111" s="33"/>
      <c r="J111" s="33"/>
      <c r="K111" s="33"/>
    </row>
    <row r="112" spans="2:11" x14ac:dyDescent="0.15">
      <c r="B112" s="33"/>
      <c r="C112" s="33"/>
      <c r="D112" s="33"/>
      <c r="E112" s="33"/>
      <c r="F112" s="33"/>
      <c r="G112" s="33"/>
      <c r="H112" s="33"/>
      <c r="I112" s="33"/>
      <c r="J112" s="33"/>
      <c r="K112" s="33"/>
    </row>
    <row r="113" spans="2:11" x14ac:dyDescent="0.15">
      <c r="B113" s="33"/>
      <c r="C113" s="33"/>
      <c r="D113" s="33"/>
      <c r="E113" s="33"/>
      <c r="F113" s="33"/>
      <c r="G113" s="33"/>
      <c r="H113" s="33"/>
      <c r="I113" s="33"/>
      <c r="J113" s="33"/>
      <c r="K113" s="33"/>
    </row>
    <row r="114" spans="2:11" x14ac:dyDescent="0.15">
      <c r="B114" s="33"/>
      <c r="C114" s="33"/>
      <c r="D114" s="33"/>
      <c r="E114" s="33"/>
      <c r="F114" s="33"/>
      <c r="G114" s="33"/>
      <c r="H114" s="33"/>
      <c r="I114" s="33"/>
      <c r="J114" s="33"/>
      <c r="K114" s="33"/>
    </row>
    <row r="115" spans="2:11" x14ac:dyDescent="0.15">
      <c r="B115" s="33"/>
      <c r="C115" s="33"/>
      <c r="D115" s="33"/>
      <c r="E115" s="33"/>
      <c r="F115" s="33"/>
      <c r="G115" s="33"/>
      <c r="H115" s="33"/>
      <c r="I115" s="33"/>
      <c r="J115" s="33"/>
      <c r="K115" s="33"/>
    </row>
    <row r="116" spans="2:11" x14ac:dyDescent="0.15">
      <c r="B116" s="33"/>
      <c r="C116" s="33"/>
      <c r="D116" s="33"/>
      <c r="E116" s="33"/>
      <c r="F116" s="33"/>
      <c r="G116" s="33"/>
      <c r="H116" s="33"/>
      <c r="I116" s="33"/>
      <c r="J116" s="33"/>
      <c r="K116" s="33"/>
    </row>
    <row r="117" spans="2:11" x14ac:dyDescent="0.15">
      <c r="B117" s="33"/>
      <c r="C117" s="33"/>
      <c r="D117" s="33"/>
      <c r="E117" s="33"/>
      <c r="F117" s="33"/>
      <c r="G117" s="33"/>
      <c r="H117" s="33"/>
      <c r="I117" s="33"/>
      <c r="J117" s="33"/>
      <c r="K117" s="33"/>
    </row>
    <row r="118" spans="2:11" x14ac:dyDescent="0.15">
      <c r="B118" s="33"/>
      <c r="C118" s="33"/>
      <c r="D118" s="33"/>
      <c r="E118" s="33"/>
      <c r="F118" s="33"/>
      <c r="G118" s="33"/>
      <c r="H118" s="33"/>
      <c r="I118" s="33"/>
      <c r="J118" s="33"/>
      <c r="K118" s="33"/>
    </row>
    <row r="119" spans="2:11" x14ac:dyDescent="0.15">
      <c r="B119" s="33"/>
      <c r="C119" s="33"/>
      <c r="D119" s="33"/>
      <c r="E119" s="33"/>
      <c r="F119" s="33"/>
      <c r="G119" s="33"/>
      <c r="H119" s="33"/>
      <c r="I119" s="33"/>
      <c r="J119" s="33"/>
      <c r="K119" s="33"/>
    </row>
    <row r="120" spans="2:11" x14ac:dyDescent="0.15">
      <c r="B120" s="33"/>
      <c r="C120" s="33"/>
      <c r="D120" s="33"/>
      <c r="E120" s="33"/>
      <c r="F120" s="33"/>
      <c r="G120" s="33"/>
      <c r="H120" s="33"/>
      <c r="I120" s="33"/>
      <c r="J120" s="33"/>
      <c r="K120" s="33"/>
    </row>
    <row r="121" spans="2:11" x14ac:dyDescent="0.15">
      <c r="B121" s="33"/>
      <c r="C121" s="33"/>
      <c r="D121" s="33"/>
      <c r="E121" s="33"/>
      <c r="F121" s="33"/>
      <c r="G121" s="33"/>
      <c r="H121" s="33"/>
      <c r="I121" s="33"/>
      <c r="J121" s="33"/>
      <c r="K121" s="33"/>
    </row>
    <row r="122" spans="2:11" x14ac:dyDescent="0.15">
      <c r="B122" s="33"/>
      <c r="C122" s="33"/>
      <c r="D122" s="33"/>
      <c r="E122" s="33"/>
      <c r="F122" s="33"/>
      <c r="G122" s="33"/>
      <c r="H122" s="33"/>
      <c r="I122" s="33"/>
      <c r="J122" s="33"/>
      <c r="K122" s="33"/>
    </row>
    <row r="123" spans="2:11" x14ac:dyDescent="0.15">
      <c r="B123" s="33"/>
      <c r="C123" s="33"/>
      <c r="D123" s="33"/>
      <c r="E123" s="33"/>
      <c r="F123" s="33"/>
      <c r="G123" s="33"/>
      <c r="H123" s="33"/>
      <c r="I123" s="33"/>
      <c r="J123" s="33"/>
      <c r="K123" s="33"/>
    </row>
    <row r="124" spans="2:11" x14ac:dyDescent="0.15">
      <c r="B124" s="33"/>
      <c r="C124" s="33"/>
      <c r="D124" s="33"/>
      <c r="E124" s="33"/>
      <c r="F124" s="33"/>
      <c r="G124" s="33"/>
      <c r="H124" s="33"/>
      <c r="I124" s="33"/>
      <c r="J124" s="33"/>
      <c r="K124" s="33"/>
    </row>
    <row r="125" spans="2:11" x14ac:dyDescent="0.15">
      <c r="B125" s="33"/>
      <c r="C125" s="33"/>
      <c r="D125" s="33"/>
      <c r="E125" s="33"/>
      <c r="F125" s="33"/>
      <c r="G125" s="33"/>
      <c r="H125" s="33"/>
      <c r="I125" s="33"/>
      <c r="J125" s="33"/>
      <c r="K125" s="33"/>
    </row>
    <row r="126" spans="2:11" x14ac:dyDescent="0.15">
      <c r="B126" s="33"/>
      <c r="C126" s="33"/>
      <c r="D126" s="33"/>
      <c r="E126" s="33"/>
      <c r="F126" s="33"/>
      <c r="G126" s="33"/>
      <c r="H126" s="33"/>
      <c r="I126" s="33"/>
      <c r="J126" s="33"/>
      <c r="K126" s="33"/>
    </row>
    <row r="127" spans="2:11" x14ac:dyDescent="0.15">
      <c r="B127" s="33"/>
      <c r="C127" s="33"/>
      <c r="D127" s="33"/>
      <c r="E127" s="33"/>
      <c r="F127" s="33"/>
      <c r="G127" s="33"/>
      <c r="H127" s="33"/>
      <c r="I127" s="33"/>
      <c r="J127" s="33"/>
      <c r="K127" s="33"/>
    </row>
  </sheetData>
  <mergeCells count="12">
    <mergeCell ref="B41:E41"/>
    <mergeCell ref="G41:J41"/>
    <mergeCell ref="L41:O41"/>
    <mergeCell ref="Q41:T41"/>
    <mergeCell ref="C7:E7"/>
    <mergeCell ref="H7:J7"/>
    <mergeCell ref="M7:O7"/>
    <mergeCell ref="R7:T7"/>
    <mergeCell ref="B13:E13"/>
    <mergeCell ref="G13:J13"/>
    <mergeCell ref="L13:O13"/>
    <mergeCell ref="Q13:T13"/>
  </mergeCells>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2020</oddHeader>
    <oddFooter>&amp;C&amp;"Helvetica,Standard" Eidg. Steuerverwaltung  -  Administration fédérale des contributions  -  Amministrazione federale delle contribuzioni</oddFooter>
  </headerFooter>
  <colBreaks count="1" manualBreakCount="1">
    <brk id="11" max="7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J127"/>
  <sheetViews>
    <sheetView view="pageLayout" zoomScale="80" zoomScaleNormal="70" zoomScaleSheetLayoutView="70" zoomScalePageLayoutView="80" workbookViewId="0"/>
  </sheetViews>
  <sheetFormatPr baseColWidth="10" defaultColWidth="9.1640625" defaultRowHeight="13" x14ac:dyDescent="0.15"/>
  <cols>
    <col min="1" max="1" width="24.1640625" style="18" customWidth="1"/>
    <col min="2" max="2" width="15.6640625" style="18" customWidth="1"/>
    <col min="3" max="5" width="14.5" style="18" customWidth="1"/>
    <col min="6" max="6" width="2.1640625" style="18" customWidth="1"/>
    <col min="7" max="7" width="15.6640625" style="18" customWidth="1"/>
    <col min="8" max="10" width="14.5" style="18" customWidth="1"/>
    <col min="11" max="11" width="2.1640625" style="18" customWidth="1"/>
    <col min="12" max="12" width="16.1640625" style="18" customWidth="1"/>
    <col min="13" max="13" width="15.6640625" style="18" customWidth="1"/>
    <col min="14" max="14" width="15.5" style="18" customWidth="1"/>
    <col min="15" max="15" width="14.6640625" style="18" customWidth="1"/>
    <col min="16" max="16" width="2.1640625" style="18" customWidth="1"/>
    <col min="17" max="17" width="15.33203125" style="18" customWidth="1"/>
    <col min="18" max="18" width="14.6640625" style="18" customWidth="1"/>
    <col min="19" max="19" width="15.33203125" style="18" customWidth="1"/>
    <col min="20" max="20" width="14.6640625" style="18" customWidth="1"/>
    <col min="21" max="21" width="28.33203125" style="18" customWidth="1"/>
    <col min="22" max="216" width="11" style="18" customWidth="1"/>
    <col min="217" max="16384" width="9.1640625" style="18"/>
  </cols>
  <sheetData>
    <row r="1" spans="1:21" ht="19" customHeight="1" x14ac:dyDescent="0.2">
      <c r="A1" s="16" t="s">
        <v>72</v>
      </c>
      <c r="B1" s="16"/>
      <c r="C1" s="16"/>
      <c r="D1" s="16"/>
      <c r="E1" s="16"/>
      <c r="F1" s="16"/>
      <c r="G1" s="17"/>
      <c r="H1" s="17"/>
      <c r="I1" s="17"/>
      <c r="J1" s="17"/>
      <c r="K1" s="16"/>
      <c r="P1" s="16"/>
    </row>
    <row r="2" spans="1:21" ht="19" customHeight="1" x14ac:dyDescent="0.2">
      <c r="A2" s="16" t="s">
        <v>16</v>
      </c>
      <c r="B2" s="16"/>
      <c r="C2" s="16"/>
      <c r="D2" s="16"/>
      <c r="E2" s="16"/>
      <c r="F2" s="16"/>
      <c r="G2" s="17"/>
      <c r="H2" s="17"/>
      <c r="I2" s="17"/>
      <c r="J2" s="17"/>
      <c r="K2" s="16"/>
      <c r="P2" s="16"/>
    </row>
    <row r="3" spans="1:21" ht="19" customHeight="1" x14ac:dyDescent="0.2">
      <c r="A3" s="34" t="s">
        <v>73</v>
      </c>
      <c r="B3" s="16"/>
      <c r="C3" s="16"/>
      <c r="D3" s="16"/>
      <c r="E3" s="16"/>
      <c r="F3" s="16"/>
      <c r="G3" s="17"/>
      <c r="H3" s="17"/>
      <c r="I3" s="17"/>
      <c r="J3" s="17"/>
      <c r="K3" s="16"/>
      <c r="P3" s="16"/>
    </row>
    <row r="4" spans="1:21" ht="19" customHeight="1" x14ac:dyDescent="0.2">
      <c r="A4" s="34" t="s">
        <v>109</v>
      </c>
      <c r="B4" s="16"/>
      <c r="C4" s="16"/>
      <c r="D4" s="16"/>
      <c r="E4" s="16"/>
      <c r="F4" s="16"/>
      <c r="G4" s="17"/>
      <c r="H4" s="17"/>
      <c r="I4" s="17"/>
      <c r="J4" s="17"/>
      <c r="K4" s="16"/>
      <c r="P4" s="16"/>
    </row>
    <row r="5" spans="1:21" ht="19" customHeight="1" x14ac:dyDescent="0.15">
      <c r="A5" s="17"/>
      <c r="B5" s="17"/>
      <c r="C5" s="17"/>
      <c r="D5" s="17"/>
      <c r="E5" s="17"/>
      <c r="F5" s="17"/>
      <c r="G5" s="17"/>
      <c r="H5" s="17"/>
      <c r="I5" s="17"/>
      <c r="J5" s="17"/>
      <c r="K5" s="17"/>
      <c r="P5" s="17"/>
    </row>
    <row r="6" spans="1:21" ht="19" customHeight="1" thickBot="1" x14ac:dyDescent="0.2">
      <c r="B6" s="35"/>
      <c r="C6" s="17"/>
      <c r="D6" s="17"/>
      <c r="E6" s="17"/>
      <c r="F6" s="17"/>
      <c r="G6" s="35"/>
      <c r="H6" s="17"/>
      <c r="I6" s="17"/>
      <c r="J6" s="17"/>
      <c r="K6" s="17"/>
      <c r="P6" s="17"/>
    </row>
    <row r="7" spans="1:21" ht="19" customHeight="1" x14ac:dyDescent="0.2">
      <c r="A7" s="19"/>
      <c r="B7" s="96" t="s">
        <v>75</v>
      </c>
      <c r="C7" s="119" t="s">
        <v>76</v>
      </c>
      <c r="D7" s="119"/>
      <c r="E7" s="120"/>
      <c r="F7" s="37"/>
      <c r="G7" s="96" t="s">
        <v>75</v>
      </c>
      <c r="H7" s="119" t="s">
        <v>76</v>
      </c>
      <c r="I7" s="119"/>
      <c r="J7" s="120"/>
      <c r="K7" s="37"/>
      <c r="L7" s="38" t="s">
        <v>77</v>
      </c>
      <c r="M7" s="118" t="s">
        <v>78</v>
      </c>
      <c r="N7" s="119"/>
      <c r="O7" s="120"/>
      <c r="P7" s="37"/>
      <c r="Q7" s="40" t="s">
        <v>77</v>
      </c>
      <c r="R7" s="118" t="s">
        <v>78</v>
      </c>
      <c r="S7" s="119"/>
      <c r="T7" s="120"/>
      <c r="U7" s="41"/>
    </row>
    <row r="8" spans="1:21" ht="19" customHeight="1" x14ac:dyDescent="0.2">
      <c r="A8" s="21"/>
      <c r="B8" s="97" t="s">
        <v>79</v>
      </c>
      <c r="C8" s="93"/>
      <c r="D8" s="44"/>
      <c r="E8" s="45"/>
      <c r="F8" s="46"/>
      <c r="G8" s="97" t="s">
        <v>79</v>
      </c>
      <c r="H8" s="93"/>
      <c r="I8" s="44"/>
      <c r="J8" s="45"/>
      <c r="K8" s="46"/>
      <c r="L8" s="47" t="s">
        <v>80</v>
      </c>
      <c r="M8" s="48"/>
      <c r="N8" s="48"/>
      <c r="O8" s="49"/>
      <c r="P8" s="46"/>
      <c r="Q8" s="47" t="s">
        <v>80</v>
      </c>
      <c r="R8" s="51"/>
      <c r="S8" s="51"/>
      <c r="T8" s="52"/>
      <c r="U8" s="53"/>
    </row>
    <row r="9" spans="1:21" ht="19" customHeight="1" x14ac:dyDescent="0.2">
      <c r="B9" s="98" t="s">
        <v>81</v>
      </c>
      <c r="C9" s="94" t="s">
        <v>82</v>
      </c>
      <c r="D9" s="56"/>
      <c r="E9" s="57"/>
      <c r="F9" s="17"/>
      <c r="G9" s="98" t="s">
        <v>81</v>
      </c>
      <c r="H9" s="94" t="s">
        <v>82</v>
      </c>
      <c r="I9" s="56"/>
      <c r="J9" s="57"/>
      <c r="K9" s="17"/>
      <c r="L9" s="47" t="s">
        <v>83</v>
      </c>
      <c r="M9" s="58" t="s">
        <v>84</v>
      </c>
      <c r="N9" s="58"/>
      <c r="O9" s="59"/>
      <c r="P9" s="17"/>
      <c r="Q9" s="47" t="s">
        <v>83</v>
      </c>
      <c r="R9" s="58" t="s">
        <v>84</v>
      </c>
      <c r="S9" s="58"/>
      <c r="T9" s="61"/>
      <c r="U9" s="53"/>
    </row>
    <row r="10" spans="1:21" ht="19" customHeight="1" x14ac:dyDescent="0.2">
      <c r="A10" s="20"/>
      <c r="B10" s="98" t="s">
        <v>85</v>
      </c>
      <c r="C10" s="94" t="s">
        <v>86</v>
      </c>
      <c r="D10" s="62" t="s">
        <v>87</v>
      </c>
      <c r="E10" s="61" t="s">
        <v>88</v>
      </c>
      <c r="F10" s="63"/>
      <c r="G10" s="98" t="s">
        <v>85</v>
      </c>
      <c r="H10" s="94" t="s">
        <v>86</v>
      </c>
      <c r="I10" s="62" t="s">
        <v>87</v>
      </c>
      <c r="J10" s="59" t="s">
        <v>88</v>
      </c>
      <c r="K10" s="17"/>
      <c r="L10" s="47" t="s">
        <v>89</v>
      </c>
      <c r="M10" s="58" t="s">
        <v>90</v>
      </c>
      <c r="N10" s="58" t="s">
        <v>91</v>
      </c>
      <c r="O10" s="61" t="s">
        <v>88</v>
      </c>
      <c r="P10" s="63"/>
      <c r="Q10" s="47" t="s">
        <v>89</v>
      </c>
      <c r="R10" s="58" t="s">
        <v>90</v>
      </c>
      <c r="S10" s="58" t="s">
        <v>91</v>
      </c>
      <c r="T10" s="61" t="s">
        <v>88</v>
      </c>
    </row>
    <row r="11" spans="1:21" ht="19" customHeight="1" thickBot="1" x14ac:dyDescent="0.25">
      <c r="A11" s="21"/>
      <c r="B11" s="99" t="s">
        <v>92</v>
      </c>
      <c r="C11" s="95" t="s">
        <v>93</v>
      </c>
      <c r="D11" s="67"/>
      <c r="E11" s="68"/>
      <c r="F11" s="17"/>
      <c r="G11" s="99" t="s">
        <v>92</v>
      </c>
      <c r="H11" s="95" t="s">
        <v>93</v>
      </c>
      <c r="I11" s="67"/>
      <c r="J11" s="68"/>
      <c r="K11" s="17"/>
      <c r="L11" s="69" t="s">
        <v>94</v>
      </c>
      <c r="M11" s="70" t="s">
        <v>95</v>
      </c>
      <c r="N11" s="71"/>
      <c r="O11" s="72"/>
      <c r="P11" s="17"/>
      <c r="Q11" s="69" t="s">
        <v>94</v>
      </c>
      <c r="R11" s="70" t="s">
        <v>95</v>
      </c>
      <c r="S11" s="71"/>
      <c r="T11" s="73"/>
      <c r="U11" s="74"/>
    </row>
    <row r="12" spans="1:21" ht="19" customHeight="1" x14ac:dyDescent="0.2">
      <c r="A12" s="20" t="s">
        <v>19</v>
      </c>
      <c r="B12" s="23"/>
      <c r="C12" s="23"/>
      <c r="D12" s="23"/>
      <c r="E12" s="23"/>
      <c r="F12" s="23"/>
      <c r="G12" s="23"/>
      <c r="H12" s="23"/>
      <c r="I12" s="23"/>
      <c r="J12" s="23"/>
      <c r="K12" s="23"/>
      <c r="L12" s="23"/>
      <c r="M12" s="23"/>
      <c r="N12" s="23"/>
      <c r="O12" s="23"/>
      <c r="P12" s="23"/>
      <c r="Q12" s="23"/>
      <c r="R12" s="23"/>
      <c r="S12" s="23"/>
      <c r="T12" s="23"/>
      <c r="U12" s="75" t="s">
        <v>96</v>
      </c>
    </row>
    <row r="13" spans="1:21" ht="19" customHeight="1" x14ac:dyDescent="0.2">
      <c r="A13" s="21"/>
      <c r="B13" s="109" t="s">
        <v>110</v>
      </c>
      <c r="C13" s="110"/>
      <c r="D13" s="110"/>
      <c r="E13" s="111"/>
      <c r="F13" s="76"/>
      <c r="G13" s="109" t="s">
        <v>111</v>
      </c>
      <c r="H13" s="110"/>
      <c r="I13" s="110"/>
      <c r="J13" s="111"/>
      <c r="K13" s="76"/>
      <c r="L13" s="109" t="s">
        <v>112</v>
      </c>
      <c r="M13" s="110"/>
      <c r="N13" s="110"/>
      <c r="O13" s="111"/>
      <c r="P13" s="76"/>
      <c r="Q13" s="109" t="s">
        <v>113</v>
      </c>
      <c r="R13" s="110"/>
      <c r="S13" s="110"/>
      <c r="T13" s="111"/>
      <c r="U13" s="53"/>
    </row>
    <row r="14" spans="1:21" ht="19" customHeight="1" x14ac:dyDescent="0.2">
      <c r="A14" s="77" t="s">
        <v>23</v>
      </c>
      <c r="B14" s="78">
        <v>60400</v>
      </c>
      <c r="C14" s="78">
        <v>14501</v>
      </c>
      <c r="D14" s="78">
        <v>5134</v>
      </c>
      <c r="E14" s="78">
        <f t="shared" ref="E14:E39" si="0">C14+D14</f>
        <v>19635</v>
      </c>
      <c r="F14" s="78"/>
      <c r="G14" s="78">
        <v>123500</v>
      </c>
      <c r="H14" s="78">
        <v>26061</v>
      </c>
      <c r="I14" s="78">
        <v>10497</v>
      </c>
      <c r="J14" s="78">
        <f t="shared" ref="J14:J39" si="1">H14+I14</f>
        <v>36558</v>
      </c>
      <c r="K14" s="78"/>
      <c r="L14" s="78">
        <v>186500</v>
      </c>
      <c r="M14" s="78">
        <v>37603</v>
      </c>
      <c r="N14" s="78">
        <v>15852</v>
      </c>
      <c r="O14" s="78">
        <v>53455</v>
      </c>
      <c r="P14" s="78">
        <v>0</v>
      </c>
      <c r="Q14" s="78">
        <v>249600</v>
      </c>
      <c r="R14" s="78">
        <v>49164</v>
      </c>
      <c r="S14" s="78">
        <v>21216</v>
      </c>
      <c r="T14" s="78">
        <v>70380</v>
      </c>
      <c r="U14" s="79" t="s">
        <v>50</v>
      </c>
    </row>
    <row r="15" spans="1:21" ht="19" customHeight="1" x14ac:dyDescent="0.2">
      <c r="A15" s="80" t="s">
        <v>24</v>
      </c>
      <c r="B15" s="81">
        <v>65500</v>
      </c>
      <c r="C15" s="81">
        <v>8923.1500000000015</v>
      </c>
      <c r="D15" s="81">
        <v>5567.5</v>
      </c>
      <c r="E15" s="78">
        <f t="shared" si="0"/>
        <v>14490.650000000001</v>
      </c>
      <c r="F15" s="78"/>
      <c r="G15" s="81">
        <v>128200</v>
      </c>
      <c r="H15" s="81">
        <v>20902.649999999998</v>
      </c>
      <c r="I15" s="81">
        <v>10897</v>
      </c>
      <c r="J15" s="78">
        <f t="shared" si="1"/>
        <v>31799.649999999998</v>
      </c>
      <c r="K15" s="78"/>
      <c r="L15" s="78">
        <v>190900</v>
      </c>
      <c r="M15" s="78">
        <v>32882.199999999997</v>
      </c>
      <c r="N15" s="78">
        <v>16226.5</v>
      </c>
      <c r="O15" s="78">
        <v>49108.7</v>
      </c>
      <c r="P15" s="78">
        <v>0</v>
      </c>
      <c r="Q15" s="78">
        <v>253600</v>
      </c>
      <c r="R15" s="78">
        <v>44861.75</v>
      </c>
      <c r="S15" s="78">
        <v>21556</v>
      </c>
      <c r="T15" s="78">
        <v>66417.75</v>
      </c>
      <c r="U15" s="79" t="s">
        <v>51</v>
      </c>
    </row>
    <row r="16" spans="1:21" ht="19" customHeight="1" x14ac:dyDescent="0.2">
      <c r="A16" s="80" t="s">
        <v>25</v>
      </c>
      <c r="B16" s="81">
        <v>66900</v>
      </c>
      <c r="C16" s="81">
        <v>7412.9500000000007</v>
      </c>
      <c r="D16" s="81">
        <v>5686.5</v>
      </c>
      <c r="E16" s="78">
        <f t="shared" si="0"/>
        <v>13099.45</v>
      </c>
      <c r="F16" s="78"/>
      <c r="G16" s="81">
        <v>137000</v>
      </c>
      <c r="H16" s="81">
        <v>11303.5</v>
      </c>
      <c r="I16" s="81">
        <v>11645</v>
      </c>
      <c r="J16" s="78">
        <f t="shared" si="1"/>
        <v>22948.5</v>
      </c>
      <c r="K16" s="78"/>
      <c r="L16" s="78">
        <v>207200</v>
      </c>
      <c r="M16" s="78">
        <v>15199.6</v>
      </c>
      <c r="N16" s="78">
        <v>17612</v>
      </c>
      <c r="O16" s="78">
        <v>32811.599999999999</v>
      </c>
      <c r="P16" s="78">
        <v>0</v>
      </c>
      <c r="Q16" s="78">
        <v>277300</v>
      </c>
      <c r="R16" s="78">
        <v>19090.150000000001</v>
      </c>
      <c r="S16" s="78">
        <v>23570.5</v>
      </c>
      <c r="T16" s="78">
        <v>42660.65</v>
      </c>
      <c r="U16" s="79" t="s">
        <v>52</v>
      </c>
    </row>
    <row r="17" spans="1:21" ht="19" customHeight="1" x14ac:dyDescent="0.2">
      <c r="A17" s="80" t="s">
        <v>26</v>
      </c>
      <c r="B17" s="81">
        <v>69900</v>
      </c>
      <c r="C17" s="81">
        <v>4189.4129439999997</v>
      </c>
      <c r="D17" s="81">
        <v>5941.5</v>
      </c>
      <c r="E17" s="78">
        <f t="shared" si="0"/>
        <v>10130.912944</v>
      </c>
      <c r="F17" s="78"/>
      <c r="G17" s="81">
        <v>139800</v>
      </c>
      <c r="H17" s="81">
        <v>8359.8258879999994</v>
      </c>
      <c r="I17" s="81">
        <v>11883</v>
      </c>
      <c r="J17" s="78">
        <f t="shared" si="1"/>
        <v>20242.825887999999</v>
      </c>
      <c r="K17" s="78"/>
      <c r="L17" s="78">
        <v>209700</v>
      </c>
      <c r="M17" s="78">
        <v>12530.238831999999</v>
      </c>
      <c r="N17" s="78">
        <v>17824.5</v>
      </c>
      <c r="O17" s="78">
        <v>30354.738831999999</v>
      </c>
      <c r="P17" s="78">
        <v>0</v>
      </c>
      <c r="Q17" s="78">
        <v>279500</v>
      </c>
      <c r="R17" s="78">
        <v>16694.685519999995</v>
      </c>
      <c r="S17" s="78">
        <v>23757.5</v>
      </c>
      <c r="T17" s="78">
        <v>40452.185519999999</v>
      </c>
      <c r="U17" s="79" t="s">
        <v>26</v>
      </c>
    </row>
    <row r="18" spans="1:21" ht="19" customHeight="1" x14ac:dyDescent="0.2">
      <c r="A18" s="80" t="s">
        <v>27</v>
      </c>
      <c r="B18" s="81">
        <v>68700</v>
      </c>
      <c r="C18" s="81">
        <v>5398.8</v>
      </c>
      <c r="D18" s="81">
        <v>5839.5</v>
      </c>
      <c r="E18" s="78">
        <f t="shared" si="0"/>
        <v>11238.3</v>
      </c>
      <c r="F18" s="78"/>
      <c r="G18" s="81">
        <v>137500</v>
      </c>
      <c r="H18" s="81">
        <v>10805.45</v>
      </c>
      <c r="I18" s="81">
        <v>11687.5</v>
      </c>
      <c r="J18" s="78">
        <f t="shared" si="1"/>
        <v>22492.95</v>
      </c>
      <c r="K18" s="78"/>
      <c r="L18" s="78">
        <v>206300</v>
      </c>
      <c r="M18" s="78">
        <v>16212.1</v>
      </c>
      <c r="N18" s="78">
        <v>17535.5</v>
      </c>
      <c r="O18" s="78">
        <v>33747.599999999999</v>
      </c>
      <c r="P18" s="78">
        <v>0</v>
      </c>
      <c r="Q18" s="78">
        <v>275000</v>
      </c>
      <c r="R18" s="78">
        <v>21610.9</v>
      </c>
      <c r="S18" s="78">
        <v>23375</v>
      </c>
      <c r="T18" s="78">
        <v>44985.9</v>
      </c>
      <c r="U18" s="79" t="s">
        <v>27</v>
      </c>
    </row>
    <row r="19" spans="1:21" ht="19" customHeight="1" x14ac:dyDescent="0.2">
      <c r="A19" s="80" t="s">
        <v>28</v>
      </c>
      <c r="B19" s="81">
        <v>69800</v>
      </c>
      <c r="C19" s="81">
        <v>4277</v>
      </c>
      <c r="D19" s="81">
        <v>5933</v>
      </c>
      <c r="E19" s="78">
        <f t="shared" si="0"/>
        <v>10210</v>
      </c>
      <c r="F19" s="78"/>
      <c r="G19" s="81">
        <v>139600</v>
      </c>
      <c r="H19" s="81">
        <v>8535.5999999999985</v>
      </c>
      <c r="I19" s="81">
        <v>11866</v>
      </c>
      <c r="J19" s="78">
        <f t="shared" si="1"/>
        <v>20401.599999999999</v>
      </c>
      <c r="K19" s="78"/>
      <c r="L19" s="78">
        <v>209400</v>
      </c>
      <c r="M19" s="78">
        <v>12793.4</v>
      </c>
      <c r="N19" s="78">
        <v>17799</v>
      </c>
      <c r="O19" s="78">
        <v>30592.400000000001</v>
      </c>
      <c r="P19" s="78">
        <v>0</v>
      </c>
      <c r="Q19" s="78">
        <v>279200</v>
      </c>
      <c r="R19" s="78">
        <v>17051.199999999997</v>
      </c>
      <c r="S19" s="78">
        <v>23732</v>
      </c>
      <c r="T19" s="78">
        <v>40783.199999999997</v>
      </c>
      <c r="U19" s="79" t="s">
        <v>28</v>
      </c>
    </row>
    <row r="20" spans="1:21" ht="19" customHeight="1" x14ac:dyDescent="0.2">
      <c r="A20" s="80" t="s">
        <v>29</v>
      </c>
      <c r="B20" s="81">
        <v>69700</v>
      </c>
      <c r="C20" s="81">
        <v>4382</v>
      </c>
      <c r="D20" s="81">
        <v>5925</v>
      </c>
      <c r="E20" s="78">
        <f t="shared" si="0"/>
        <v>10307</v>
      </c>
      <c r="F20" s="78"/>
      <c r="G20" s="81">
        <v>139600</v>
      </c>
      <c r="H20" s="81">
        <v>8576</v>
      </c>
      <c r="I20" s="81">
        <v>11866</v>
      </c>
      <c r="J20" s="78">
        <f t="shared" si="1"/>
        <v>20442</v>
      </c>
      <c r="K20" s="78"/>
      <c r="L20" s="78">
        <v>209400</v>
      </c>
      <c r="M20" s="78">
        <v>12764</v>
      </c>
      <c r="N20" s="78">
        <v>17799</v>
      </c>
      <c r="O20" s="78">
        <v>30563</v>
      </c>
      <c r="P20" s="78">
        <v>0</v>
      </c>
      <c r="Q20" s="78">
        <v>279300</v>
      </c>
      <c r="R20" s="78">
        <v>16958</v>
      </c>
      <c r="S20" s="78">
        <v>23741</v>
      </c>
      <c r="T20" s="78">
        <v>40699</v>
      </c>
      <c r="U20" s="79" t="s">
        <v>29</v>
      </c>
    </row>
    <row r="21" spans="1:21" ht="19" customHeight="1" x14ac:dyDescent="0.2">
      <c r="A21" s="80" t="s">
        <v>30</v>
      </c>
      <c r="B21" s="81">
        <v>65700</v>
      </c>
      <c r="C21" s="81">
        <v>8746</v>
      </c>
      <c r="D21" s="81">
        <v>5584</v>
      </c>
      <c r="E21" s="78">
        <f t="shared" si="0"/>
        <v>14330</v>
      </c>
      <c r="F21" s="78"/>
      <c r="G21" s="81">
        <v>135800</v>
      </c>
      <c r="H21" s="81">
        <v>12713</v>
      </c>
      <c r="I21" s="81">
        <v>11543</v>
      </c>
      <c r="J21" s="78">
        <f t="shared" si="1"/>
        <v>24256</v>
      </c>
      <c r="K21" s="78"/>
      <c r="L21" s="78">
        <v>205800</v>
      </c>
      <c r="M21" s="78">
        <v>16673</v>
      </c>
      <c r="N21" s="78">
        <v>17493</v>
      </c>
      <c r="O21" s="78">
        <v>34166</v>
      </c>
      <c r="P21" s="78">
        <v>0</v>
      </c>
      <c r="Q21" s="78">
        <v>275900</v>
      </c>
      <c r="R21" s="78">
        <v>20640</v>
      </c>
      <c r="S21" s="78">
        <v>23451</v>
      </c>
      <c r="T21" s="78">
        <v>44091</v>
      </c>
      <c r="U21" s="79" t="s">
        <v>53</v>
      </c>
    </row>
    <row r="22" spans="1:21" ht="19" customHeight="1" x14ac:dyDescent="0.2">
      <c r="A22" s="80" t="s">
        <v>31</v>
      </c>
      <c r="B22" s="81">
        <v>69200</v>
      </c>
      <c r="C22" s="81">
        <v>7031.8499999999995</v>
      </c>
      <c r="D22" s="81">
        <v>5882</v>
      </c>
      <c r="E22" s="78">
        <f t="shared" si="0"/>
        <v>12913.849999999999</v>
      </c>
      <c r="F22" s="78"/>
      <c r="G22" s="81">
        <v>139700</v>
      </c>
      <c r="H22" s="81">
        <v>12102.3</v>
      </c>
      <c r="I22" s="81">
        <v>11874.5</v>
      </c>
      <c r="J22" s="78">
        <f t="shared" si="1"/>
        <v>23976.799999999999</v>
      </c>
      <c r="K22" s="78"/>
      <c r="L22" s="78">
        <v>210200</v>
      </c>
      <c r="M22" s="78">
        <v>17172.8</v>
      </c>
      <c r="N22" s="78">
        <v>17867</v>
      </c>
      <c r="O22" s="78">
        <v>35039.800000000003</v>
      </c>
      <c r="P22" s="78">
        <v>0</v>
      </c>
      <c r="Q22" s="78">
        <v>280600</v>
      </c>
      <c r="R22" s="78">
        <v>22236</v>
      </c>
      <c r="S22" s="78">
        <v>23851</v>
      </c>
      <c r="T22" s="78">
        <v>46087</v>
      </c>
      <c r="U22" s="79" t="s">
        <v>54</v>
      </c>
    </row>
    <row r="23" spans="1:21" ht="19" customHeight="1" x14ac:dyDescent="0.2">
      <c r="A23" s="80" t="s">
        <v>32</v>
      </c>
      <c r="B23" s="81">
        <v>68700</v>
      </c>
      <c r="C23" s="81">
        <v>5454.8</v>
      </c>
      <c r="D23" s="81">
        <v>5839.5</v>
      </c>
      <c r="E23" s="78">
        <f t="shared" si="0"/>
        <v>11294.3</v>
      </c>
      <c r="F23" s="78"/>
      <c r="G23" s="81">
        <v>137400</v>
      </c>
      <c r="H23" s="81">
        <v>10909.55</v>
      </c>
      <c r="I23" s="81">
        <v>11679</v>
      </c>
      <c r="J23" s="78">
        <f t="shared" si="1"/>
        <v>22588.55</v>
      </c>
      <c r="K23" s="78"/>
      <c r="L23" s="78">
        <v>206100</v>
      </c>
      <c r="M23" s="78">
        <v>16364.349999999999</v>
      </c>
      <c r="N23" s="78">
        <v>17518.5</v>
      </c>
      <c r="O23" s="78">
        <v>33882.85</v>
      </c>
      <c r="P23" s="78">
        <v>0</v>
      </c>
      <c r="Q23" s="78">
        <v>274800</v>
      </c>
      <c r="R23" s="78">
        <v>21819.1</v>
      </c>
      <c r="S23" s="78">
        <v>23358</v>
      </c>
      <c r="T23" s="78">
        <v>45177.1</v>
      </c>
      <c r="U23" s="79" t="s">
        <v>55</v>
      </c>
    </row>
    <row r="24" spans="1:21" ht="19" customHeight="1" x14ac:dyDescent="0.2">
      <c r="A24" s="80" t="s">
        <v>33</v>
      </c>
      <c r="B24" s="81">
        <v>67000</v>
      </c>
      <c r="C24" s="81">
        <v>7270</v>
      </c>
      <c r="D24" s="81">
        <v>5695</v>
      </c>
      <c r="E24" s="78">
        <f t="shared" si="0"/>
        <v>12965</v>
      </c>
      <c r="F24" s="78"/>
      <c r="G24" s="81">
        <v>134100</v>
      </c>
      <c r="H24" s="81">
        <v>14550</v>
      </c>
      <c r="I24" s="81">
        <v>11399</v>
      </c>
      <c r="J24" s="78">
        <f t="shared" si="1"/>
        <v>25949</v>
      </c>
      <c r="K24" s="78"/>
      <c r="L24" s="78">
        <v>201100</v>
      </c>
      <c r="M24" s="78">
        <v>21819</v>
      </c>
      <c r="N24" s="78">
        <v>17094</v>
      </c>
      <c r="O24" s="78">
        <v>38913</v>
      </c>
      <c r="P24" s="78">
        <v>0</v>
      </c>
      <c r="Q24" s="78">
        <v>268100</v>
      </c>
      <c r="R24" s="78">
        <v>29089</v>
      </c>
      <c r="S24" s="78">
        <v>22789</v>
      </c>
      <c r="T24" s="78">
        <v>51878</v>
      </c>
      <c r="U24" s="79" t="s">
        <v>155</v>
      </c>
    </row>
    <row r="25" spans="1:21" ht="19" customHeight="1" x14ac:dyDescent="0.2">
      <c r="A25" s="80" t="s">
        <v>34</v>
      </c>
      <c r="B25" s="81">
        <v>67800</v>
      </c>
      <c r="C25" s="81">
        <v>6407</v>
      </c>
      <c r="D25" s="81">
        <v>5763</v>
      </c>
      <c r="E25" s="78">
        <f t="shared" si="0"/>
        <v>12170</v>
      </c>
      <c r="F25" s="78"/>
      <c r="G25" s="81">
        <v>137400</v>
      </c>
      <c r="H25" s="81">
        <v>10931</v>
      </c>
      <c r="I25" s="81">
        <v>11679</v>
      </c>
      <c r="J25" s="78">
        <f t="shared" si="1"/>
        <v>22610</v>
      </c>
      <c r="K25" s="78"/>
      <c r="L25" s="78">
        <v>207000</v>
      </c>
      <c r="M25" s="78">
        <v>15455</v>
      </c>
      <c r="N25" s="78">
        <v>17595</v>
      </c>
      <c r="O25" s="78">
        <v>33050</v>
      </c>
      <c r="P25" s="78">
        <v>0</v>
      </c>
      <c r="Q25" s="78">
        <v>276500</v>
      </c>
      <c r="R25" s="78">
        <v>19972.5</v>
      </c>
      <c r="S25" s="78">
        <v>23502.5</v>
      </c>
      <c r="T25" s="78">
        <v>43475</v>
      </c>
      <c r="U25" s="79" t="s">
        <v>57</v>
      </c>
    </row>
    <row r="26" spans="1:21" ht="19" customHeight="1" x14ac:dyDescent="0.2">
      <c r="A26" s="80" t="s">
        <v>35</v>
      </c>
      <c r="B26" s="81">
        <v>64100</v>
      </c>
      <c r="C26" s="81">
        <v>10443.299999999999</v>
      </c>
      <c r="D26" s="81">
        <v>5448.5</v>
      </c>
      <c r="E26" s="78">
        <f t="shared" si="0"/>
        <v>15891.8</v>
      </c>
      <c r="F26" s="78"/>
      <c r="G26" s="81">
        <v>130400</v>
      </c>
      <c r="H26" s="81">
        <v>18573.599999999999</v>
      </c>
      <c r="I26" s="81">
        <v>11084</v>
      </c>
      <c r="J26" s="78">
        <f t="shared" si="1"/>
        <v>29657.599999999999</v>
      </c>
      <c r="K26" s="78"/>
      <c r="L26" s="78">
        <v>196000</v>
      </c>
      <c r="M26" s="78">
        <v>27364</v>
      </c>
      <c r="N26" s="78">
        <v>16660</v>
      </c>
      <c r="O26" s="78">
        <v>44024</v>
      </c>
      <c r="P26" s="78">
        <v>0</v>
      </c>
      <c r="Q26" s="78">
        <v>261600</v>
      </c>
      <c r="R26" s="78">
        <v>36154.400000000001</v>
      </c>
      <c r="S26" s="78">
        <v>22236</v>
      </c>
      <c r="T26" s="78">
        <v>58390.400000000001</v>
      </c>
      <c r="U26" s="79" t="s">
        <v>35</v>
      </c>
    </row>
    <row r="27" spans="1:21" ht="19" customHeight="1" x14ac:dyDescent="0.2">
      <c r="A27" s="80" t="s">
        <v>36</v>
      </c>
      <c r="B27" s="81">
        <v>68700</v>
      </c>
      <c r="C27" s="81">
        <v>5472.027</v>
      </c>
      <c r="D27" s="81">
        <v>5840</v>
      </c>
      <c r="E27" s="78">
        <f t="shared" si="0"/>
        <v>11312.027</v>
      </c>
      <c r="F27" s="78"/>
      <c r="G27" s="81">
        <v>137500</v>
      </c>
      <c r="H27" s="81">
        <v>10852.875</v>
      </c>
      <c r="I27" s="81">
        <v>11688</v>
      </c>
      <c r="J27" s="78">
        <f t="shared" si="1"/>
        <v>22540.875</v>
      </c>
      <c r="K27" s="78"/>
      <c r="L27" s="78">
        <v>206200</v>
      </c>
      <c r="M27" s="78">
        <v>16225.902</v>
      </c>
      <c r="N27" s="78">
        <v>17527</v>
      </c>
      <c r="O27" s="78">
        <v>33752.902000000002</v>
      </c>
      <c r="P27" s="78">
        <v>0</v>
      </c>
      <c r="Q27" s="78">
        <v>275000</v>
      </c>
      <c r="R27" s="78">
        <v>21606.75</v>
      </c>
      <c r="S27" s="78">
        <v>23375</v>
      </c>
      <c r="T27" s="78">
        <v>44981.75</v>
      </c>
      <c r="U27" s="79" t="s">
        <v>156</v>
      </c>
    </row>
    <row r="28" spans="1:21" ht="19" customHeight="1" x14ac:dyDescent="0.2">
      <c r="A28" s="80" t="s">
        <v>37</v>
      </c>
      <c r="B28" s="81">
        <v>68700</v>
      </c>
      <c r="C28" s="81">
        <v>5414.5</v>
      </c>
      <c r="D28" s="81">
        <v>5839.5</v>
      </c>
      <c r="E28" s="78">
        <f t="shared" si="0"/>
        <v>11254</v>
      </c>
      <c r="F28" s="78"/>
      <c r="G28" s="81">
        <v>138300</v>
      </c>
      <c r="H28" s="81">
        <v>9938.5</v>
      </c>
      <c r="I28" s="81">
        <v>11755.5</v>
      </c>
      <c r="J28" s="78">
        <f t="shared" si="1"/>
        <v>21694</v>
      </c>
      <c r="K28" s="78"/>
      <c r="L28" s="78">
        <v>207900</v>
      </c>
      <c r="M28" s="78">
        <v>14462.5</v>
      </c>
      <c r="N28" s="78">
        <v>17671.5</v>
      </c>
      <c r="O28" s="78">
        <v>32134</v>
      </c>
      <c r="P28" s="78">
        <v>0</v>
      </c>
      <c r="Q28" s="78">
        <v>277400</v>
      </c>
      <c r="R28" s="78">
        <v>18980</v>
      </c>
      <c r="S28" s="78">
        <v>23579</v>
      </c>
      <c r="T28" s="78">
        <v>42559</v>
      </c>
      <c r="U28" s="79" t="s">
        <v>59</v>
      </c>
    </row>
    <row r="29" spans="1:21" ht="19" customHeight="1" x14ac:dyDescent="0.2">
      <c r="A29" s="80" t="s">
        <v>38</v>
      </c>
      <c r="B29" s="81">
        <v>69900</v>
      </c>
      <c r="C29" s="81">
        <v>4194</v>
      </c>
      <c r="D29" s="81">
        <v>5941.5</v>
      </c>
      <c r="E29" s="78">
        <f t="shared" si="0"/>
        <v>10135.5</v>
      </c>
      <c r="F29" s="78"/>
      <c r="G29" s="81">
        <v>139700</v>
      </c>
      <c r="H29" s="81">
        <v>8382</v>
      </c>
      <c r="I29" s="81">
        <v>11874.5</v>
      </c>
      <c r="J29" s="78">
        <f t="shared" si="1"/>
        <v>20256.5</v>
      </c>
      <c r="K29" s="78"/>
      <c r="L29" s="78">
        <v>209600</v>
      </c>
      <c r="M29" s="78">
        <v>12576</v>
      </c>
      <c r="N29" s="78">
        <v>17816</v>
      </c>
      <c r="O29" s="78">
        <v>30392</v>
      </c>
      <c r="P29" s="78">
        <v>0</v>
      </c>
      <c r="Q29" s="78">
        <v>279500</v>
      </c>
      <c r="R29" s="78">
        <v>16770</v>
      </c>
      <c r="S29" s="78">
        <v>23757.5</v>
      </c>
      <c r="T29" s="78">
        <v>40527.5</v>
      </c>
      <c r="U29" s="79" t="s">
        <v>157</v>
      </c>
    </row>
    <row r="30" spans="1:21" ht="19" customHeight="1" x14ac:dyDescent="0.2">
      <c r="A30" s="80" t="s">
        <v>101</v>
      </c>
      <c r="B30" s="81">
        <v>68400</v>
      </c>
      <c r="C30" s="81">
        <v>5783.9039999999995</v>
      </c>
      <c r="D30" s="81">
        <v>5814</v>
      </c>
      <c r="E30" s="78">
        <f t="shared" si="0"/>
        <v>11597.903999999999</v>
      </c>
      <c r="F30" s="78"/>
      <c r="G30" s="81">
        <v>136800</v>
      </c>
      <c r="H30" s="81">
        <v>11567.807999999999</v>
      </c>
      <c r="I30" s="81">
        <v>11628</v>
      </c>
      <c r="J30" s="78">
        <f t="shared" si="1"/>
        <v>23195.807999999997</v>
      </c>
      <c r="K30" s="78"/>
      <c r="L30" s="78">
        <v>205200</v>
      </c>
      <c r="M30" s="78">
        <v>17351.712</v>
      </c>
      <c r="N30" s="78">
        <v>17442</v>
      </c>
      <c r="O30" s="78">
        <v>34793.712</v>
      </c>
      <c r="P30" s="78">
        <v>0</v>
      </c>
      <c r="Q30" s="78">
        <v>273600</v>
      </c>
      <c r="R30" s="78">
        <v>23135.615999999998</v>
      </c>
      <c r="S30" s="78">
        <v>23256</v>
      </c>
      <c r="T30" s="78">
        <v>46391.615999999995</v>
      </c>
      <c r="U30" s="79" t="s">
        <v>60</v>
      </c>
    </row>
    <row r="31" spans="1:21" ht="19" customHeight="1" x14ac:dyDescent="0.2">
      <c r="A31" s="80" t="s">
        <v>40</v>
      </c>
      <c r="B31" s="81">
        <v>60500</v>
      </c>
      <c r="C31" s="81">
        <v>14375.8</v>
      </c>
      <c r="D31" s="81">
        <v>5142.5</v>
      </c>
      <c r="E31" s="78">
        <f t="shared" si="0"/>
        <v>19518.3</v>
      </c>
      <c r="F31" s="78"/>
      <c r="G31" s="81">
        <v>128700</v>
      </c>
      <c r="H31" s="81">
        <v>20398.8</v>
      </c>
      <c r="I31" s="81">
        <v>10939.5</v>
      </c>
      <c r="J31" s="78">
        <f t="shared" si="1"/>
        <v>31338.3</v>
      </c>
      <c r="K31" s="78"/>
      <c r="L31" s="78">
        <v>196800</v>
      </c>
      <c r="M31" s="78">
        <v>26413.8</v>
      </c>
      <c r="N31" s="78">
        <v>16728</v>
      </c>
      <c r="O31" s="78">
        <v>43141.8</v>
      </c>
      <c r="P31" s="78">
        <v>0</v>
      </c>
      <c r="Q31" s="78">
        <v>265000</v>
      </c>
      <c r="R31" s="78">
        <v>32439.8</v>
      </c>
      <c r="S31" s="78">
        <v>22525</v>
      </c>
      <c r="T31" s="78">
        <v>54964.800000000003</v>
      </c>
      <c r="U31" s="79" t="s">
        <v>61</v>
      </c>
    </row>
    <row r="32" spans="1:21" ht="19" customHeight="1" x14ac:dyDescent="0.2">
      <c r="A32" s="80" t="s">
        <v>41</v>
      </c>
      <c r="B32" s="81">
        <v>67915</v>
      </c>
      <c r="C32" s="81">
        <v>6312</v>
      </c>
      <c r="D32" s="81">
        <v>5772.8</v>
      </c>
      <c r="E32" s="78">
        <f t="shared" si="0"/>
        <v>12084.8</v>
      </c>
      <c r="F32" s="78"/>
      <c r="G32" s="81">
        <v>135829</v>
      </c>
      <c r="H32" s="81">
        <v>12625</v>
      </c>
      <c r="I32" s="81">
        <v>11545</v>
      </c>
      <c r="J32" s="78">
        <f t="shared" si="1"/>
        <v>24170</v>
      </c>
      <c r="K32" s="78"/>
      <c r="L32" s="78">
        <v>203744</v>
      </c>
      <c r="M32" s="78">
        <v>18938</v>
      </c>
      <c r="N32" s="78">
        <v>17318</v>
      </c>
      <c r="O32" s="78">
        <v>36256</v>
      </c>
      <c r="P32" s="78">
        <v>0</v>
      </c>
      <c r="Q32" s="78">
        <v>270765</v>
      </c>
      <c r="R32" s="78">
        <v>26220</v>
      </c>
      <c r="S32" s="78">
        <v>23015</v>
      </c>
      <c r="T32" s="78">
        <v>49235</v>
      </c>
      <c r="U32" s="79" t="s">
        <v>41</v>
      </c>
    </row>
    <row r="33" spans="1:21" ht="19" customHeight="1" x14ac:dyDescent="0.2">
      <c r="A33" s="80" t="s">
        <v>42</v>
      </c>
      <c r="B33" s="81">
        <v>69309</v>
      </c>
      <c r="C33" s="81">
        <v>4799.6499999999996</v>
      </c>
      <c r="D33" s="81">
        <v>5891.25</v>
      </c>
      <c r="E33" s="78">
        <f t="shared" si="0"/>
        <v>10690.9</v>
      </c>
      <c r="F33" s="78"/>
      <c r="G33" s="81">
        <v>138618</v>
      </c>
      <c r="H33" s="81">
        <v>9599.2999999999993</v>
      </c>
      <c r="I33" s="81">
        <v>11782.550000000001</v>
      </c>
      <c r="J33" s="78">
        <f t="shared" si="1"/>
        <v>21381.85</v>
      </c>
      <c r="K33" s="78"/>
      <c r="L33" s="78">
        <v>207927</v>
      </c>
      <c r="M33" s="78">
        <v>14398.95</v>
      </c>
      <c r="N33" s="78">
        <v>17673.800000000003</v>
      </c>
      <c r="O33" s="78">
        <v>32072.750000000004</v>
      </c>
      <c r="P33" s="78">
        <v>0</v>
      </c>
      <c r="Q33" s="78">
        <v>277236</v>
      </c>
      <c r="R33" s="78">
        <v>19198.599999999999</v>
      </c>
      <c r="S33" s="78">
        <v>23565.050000000003</v>
      </c>
      <c r="T33" s="78">
        <v>42763.65</v>
      </c>
      <c r="U33" s="79" t="s">
        <v>42</v>
      </c>
    </row>
    <row r="34" spans="1:21" ht="19" customHeight="1" x14ac:dyDescent="0.2">
      <c r="A34" s="80" t="s">
        <v>43</v>
      </c>
      <c r="B34" s="81">
        <v>60813</v>
      </c>
      <c r="C34" s="81">
        <v>14020.2</v>
      </c>
      <c r="D34" s="81">
        <v>5169.1049999999996</v>
      </c>
      <c r="E34" s="78">
        <f t="shared" si="0"/>
        <v>19189.305</v>
      </c>
      <c r="F34" s="78"/>
      <c r="G34" s="81">
        <v>126300</v>
      </c>
      <c r="H34" s="81">
        <v>22978.6</v>
      </c>
      <c r="I34" s="81">
        <v>10735.5</v>
      </c>
      <c r="J34" s="78">
        <f t="shared" si="1"/>
        <v>33714.1</v>
      </c>
      <c r="K34" s="78"/>
      <c r="L34" s="78">
        <v>208100</v>
      </c>
      <c r="M34" s="78">
        <v>34167.699999999997</v>
      </c>
      <c r="N34" s="78">
        <v>17688.5</v>
      </c>
      <c r="O34" s="78">
        <v>51856.2</v>
      </c>
      <c r="P34" s="78">
        <v>0</v>
      </c>
      <c r="Q34" s="78">
        <v>257300</v>
      </c>
      <c r="R34" s="78">
        <v>40899.4</v>
      </c>
      <c r="S34" s="78">
        <v>21870.5</v>
      </c>
      <c r="T34" s="78">
        <v>62769.9</v>
      </c>
      <c r="U34" s="79" t="s">
        <v>43</v>
      </c>
    </row>
    <row r="35" spans="1:21" ht="19" customHeight="1" x14ac:dyDescent="0.2">
      <c r="A35" s="80" t="s">
        <v>44</v>
      </c>
      <c r="B35" s="81">
        <v>68800</v>
      </c>
      <c r="C35" s="81">
        <v>5377.8666666666677</v>
      </c>
      <c r="D35" s="81">
        <v>5848</v>
      </c>
      <c r="E35" s="78">
        <f t="shared" si="0"/>
        <v>11225.866666666669</v>
      </c>
      <c r="F35" s="78"/>
      <c r="G35" s="81">
        <v>137500</v>
      </c>
      <c r="H35" s="81">
        <v>10747.916666666666</v>
      </c>
      <c r="I35" s="81">
        <v>11687.5</v>
      </c>
      <c r="J35" s="78">
        <f t="shared" si="1"/>
        <v>22435.416666666664</v>
      </c>
      <c r="K35" s="78"/>
      <c r="L35" s="78">
        <v>206300</v>
      </c>
      <c r="M35" s="78">
        <v>16125.783333333335</v>
      </c>
      <c r="N35" s="78">
        <v>17535.5</v>
      </c>
      <c r="O35" s="78">
        <v>33661.283333333333</v>
      </c>
      <c r="P35" s="78">
        <v>0</v>
      </c>
      <c r="Q35" s="78">
        <v>275100</v>
      </c>
      <c r="R35" s="78">
        <v>21503.65</v>
      </c>
      <c r="S35" s="78">
        <v>23383.5</v>
      </c>
      <c r="T35" s="78">
        <v>44887.15</v>
      </c>
      <c r="U35" s="79" t="s">
        <v>44</v>
      </c>
    </row>
    <row r="36" spans="1:21" ht="19" customHeight="1" x14ac:dyDescent="0.2">
      <c r="A36" s="80" t="s">
        <v>45</v>
      </c>
      <c r="B36" s="81">
        <v>63000</v>
      </c>
      <c r="C36" s="81">
        <v>11650</v>
      </c>
      <c r="D36" s="81">
        <v>5355</v>
      </c>
      <c r="E36" s="78">
        <f t="shared" si="0"/>
        <v>17005</v>
      </c>
      <c r="F36" s="78"/>
      <c r="G36" s="81">
        <v>133500</v>
      </c>
      <c r="H36" s="81">
        <v>15175</v>
      </c>
      <c r="I36" s="81">
        <v>11347.5</v>
      </c>
      <c r="J36" s="78">
        <f t="shared" si="1"/>
        <v>26522.5</v>
      </c>
      <c r="K36" s="78"/>
      <c r="L36" s="78">
        <v>202500</v>
      </c>
      <c r="M36" s="78">
        <v>20253</v>
      </c>
      <c r="N36" s="78">
        <v>17212.5</v>
      </c>
      <c r="O36" s="78">
        <v>37465.5</v>
      </c>
      <c r="P36" s="78">
        <v>0</v>
      </c>
      <c r="Q36" s="78">
        <v>271100</v>
      </c>
      <c r="R36" s="78">
        <v>25809</v>
      </c>
      <c r="S36" s="78">
        <v>23043.5</v>
      </c>
      <c r="T36" s="78">
        <v>48852.5</v>
      </c>
      <c r="U36" s="79" t="s">
        <v>62</v>
      </c>
    </row>
    <row r="37" spans="1:21" ht="19" customHeight="1" x14ac:dyDescent="0.2">
      <c r="A37" s="80" t="s">
        <v>46</v>
      </c>
      <c r="B37" s="81">
        <v>64500</v>
      </c>
      <c r="C37" s="81">
        <v>10000</v>
      </c>
      <c r="D37" s="81">
        <v>5482</v>
      </c>
      <c r="E37" s="78">
        <f t="shared" si="0"/>
        <v>15482</v>
      </c>
      <c r="F37" s="78"/>
      <c r="G37" s="81">
        <v>149200</v>
      </c>
      <c r="H37" s="81">
        <v>20742</v>
      </c>
      <c r="I37" s="81">
        <v>12682</v>
      </c>
      <c r="J37" s="78">
        <f t="shared" si="1"/>
        <v>33424</v>
      </c>
      <c r="K37" s="78"/>
      <c r="L37" s="78">
        <v>207400</v>
      </c>
      <c r="M37" s="78">
        <v>14933</v>
      </c>
      <c r="N37" s="78">
        <v>17629</v>
      </c>
      <c r="O37" s="78">
        <v>32562</v>
      </c>
      <c r="P37" s="78">
        <v>0</v>
      </c>
      <c r="Q37" s="78">
        <v>276600</v>
      </c>
      <c r="R37" s="78">
        <v>19915</v>
      </c>
      <c r="S37" s="78">
        <v>23511</v>
      </c>
      <c r="T37" s="78">
        <v>43426</v>
      </c>
      <c r="U37" s="79" t="s">
        <v>63</v>
      </c>
    </row>
    <row r="38" spans="1:21" ht="19" customHeight="1" x14ac:dyDescent="0.2">
      <c r="A38" s="80" t="s">
        <v>102</v>
      </c>
      <c r="B38" s="81">
        <v>66100</v>
      </c>
      <c r="C38" s="81">
        <v>8259.0942499999983</v>
      </c>
      <c r="D38" s="81">
        <v>5618.5</v>
      </c>
      <c r="E38" s="78">
        <f t="shared" si="0"/>
        <v>13877.594249999998</v>
      </c>
      <c r="F38" s="78"/>
      <c r="G38" s="81">
        <v>137600</v>
      </c>
      <c r="H38" s="81">
        <v>10707.9</v>
      </c>
      <c r="I38" s="81">
        <v>11696</v>
      </c>
      <c r="J38" s="78">
        <f t="shared" si="1"/>
        <v>22403.9</v>
      </c>
      <c r="K38" s="78"/>
      <c r="L38" s="78">
        <v>206400</v>
      </c>
      <c r="M38" s="78">
        <v>16061.949999999999</v>
      </c>
      <c r="N38" s="78">
        <v>17544</v>
      </c>
      <c r="O38" s="78">
        <v>33605.949999999997</v>
      </c>
      <c r="P38" s="78">
        <v>0</v>
      </c>
      <c r="Q38" s="78">
        <v>275200</v>
      </c>
      <c r="R38" s="78">
        <v>21415.9</v>
      </c>
      <c r="S38" s="78">
        <v>23392</v>
      </c>
      <c r="T38" s="78">
        <v>44807.9</v>
      </c>
      <c r="U38" s="79" t="s">
        <v>158</v>
      </c>
    </row>
    <row r="39" spans="1:21" ht="19" customHeight="1" x14ac:dyDescent="0.2">
      <c r="A39" s="80" t="s">
        <v>48</v>
      </c>
      <c r="B39" s="81">
        <v>63300</v>
      </c>
      <c r="C39" s="81">
        <v>11321.45</v>
      </c>
      <c r="D39" s="81">
        <v>5380.5</v>
      </c>
      <c r="E39" s="78">
        <f t="shared" si="0"/>
        <v>16701.95</v>
      </c>
      <c r="F39" s="78"/>
      <c r="G39" s="81">
        <v>129700</v>
      </c>
      <c r="H39" s="81">
        <v>19278.800000000003</v>
      </c>
      <c r="I39" s="81">
        <v>11024.5</v>
      </c>
      <c r="J39" s="78">
        <f t="shared" si="1"/>
        <v>30303.300000000003</v>
      </c>
      <c r="K39" s="78"/>
      <c r="L39" s="78">
        <v>196100</v>
      </c>
      <c r="M39" s="78">
        <v>27236.15</v>
      </c>
      <c r="N39" s="78">
        <v>16668.5</v>
      </c>
      <c r="O39" s="78">
        <v>43904.65</v>
      </c>
      <c r="P39" s="78">
        <v>0</v>
      </c>
      <c r="Q39" s="78">
        <v>262500</v>
      </c>
      <c r="R39" s="78">
        <v>35193.450000000004</v>
      </c>
      <c r="S39" s="78">
        <v>22312.5</v>
      </c>
      <c r="T39" s="78">
        <v>57505.950000000004</v>
      </c>
      <c r="U39" s="79" t="s">
        <v>65</v>
      </c>
    </row>
    <row r="40" spans="1:21" ht="19" customHeight="1" x14ac:dyDescent="0.25">
      <c r="A40" s="77"/>
      <c r="B40" s="82"/>
      <c r="C40" s="82"/>
      <c r="D40" s="82"/>
      <c r="E40" s="82"/>
      <c r="F40" s="82"/>
      <c r="G40" s="82"/>
      <c r="H40" s="82"/>
      <c r="I40" s="82"/>
      <c r="J40" s="82"/>
      <c r="K40" s="82"/>
      <c r="L40" s="78"/>
      <c r="M40" s="78"/>
      <c r="N40" s="78"/>
      <c r="O40" s="78"/>
      <c r="P40" s="78"/>
      <c r="Q40" s="78"/>
      <c r="R40" s="78"/>
      <c r="S40" s="78"/>
      <c r="T40" s="78"/>
      <c r="U40" s="79"/>
    </row>
    <row r="41" spans="1:21" ht="19" customHeight="1" x14ac:dyDescent="0.2">
      <c r="A41" s="83"/>
      <c r="B41" s="115" t="s">
        <v>114</v>
      </c>
      <c r="C41" s="116"/>
      <c r="D41" s="116"/>
      <c r="E41" s="117"/>
      <c r="F41" s="84"/>
      <c r="G41" s="115" t="s">
        <v>115</v>
      </c>
      <c r="H41" s="116"/>
      <c r="I41" s="116"/>
      <c r="J41" s="117"/>
      <c r="K41" s="84"/>
      <c r="L41" s="115" t="s">
        <v>161</v>
      </c>
      <c r="M41" s="116"/>
      <c r="N41" s="116"/>
      <c r="O41" s="117"/>
      <c r="P41" s="84"/>
      <c r="Q41" s="115" t="s">
        <v>162</v>
      </c>
      <c r="R41" s="116"/>
      <c r="S41" s="116"/>
      <c r="T41" s="117"/>
      <c r="U41" s="79"/>
    </row>
    <row r="42" spans="1:21" ht="19" customHeight="1" x14ac:dyDescent="0.2">
      <c r="A42" s="77" t="s">
        <v>23</v>
      </c>
      <c r="B42" s="78">
        <v>312700</v>
      </c>
      <c r="C42" s="78">
        <v>60724</v>
      </c>
      <c r="D42" s="78">
        <v>26579</v>
      </c>
      <c r="E42" s="78">
        <f t="shared" ref="E42:E67" si="2">C42+D42</f>
        <v>87303</v>
      </c>
      <c r="F42" s="78"/>
      <c r="G42" s="78">
        <v>470400</v>
      </c>
      <c r="H42" s="78">
        <v>89616</v>
      </c>
      <c r="I42" s="78">
        <v>39984</v>
      </c>
      <c r="J42" s="78">
        <f t="shared" ref="J42:J67" si="3">H42+I42</f>
        <v>129600</v>
      </c>
      <c r="K42" s="78"/>
      <c r="L42" s="78">
        <v>628100</v>
      </c>
      <c r="M42" s="78">
        <v>118508</v>
      </c>
      <c r="N42" s="78">
        <v>53388</v>
      </c>
      <c r="O42" s="78">
        <v>171896</v>
      </c>
      <c r="P42" s="78">
        <v>0</v>
      </c>
      <c r="Q42" s="78">
        <v>785800</v>
      </c>
      <c r="R42" s="78">
        <v>147400</v>
      </c>
      <c r="S42" s="78">
        <v>66793</v>
      </c>
      <c r="T42" s="78">
        <v>214193</v>
      </c>
      <c r="U42" s="79" t="s">
        <v>50</v>
      </c>
    </row>
    <row r="43" spans="1:21" s="28" customFormat="1" ht="19" customHeight="1" x14ac:dyDescent="0.2">
      <c r="A43" s="80" t="s">
        <v>24</v>
      </c>
      <c r="B43" s="81">
        <v>316300</v>
      </c>
      <c r="C43" s="81">
        <v>56841.25</v>
      </c>
      <c r="D43" s="81">
        <v>26885.5</v>
      </c>
      <c r="E43" s="78">
        <f t="shared" si="2"/>
        <v>83726.75</v>
      </c>
      <c r="F43" s="78"/>
      <c r="G43" s="81">
        <v>473000</v>
      </c>
      <c r="H43" s="81">
        <v>86780.55</v>
      </c>
      <c r="I43" s="81">
        <v>40205</v>
      </c>
      <c r="J43" s="78">
        <f t="shared" si="3"/>
        <v>126985.55</v>
      </c>
      <c r="K43" s="78"/>
      <c r="L43" s="78">
        <v>629700</v>
      </c>
      <c r="M43" s="78">
        <v>116719.85</v>
      </c>
      <c r="N43" s="78">
        <v>53524.5</v>
      </c>
      <c r="O43" s="78">
        <v>170244.35</v>
      </c>
      <c r="P43" s="78">
        <v>0</v>
      </c>
      <c r="Q43" s="78">
        <v>786400</v>
      </c>
      <c r="R43" s="78">
        <v>146659.1</v>
      </c>
      <c r="S43" s="78">
        <v>66844</v>
      </c>
      <c r="T43" s="78">
        <v>213503.1</v>
      </c>
      <c r="U43" s="79" t="s">
        <v>51</v>
      </c>
    </row>
    <row r="44" spans="1:21" s="28" customFormat="1" ht="19" customHeight="1" x14ac:dyDescent="0.2">
      <c r="A44" s="80" t="s">
        <v>25</v>
      </c>
      <c r="B44" s="81">
        <v>347500</v>
      </c>
      <c r="C44" s="81">
        <v>22986.25</v>
      </c>
      <c r="D44" s="81">
        <v>29537.5</v>
      </c>
      <c r="E44" s="78">
        <f t="shared" si="2"/>
        <v>52523.75</v>
      </c>
      <c r="F44" s="78"/>
      <c r="G44" s="81">
        <v>522800</v>
      </c>
      <c r="H44" s="81">
        <v>32715.4</v>
      </c>
      <c r="I44" s="81">
        <v>44438</v>
      </c>
      <c r="J44" s="78">
        <f t="shared" si="3"/>
        <v>77153.399999999994</v>
      </c>
      <c r="K44" s="78"/>
      <c r="L44" s="78">
        <v>698200</v>
      </c>
      <c r="M44" s="78">
        <v>42450.100000000006</v>
      </c>
      <c r="N44" s="78">
        <v>59347</v>
      </c>
      <c r="O44" s="78">
        <v>101797.1</v>
      </c>
      <c r="P44" s="78">
        <v>0</v>
      </c>
      <c r="Q44" s="78">
        <v>873600</v>
      </c>
      <c r="R44" s="78">
        <v>52184.799999999996</v>
      </c>
      <c r="S44" s="78">
        <v>74256</v>
      </c>
      <c r="T44" s="78">
        <v>126440.79999999999</v>
      </c>
      <c r="U44" s="79" t="s">
        <v>52</v>
      </c>
    </row>
    <row r="45" spans="1:21" s="28" customFormat="1" ht="19" customHeight="1" x14ac:dyDescent="0.2">
      <c r="A45" s="80" t="s">
        <v>26</v>
      </c>
      <c r="B45" s="81">
        <v>349400</v>
      </c>
      <c r="C45" s="81">
        <v>20865.098463999999</v>
      </c>
      <c r="D45" s="81">
        <v>29699</v>
      </c>
      <c r="E45" s="78">
        <f t="shared" si="2"/>
        <v>50564.098463999995</v>
      </c>
      <c r="F45" s="78"/>
      <c r="G45" s="81">
        <v>524200</v>
      </c>
      <c r="H45" s="81">
        <v>31294.113951999996</v>
      </c>
      <c r="I45" s="81">
        <v>44557</v>
      </c>
      <c r="J45" s="78">
        <f t="shared" si="3"/>
        <v>75851.113952</v>
      </c>
      <c r="K45" s="78"/>
      <c r="L45" s="78">
        <v>698900</v>
      </c>
      <c r="M45" s="78">
        <v>41717.163183999997</v>
      </c>
      <c r="N45" s="78">
        <v>59406.5</v>
      </c>
      <c r="O45" s="78">
        <v>101123.663184</v>
      </c>
      <c r="P45" s="78">
        <v>0</v>
      </c>
      <c r="Q45" s="78">
        <v>873600</v>
      </c>
      <c r="R45" s="78">
        <v>52140.212415999995</v>
      </c>
      <c r="S45" s="78">
        <v>74256</v>
      </c>
      <c r="T45" s="78">
        <v>126396.21241599999</v>
      </c>
      <c r="U45" s="79" t="s">
        <v>26</v>
      </c>
    </row>
    <row r="46" spans="1:21" s="28" customFormat="1" ht="19" customHeight="1" x14ac:dyDescent="0.2">
      <c r="A46" s="80" t="s">
        <v>27</v>
      </c>
      <c r="B46" s="81">
        <v>343800</v>
      </c>
      <c r="C46" s="81">
        <v>27017.5</v>
      </c>
      <c r="D46" s="81">
        <v>29223</v>
      </c>
      <c r="E46" s="78">
        <f t="shared" si="2"/>
        <v>56240.5</v>
      </c>
      <c r="F46" s="78"/>
      <c r="G46" s="81">
        <v>515600</v>
      </c>
      <c r="H46" s="81">
        <v>40518.449999999997</v>
      </c>
      <c r="I46" s="81">
        <v>43826</v>
      </c>
      <c r="J46" s="78">
        <f t="shared" si="3"/>
        <v>84344.45</v>
      </c>
      <c r="K46" s="78"/>
      <c r="L46" s="78">
        <v>687500</v>
      </c>
      <c r="M46" s="78">
        <v>54027.200000000004</v>
      </c>
      <c r="N46" s="78">
        <v>58437.5</v>
      </c>
      <c r="O46" s="78">
        <v>112464.70000000001</v>
      </c>
      <c r="P46" s="78">
        <v>0</v>
      </c>
      <c r="Q46" s="78">
        <v>859400</v>
      </c>
      <c r="R46" s="78">
        <v>67535.95</v>
      </c>
      <c r="S46" s="78">
        <v>73049</v>
      </c>
      <c r="T46" s="78">
        <v>140584.95000000001</v>
      </c>
      <c r="U46" s="79" t="s">
        <v>27</v>
      </c>
    </row>
    <row r="47" spans="1:21" s="28" customFormat="1" ht="19" customHeight="1" x14ac:dyDescent="0.2">
      <c r="A47" s="80" t="s">
        <v>28</v>
      </c>
      <c r="B47" s="81">
        <v>349000</v>
      </c>
      <c r="C47" s="81">
        <v>21309</v>
      </c>
      <c r="D47" s="81">
        <v>29665</v>
      </c>
      <c r="E47" s="78">
        <f t="shared" si="2"/>
        <v>50974</v>
      </c>
      <c r="F47" s="78"/>
      <c r="G47" s="81">
        <v>523500</v>
      </c>
      <c r="H47" s="81">
        <v>31953.5</v>
      </c>
      <c r="I47" s="81">
        <v>44498</v>
      </c>
      <c r="J47" s="78">
        <f t="shared" si="3"/>
        <v>76451.5</v>
      </c>
      <c r="K47" s="78"/>
      <c r="L47" s="78">
        <v>698100</v>
      </c>
      <c r="M47" s="78">
        <v>42604.1</v>
      </c>
      <c r="N47" s="78">
        <v>59339</v>
      </c>
      <c r="O47" s="78">
        <v>101943.1</v>
      </c>
      <c r="P47" s="78">
        <v>0</v>
      </c>
      <c r="Q47" s="78">
        <v>872600</v>
      </c>
      <c r="R47" s="78">
        <v>53248.6</v>
      </c>
      <c r="S47" s="78">
        <v>74171</v>
      </c>
      <c r="T47" s="78">
        <v>127419.6</v>
      </c>
      <c r="U47" s="79" t="s">
        <v>28</v>
      </c>
    </row>
    <row r="48" spans="1:21" s="28" customFormat="1" ht="19" customHeight="1" x14ac:dyDescent="0.2">
      <c r="A48" s="80" t="s">
        <v>29</v>
      </c>
      <c r="B48" s="81">
        <v>349200</v>
      </c>
      <c r="C48" s="81">
        <v>21152</v>
      </c>
      <c r="D48" s="81">
        <v>29682</v>
      </c>
      <c r="E48" s="78">
        <f t="shared" si="2"/>
        <v>50834</v>
      </c>
      <c r="F48" s="78"/>
      <c r="G48" s="81">
        <v>523800</v>
      </c>
      <c r="H48" s="81">
        <v>31628</v>
      </c>
      <c r="I48" s="81">
        <v>44523</v>
      </c>
      <c r="J48" s="78">
        <f t="shared" si="3"/>
        <v>76151</v>
      </c>
      <c r="K48" s="78"/>
      <c r="L48" s="78">
        <v>698500</v>
      </c>
      <c r="M48" s="78">
        <v>42110</v>
      </c>
      <c r="N48" s="78">
        <v>59373</v>
      </c>
      <c r="O48" s="78">
        <v>101483</v>
      </c>
      <c r="P48" s="78">
        <v>0</v>
      </c>
      <c r="Q48" s="78">
        <v>873200</v>
      </c>
      <c r="R48" s="78">
        <v>52592</v>
      </c>
      <c r="S48" s="78">
        <v>74222</v>
      </c>
      <c r="T48" s="78">
        <v>126814</v>
      </c>
      <c r="U48" s="79" t="s">
        <v>29</v>
      </c>
    </row>
    <row r="49" spans="1:21" s="28" customFormat="1" ht="19" customHeight="1" x14ac:dyDescent="0.2">
      <c r="A49" s="80" t="s">
        <v>30</v>
      </c>
      <c r="B49" s="81">
        <v>346000</v>
      </c>
      <c r="C49" s="81">
        <v>24606</v>
      </c>
      <c r="D49" s="81">
        <v>29410</v>
      </c>
      <c r="E49" s="78">
        <f t="shared" si="2"/>
        <v>54016</v>
      </c>
      <c r="F49" s="78"/>
      <c r="G49" s="81">
        <v>521200</v>
      </c>
      <c r="H49" s="81">
        <v>34519</v>
      </c>
      <c r="I49" s="81">
        <v>44302</v>
      </c>
      <c r="J49" s="78">
        <f t="shared" si="3"/>
        <v>78821</v>
      </c>
      <c r="K49" s="78"/>
      <c r="L49" s="78">
        <v>696400</v>
      </c>
      <c r="M49" s="78">
        <v>44432</v>
      </c>
      <c r="N49" s="78">
        <v>59194</v>
      </c>
      <c r="O49" s="78">
        <v>103626</v>
      </c>
      <c r="P49" s="78">
        <v>0</v>
      </c>
      <c r="Q49" s="78">
        <v>871600</v>
      </c>
      <c r="R49" s="78">
        <v>54345</v>
      </c>
      <c r="S49" s="78">
        <v>74086</v>
      </c>
      <c r="T49" s="78">
        <v>128431</v>
      </c>
      <c r="U49" s="79" t="s">
        <v>53</v>
      </c>
    </row>
    <row r="50" spans="1:21" s="28" customFormat="1" ht="19" customHeight="1" x14ac:dyDescent="0.2">
      <c r="A50" s="80" t="s">
        <v>31</v>
      </c>
      <c r="B50" s="81">
        <v>351100</v>
      </c>
      <c r="C50" s="81">
        <v>27306.5</v>
      </c>
      <c r="D50" s="81">
        <v>29843.5</v>
      </c>
      <c r="E50" s="78">
        <f t="shared" si="2"/>
        <v>57150</v>
      </c>
      <c r="F50" s="78"/>
      <c r="G50" s="81">
        <v>527300</v>
      </c>
      <c r="H50" s="81">
        <v>39978.949999999997</v>
      </c>
      <c r="I50" s="81">
        <v>44820.5</v>
      </c>
      <c r="J50" s="78">
        <f t="shared" si="3"/>
        <v>84799.45</v>
      </c>
      <c r="K50" s="78"/>
      <c r="L50" s="78">
        <v>703500</v>
      </c>
      <c r="M50" s="78">
        <v>52651.5</v>
      </c>
      <c r="N50" s="78">
        <v>59797.5</v>
      </c>
      <c r="O50" s="78">
        <v>112449</v>
      </c>
      <c r="P50" s="78">
        <v>0</v>
      </c>
      <c r="Q50" s="78">
        <v>879700</v>
      </c>
      <c r="R50" s="78">
        <v>65324.049999999996</v>
      </c>
      <c r="S50" s="78">
        <v>74774.5</v>
      </c>
      <c r="T50" s="78">
        <v>140098.54999999999</v>
      </c>
      <c r="U50" s="79" t="s">
        <v>54</v>
      </c>
    </row>
    <row r="51" spans="1:21" s="28" customFormat="1" ht="19" customHeight="1" x14ac:dyDescent="0.2">
      <c r="A51" s="80" t="s">
        <v>32</v>
      </c>
      <c r="B51" s="81">
        <v>343500</v>
      </c>
      <c r="C51" s="81">
        <v>27273.899999999998</v>
      </c>
      <c r="D51" s="81">
        <v>29197.5</v>
      </c>
      <c r="E51" s="78">
        <f t="shared" si="2"/>
        <v>56471.399999999994</v>
      </c>
      <c r="F51" s="78"/>
      <c r="G51" s="81">
        <v>515300</v>
      </c>
      <c r="H51" s="81">
        <v>40914.800000000003</v>
      </c>
      <c r="I51" s="81">
        <v>43800.5</v>
      </c>
      <c r="J51" s="78">
        <f t="shared" si="3"/>
        <v>84715.3</v>
      </c>
      <c r="K51" s="78"/>
      <c r="L51" s="78">
        <v>687100</v>
      </c>
      <c r="M51" s="78">
        <v>54555.75</v>
      </c>
      <c r="N51" s="78">
        <v>58403.5</v>
      </c>
      <c r="O51" s="78">
        <v>112959.25</v>
      </c>
      <c r="P51" s="78">
        <v>0</v>
      </c>
      <c r="Q51" s="78">
        <v>858800</v>
      </c>
      <c r="R51" s="78">
        <v>68188.7</v>
      </c>
      <c r="S51" s="78">
        <v>72998</v>
      </c>
      <c r="T51" s="78">
        <v>141186.70000000001</v>
      </c>
      <c r="U51" s="79" t="s">
        <v>55</v>
      </c>
    </row>
    <row r="52" spans="1:21" s="28" customFormat="1" ht="19" customHeight="1" x14ac:dyDescent="0.2">
      <c r="A52" s="80" t="s">
        <v>33</v>
      </c>
      <c r="B52" s="81">
        <v>335100</v>
      </c>
      <c r="C52" s="81">
        <v>36358</v>
      </c>
      <c r="D52" s="81">
        <v>28484</v>
      </c>
      <c r="E52" s="78">
        <f t="shared" si="2"/>
        <v>64842</v>
      </c>
      <c r="F52" s="78"/>
      <c r="G52" s="81">
        <v>502700</v>
      </c>
      <c r="H52" s="81">
        <v>54543</v>
      </c>
      <c r="I52" s="81">
        <v>42730</v>
      </c>
      <c r="J52" s="78">
        <f t="shared" si="3"/>
        <v>97273</v>
      </c>
      <c r="K52" s="78"/>
      <c r="L52" s="78">
        <v>670300</v>
      </c>
      <c r="M52" s="78">
        <v>72728</v>
      </c>
      <c r="N52" s="78">
        <v>56976</v>
      </c>
      <c r="O52" s="78">
        <v>129704</v>
      </c>
      <c r="P52" s="78">
        <v>0</v>
      </c>
      <c r="Q52" s="78">
        <v>837900</v>
      </c>
      <c r="R52" s="78">
        <v>90912</v>
      </c>
      <c r="S52" s="78">
        <v>71222</v>
      </c>
      <c r="T52" s="78">
        <v>162134</v>
      </c>
      <c r="U52" s="79" t="s">
        <v>155</v>
      </c>
    </row>
    <row r="53" spans="1:21" s="28" customFormat="1" ht="19" customHeight="1" x14ac:dyDescent="0.2">
      <c r="A53" s="80" t="s">
        <v>34</v>
      </c>
      <c r="B53" s="81">
        <v>346100</v>
      </c>
      <c r="C53" s="81">
        <v>24496.5</v>
      </c>
      <c r="D53" s="81">
        <v>29418.5</v>
      </c>
      <c r="E53" s="78">
        <f t="shared" si="2"/>
        <v>53915</v>
      </c>
      <c r="F53" s="78"/>
      <c r="G53" s="81">
        <v>520000</v>
      </c>
      <c r="H53" s="81">
        <v>35800</v>
      </c>
      <c r="I53" s="81">
        <v>44200</v>
      </c>
      <c r="J53" s="78">
        <f t="shared" si="3"/>
        <v>80000</v>
      </c>
      <c r="K53" s="78"/>
      <c r="L53" s="78">
        <v>693900</v>
      </c>
      <c r="M53" s="78">
        <v>47103.5</v>
      </c>
      <c r="N53" s="78">
        <v>58981.5</v>
      </c>
      <c r="O53" s="78">
        <v>106085</v>
      </c>
      <c r="P53" s="78">
        <v>0</v>
      </c>
      <c r="Q53" s="78">
        <v>867800</v>
      </c>
      <c r="R53" s="78">
        <v>58407</v>
      </c>
      <c r="S53" s="78">
        <v>73763</v>
      </c>
      <c r="T53" s="78">
        <v>132170</v>
      </c>
      <c r="U53" s="79" t="s">
        <v>57</v>
      </c>
    </row>
    <row r="54" spans="1:21" s="28" customFormat="1" ht="19" customHeight="1" x14ac:dyDescent="0.2">
      <c r="A54" s="80" t="s">
        <v>35</v>
      </c>
      <c r="B54" s="81">
        <v>327200</v>
      </c>
      <c r="C54" s="81">
        <v>44944.800000000003</v>
      </c>
      <c r="D54" s="81">
        <v>27812</v>
      </c>
      <c r="E54" s="78">
        <f t="shared" si="2"/>
        <v>72756.800000000003</v>
      </c>
      <c r="F54" s="78"/>
      <c r="G54" s="81">
        <v>491300</v>
      </c>
      <c r="H54" s="81">
        <v>66934.2</v>
      </c>
      <c r="I54" s="81">
        <v>41760.5</v>
      </c>
      <c r="J54" s="78">
        <f t="shared" si="3"/>
        <v>108694.7</v>
      </c>
      <c r="K54" s="78"/>
      <c r="L54" s="78">
        <v>655400</v>
      </c>
      <c r="M54" s="78">
        <v>88923.6</v>
      </c>
      <c r="N54" s="78">
        <v>55709</v>
      </c>
      <c r="O54" s="78">
        <v>144632.6</v>
      </c>
      <c r="P54" s="78">
        <v>0</v>
      </c>
      <c r="Q54" s="78">
        <v>819500</v>
      </c>
      <c r="R54" s="78">
        <v>110913</v>
      </c>
      <c r="S54" s="78">
        <v>69657.5</v>
      </c>
      <c r="T54" s="78">
        <v>180570.5</v>
      </c>
      <c r="U54" s="79" t="s">
        <v>35</v>
      </c>
    </row>
    <row r="55" spans="1:21" s="28" customFormat="1" ht="19" customHeight="1" x14ac:dyDescent="0.2">
      <c r="A55" s="80" t="s">
        <v>36</v>
      </c>
      <c r="B55" s="81">
        <v>343800</v>
      </c>
      <c r="C55" s="81">
        <v>26987.598000000002</v>
      </c>
      <c r="D55" s="81">
        <v>29223</v>
      </c>
      <c r="E55" s="78">
        <f t="shared" si="2"/>
        <v>56210.597999999998</v>
      </c>
      <c r="F55" s="78"/>
      <c r="G55" s="81">
        <v>515700</v>
      </c>
      <c r="H55" s="81">
        <v>40431.897000000004</v>
      </c>
      <c r="I55" s="81">
        <v>43835</v>
      </c>
      <c r="J55" s="78">
        <f t="shared" si="3"/>
        <v>84266.896999999997</v>
      </c>
      <c r="K55" s="78"/>
      <c r="L55" s="78">
        <v>687700</v>
      </c>
      <c r="M55" s="78">
        <v>53884.017</v>
      </c>
      <c r="N55" s="78">
        <v>58455</v>
      </c>
      <c r="O55" s="78">
        <v>112339.01699999999</v>
      </c>
      <c r="P55" s="78">
        <v>0</v>
      </c>
      <c r="Q55" s="78">
        <v>859600</v>
      </c>
      <c r="R55" s="78">
        <v>67328.315999999992</v>
      </c>
      <c r="S55" s="78">
        <v>73066</v>
      </c>
      <c r="T55" s="78">
        <v>140394.31599999999</v>
      </c>
      <c r="U55" s="79" t="s">
        <v>156</v>
      </c>
    </row>
    <row r="56" spans="1:21" s="28" customFormat="1" ht="19" customHeight="1" x14ac:dyDescent="0.2">
      <c r="A56" s="80" t="s">
        <v>37</v>
      </c>
      <c r="B56" s="81">
        <v>347000</v>
      </c>
      <c r="C56" s="81">
        <v>23504</v>
      </c>
      <c r="D56" s="81">
        <v>29495</v>
      </c>
      <c r="E56" s="78">
        <f t="shared" si="2"/>
        <v>52999</v>
      </c>
      <c r="F56" s="78"/>
      <c r="G56" s="81">
        <v>520900</v>
      </c>
      <c r="H56" s="81">
        <v>34807.5</v>
      </c>
      <c r="I56" s="81">
        <v>44276.5</v>
      </c>
      <c r="J56" s="78">
        <f t="shared" si="3"/>
        <v>79084</v>
      </c>
      <c r="K56" s="78"/>
      <c r="L56" s="78">
        <v>694800</v>
      </c>
      <c r="M56" s="78">
        <v>46111</v>
      </c>
      <c r="N56" s="78">
        <v>59058</v>
      </c>
      <c r="O56" s="78">
        <v>105169</v>
      </c>
      <c r="P56" s="78">
        <v>0</v>
      </c>
      <c r="Q56" s="78">
        <v>868700</v>
      </c>
      <c r="R56" s="78">
        <v>57414.5</v>
      </c>
      <c r="S56" s="78">
        <v>73839.5</v>
      </c>
      <c r="T56" s="78">
        <v>131254</v>
      </c>
      <c r="U56" s="79" t="s">
        <v>59</v>
      </c>
    </row>
    <row r="57" spans="1:21" s="28" customFormat="1" ht="19" customHeight="1" x14ac:dyDescent="0.2">
      <c r="A57" s="80" t="s">
        <v>38</v>
      </c>
      <c r="B57" s="81">
        <v>349400</v>
      </c>
      <c r="C57" s="81">
        <v>20964</v>
      </c>
      <c r="D57" s="81">
        <v>29699</v>
      </c>
      <c r="E57" s="78">
        <f t="shared" si="2"/>
        <v>50663</v>
      </c>
      <c r="F57" s="78"/>
      <c r="G57" s="81">
        <v>524000</v>
      </c>
      <c r="H57" s="81">
        <v>31440</v>
      </c>
      <c r="I57" s="81">
        <v>44540</v>
      </c>
      <c r="J57" s="78">
        <f t="shared" si="3"/>
        <v>75980</v>
      </c>
      <c r="K57" s="78"/>
      <c r="L57" s="78">
        <v>698700</v>
      </c>
      <c r="M57" s="78">
        <v>41922</v>
      </c>
      <c r="N57" s="78">
        <v>59389.5</v>
      </c>
      <c r="O57" s="78">
        <v>101311.5</v>
      </c>
      <c r="P57" s="78">
        <v>0</v>
      </c>
      <c r="Q57" s="78">
        <v>873400</v>
      </c>
      <c r="R57" s="78">
        <v>52404</v>
      </c>
      <c r="S57" s="78">
        <v>74239</v>
      </c>
      <c r="T57" s="78">
        <v>126643</v>
      </c>
      <c r="U57" s="79" t="s">
        <v>157</v>
      </c>
    </row>
    <row r="58" spans="1:21" s="28" customFormat="1" ht="19" customHeight="1" x14ac:dyDescent="0.2">
      <c r="A58" s="80" t="s">
        <v>101</v>
      </c>
      <c r="B58" s="81">
        <v>342000</v>
      </c>
      <c r="C58" s="81">
        <v>28919.519999999993</v>
      </c>
      <c r="D58" s="81">
        <v>29070</v>
      </c>
      <c r="E58" s="78">
        <f t="shared" si="2"/>
        <v>57989.51999999999</v>
      </c>
      <c r="F58" s="78"/>
      <c r="G58" s="81">
        <v>513000</v>
      </c>
      <c r="H58" s="81">
        <v>43379.279999999992</v>
      </c>
      <c r="I58" s="81">
        <v>43605</v>
      </c>
      <c r="J58" s="78">
        <f t="shared" si="3"/>
        <v>86984.28</v>
      </c>
      <c r="K58" s="78"/>
      <c r="L58" s="78">
        <v>684000</v>
      </c>
      <c r="M58" s="78">
        <v>57839.039999999986</v>
      </c>
      <c r="N58" s="78">
        <v>58140</v>
      </c>
      <c r="O58" s="78">
        <v>115979.03999999998</v>
      </c>
      <c r="P58" s="78">
        <v>0</v>
      </c>
      <c r="Q58" s="78">
        <v>855000</v>
      </c>
      <c r="R58" s="78">
        <v>72298.799999999988</v>
      </c>
      <c r="S58" s="78">
        <v>72675</v>
      </c>
      <c r="T58" s="78">
        <v>144973.79999999999</v>
      </c>
      <c r="U58" s="79" t="s">
        <v>60</v>
      </c>
    </row>
    <row r="59" spans="1:21" s="28" customFormat="1" ht="19" customHeight="1" x14ac:dyDescent="0.2">
      <c r="A59" s="80" t="s">
        <v>40</v>
      </c>
      <c r="B59" s="81">
        <v>333200</v>
      </c>
      <c r="C59" s="81">
        <v>38462.800000000003</v>
      </c>
      <c r="D59" s="81">
        <v>28322</v>
      </c>
      <c r="E59" s="78">
        <f t="shared" si="2"/>
        <v>66784.800000000003</v>
      </c>
      <c r="F59" s="78"/>
      <c r="G59" s="81">
        <v>503700</v>
      </c>
      <c r="H59" s="81">
        <v>53524.800000000003</v>
      </c>
      <c r="I59" s="81">
        <v>42814.5</v>
      </c>
      <c r="J59" s="78">
        <f t="shared" si="3"/>
        <v>96339.3</v>
      </c>
      <c r="K59" s="78"/>
      <c r="L59" s="78">
        <v>674100</v>
      </c>
      <c r="M59" s="78">
        <v>68577.8</v>
      </c>
      <c r="N59" s="78">
        <v>57298.5</v>
      </c>
      <c r="O59" s="78">
        <v>125876.3</v>
      </c>
      <c r="P59" s="78">
        <v>0</v>
      </c>
      <c r="Q59" s="78">
        <v>844600</v>
      </c>
      <c r="R59" s="78">
        <v>83637.8</v>
      </c>
      <c r="S59" s="78">
        <v>71791</v>
      </c>
      <c r="T59" s="78">
        <v>155428.79999999999</v>
      </c>
      <c r="U59" s="79" t="s">
        <v>61</v>
      </c>
    </row>
    <row r="60" spans="1:21" s="28" customFormat="1" ht="19" customHeight="1" x14ac:dyDescent="0.2">
      <c r="A60" s="80" t="s">
        <v>41</v>
      </c>
      <c r="B60" s="81">
        <v>335877</v>
      </c>
      <c r="C60" s="81">
        <v>35574</v>
      </c>
      <c r="D60" s="81">
        <v>28549.5</v>
      </c>
      <c r="E60" s="78">
        <f t="shared" si="2"/>
        <v>64123.5</v>
      </c>
      <c r="F60" s="78"/>
      <c r="G60" s="81">
        <v>498657</v>
      </c>
      <c r="H60" s="81">
        <v>58957</v>
      </c>
      <c r="I60" s="81">
        <v>42385.8</v>
      </c>
      <c r="J60" s="78">
        <f t="shared" si="3"/>
        <v>101342.8</v>
      </c>
      <c r="K60" s="78"/>
      <c r="L60" s="78">
        <v>661437</v>
      </c>
      <c r="M60" s="78">
        <v>82340</v>
      </c>
      <c r="N60" s="78">
        <v>56222.1</v>
      </c>
      <c r="O60" s="78">
        <v>138562.1</v>
      </c>
      <c r="P60" s="78">
        <v>0</v>
      </c>
      <c r="Q60" s="78">
        <v>824218</v>
      </c>
      <c r="R60" s="78">
        <v>105724</v>
      </c>
      <c r="S60" s="78">
        <v>70058.5</v>
      </c>
      <c r="T60" s="78">
        <v>175782.5</v>
      </c>
      <c r="U60" s="79" t="s">
        <v>41</v>
      </c>
    </row>
    <row r="61" spans="1:21" s="28" customFormat="1" ht="19" customHeight="1" x14ac:dyDescent="0.2">
      <c r="A61" s="80" t="s">
        <v>42</v>
      </c>
      <c r="B61" s="81">
        <v>346545</v>
      </c>
      <c r="C61" s="81">
        <v>23998.25</v>
      </c>
      <c r="D61" s="81">
        <v>29456.350000000002</v>
      </c>
      <c r="E61" s="78">
        <f t="shared" si="2"/>
        <v>53454.600000000006</v>
      </c>
      <c r="F61" s="78"/>
      <c r="G61" s="81">
        <v>519818</v>
      </c>
      <c r="H61" s="81">
        <v>35997.399999999994</v>
      </c>
      <c r="I61" s="81">
        <v>44184.55</v>
      </c>
      <c r="J61" s="78">
        <f t="shared" si="3"/>
        <v>80181.95</v>
      </c>
      <c r="K61" s="78"/>
      <c r="L61" s="78">
        <v>693091</v>
      </c>
      <c r="M61" s="78">
        <v>47996.549999999996</v>
      </c>
      <c r="N61" s="78">
        <v>58912.75</v>
      </c>
      <c r="O61" s="78">
        <v>106909.29999999999</v>
      </c>
      <c r="P61" s="78">
        <v>0</v>
      </c>
      <c r="Q61" s="78">
        <v>866363</v>
      </c>
      <c r="R61" s="78">
        <v>59995.649999999994</v>
      </c>
      <c r="S61" s="78">
        <v>73640.850000000006</v>
      </c>
      <c r="T61" s="78">
        <v>133636.5</v>
      </c>
      <c r="U61" s="79" t="s">
        <v>42</v>
      </c>
    </row>
    <row r="62" spans="1:21" s="28" customFormat="1" ht="19" customHeight="1" x14ac:dyDescent="0.2">
      <c r="A62" s="80" t="s">
        <v>43</v>
      </c>
      <c r="B62" s="81">
        <v>322700</v>
      </c>
      <c r="C62" s="81">
        <v>49844.6</v>
      </c>
      <c r="D62" s="81">
        <v>27429.5</v>
      </c>
      <c r="E62" s="78">
        <f t="shared" si="2"/>
        <v>77274.100000000006</v>
      </c>
      <c r="F62" s="78"/>
      <c r="G62" s="81">
        <v>485100</v>
      </c>
      <c r="H62" s="81">
        <v>73735.200000000012</v>
      </c>
      <c r="I62" s="81">
        <v>41233.5</v>
      </c>
      <c r="J62" s="78">
        <f t="shared" si="3"/>
        <v>114968.70000000001</v>
      </c>
      <c r="K62" s="78"/>
      <c r="L62" s="78">
        <v>646700</v>
      </c>
      <c r="M62" s="78">
        <v>98298.4</v>
      </c>
      <c r="N62" s="78">
        <v>54969.5</v>
      </c>
      <c r="O62" s="78">
        <v>153267.9</v>
      </c>
      <c r="P62" s="78">
        <v>0</v>
      </c>
      <c r="Q62" s="78">
        <v>808400</v>
      </c>
      <c r="R62" s="78">
        <v>122876.8</v>
      </c>
      <c r="S62" s="78">
        <v>68714</v>
      </c>
      <c r="T62" s="78">
        <v>191590.8</v>
      </c>
      <c r="U62" s="79" t="s">
        <v>43</v>
      </c>
    </row>
    <row r="63" spans="1:21" s="28" customFormat="1" ht="19" customHeight="1" x14ac:dyDescent="0.2">
      <c r="A63" s="80" t="s">
        <v>44</v>
      </c>
      <c r="B63" s="81">
        <v>343900</v>
      </c>
      <c r="C63" s="81">
        <v>26881.51666666667</v>
      </c>
      <c r="D63" s="81">
        <v>29231.5</v>
      </c>
      <c r="E63" s="78">
        <f t="shared" si="2"/>
        <v>56113.01666666667</v>
      </c>
      <c r="F63" s="78"/>
      <c r="G63" s="81">
        <v>515800</v>
      </c>
      <c r="H63" s="81">
        <v>40318.366666666669</v>
      </c>
      <c r="I63" s="81">
        <v>43843</v>
      </c>
      <c r="J63" s="78">
        <f t="shared" si="3"/>
        <v>84161.366666666669</v>
      </c>
      <c r="K63" s="78"/>
      <c r="L63" s="78">
        <v>687800</v>
      </c>
      <c r="M63" s="78">
        <v>53763.03333333334</v>
      </c>
      <c r="N63" s="78">
        <v>58463</v>
      </c>
      <c r="O63" s="78">
        <v>112226.03333333334</v>
      </c>
      <c r="P63" s="78">
        <v>0</v>
      </c>
      <c r="Q63" s="78">
        <v>859700</v>
      </c>
      <c r="R63" s="78">
        <v>67199.883333333346</v>
      </c>
      <c r="S63" s="78">
        <v>73074.5</v>
      </c>
      <c r="T63" s="78">
        <v>140274.38333333336</v>
      </c>
      <c r="U63" s="79" t="s">
        <v>44</v>
      </c>
    </row>
    <row r="64" spans="1:21" s="28" customFormat="1" ht="19" customHeight="1" x14ac:dyDescent="0.2">
      <c r="A64" s="80" t="s">
        <v>45</v>
      </c>
      <c r="B64" s="81">
        <v>339800</v>
      </c>
      <c r="C64" s="81">
        <v>31374</v>
      </c>
      <c r="D64" s="81">
        <v>28883</v>
      </c>
      <c r="E64" s="78">
        <f t="shared" si="2"/>
        <v>60257</v>
      </c>
      <c r="F64" s="78"/>
      <c r="G64" s="81">
        <v>511300</v>
      </c>
      <c r="H64" s="81">
        <v>45265</v>
      </c>
      <c r="I64" s="81">
        <v>43460.5</v>
      </c>
      <c r="J64" s="78">
        <f t="shared" si="3"/>
        <v>88725.5</v>
      </c>
      <c r="K64" s="78"/>
      <c r="L64" s="78">
        <v>682800</v>
      </c>
      <c r="M64" s="78">
        <v>59157</v>
      </c>
      <c r="N64" s="78">
        <v>58038</v>
      </c>
      <c r="O64" s="78">
        <v>117195</v>
      </c>
      <c r="P64" s="78">
        <v>0</v>
      </c>
      <c r="Q64" s="78">
        <v>854300</v>
      </c>
      <c r="R64" s="78">
        <v>73048</v>
      </c>
      <c r="S64" s="78">
        <v>72615.5</v>
      </c>
      <c r="T64" s="78">
        <v>145663.5</v>
      </c>
      <c r="U64" s="79" t="s">
        <v>62</v>
      </c>
    </row>
    <row r="65" spans="1:218" s="28" customFormat="1" ht="19" customHeight="1" x14ac:dyDescent="0.2">
      <c r="A65" s="80" t="s">
        <v>46</v>
      </c>
      <c r="B65" s="81">
        <v>345700</v>
      </c>
      <c r="C65" s="81">
        <v>24890</v>
      </c>
      <c r="D65" s="81">
        <v>29384</v>
      </c>
      <c r="E65" s="78">
        <f t="shared" si="2"/>
        <v>54274</v>
      </c>
      <c r="F65" s="78"/>
      <c r="G65" s="81">
        <v>518600</v>
      </c>
      <c r="H65" s="81">
        <v>37339</v>
      </c>
      <c r="I65" s="81">
        <v>44081</v>
      </c>
      <c r="J65" s="78">
        <f t="shared" si="3"/>
        <v>81420</v>
      </c>
      <c r="K65" s="78"/>
      <c r="L65" s="78">
        <v>691500</v>
      </c>
      <c r="M65" s="78">
        <v>49788</v>
      </c>
      <c r="N65" s="78">
        <v>58777</v>
      </c>
      <c r="O65" s="78">
        <v>108565</v>
      </c>
      <c r="P65" s="78">
        <v>0</v>
      </c>
      <c r="Q65" s="78">
        <v>864300</v>
      </c>
      <c r="R65" s="78">
        <v>62230</v>
      </c>
      <c r="S65" s="78">
        <v>73465</v>
      </c>
      <c r="T65" s="78">
        <v>135695</v>
      </c>
      <c r="U65" s="79" t="s">
        <v>63</v>
      </c>
    </row>
    <row r="66" spans="1:218" s="28" customFormat="1" ht="19" customHeight="1" x14ac:dyDescent="0.2">
      <c r="A66" s="80" t="s">
        <v>102</v>
      </c>
      <c r="B66" s="81">
        <v>344000</v>
      </c>
      <c r="C66" s="81">
        <v>26769.899999999998</v>
      </c>
      <c r="D66" s="81">
        <v>29240</v>
      </c>
      <c r="E66" s="78">
        <f t="shared" si="2"/>
        <v>56009.899999999994</v>
      </c>
      <c r="F66" s="78"/>
      <c r="G66" s="81">
        <v>516000</v>
      </c>
      <c r="H66" s="81">
        <v>40154.85</v>
      </c>
      <c r="I66" s="81">
        <v>43860</v>
      </c>
      <c r="J66" s="78">
        <f t="shared" si="3"/>
        <v>84014.85</v>
      </c>
      <c r="K66" s="78"/>
      <c r="L66" s="78">
        <v>688000</v>
      </c>
      <c r="M66" s="78">
        <v>53539.75</v>
      </c>
      <c r="N66" s="78">
        <v>58480</v>
      </c>
      <c r="O66" s="78">
        <v>112019.75</v>
      </c>
      <c r="P66" s="78">
        <v>0</v>
      </c>
      <c r="Q66" s="78">
        <v>860000</v>
      </c>
      <c r="R66" s="78">
        <v>66924.75</v>
      </c>
      <c r="S66" s="78">
        <v>73100</v>
      </c>
      <c r="T66" s="78">
        <v>140024.75</v>
      </c>
      <c r="U66" s="79" t="s">
        <v>158</v>
      </c>
    </row>
    <row r="67" spans="1:218" s="28" customFormat="1" ht="19" customHeight="1" x14ac:dyDescent="0.2">
      <c r="A67" s="80" t="s">
        <v>48</v>
      </c>
      <c r="B67" s="81">
        <v>328900</v>
      </c>
      <c r="C67" s="81">
        <v>43150.8</v>
      </c>
      <c r="D67" s="81">
        <v>27956.5</v>
      </c>
      <c r="E67" s="78">
        <f t="shared" si="2"/>
        <v>71107.3</v>
      </c>
      <c r="F67" s="78"/>
      <c r="G67" s="81">
        <v>494900</v>
      </c>
      <c r="H67" s="81">
        <v>63044.100000000006</v>
      </c>
      <c r="I67" s="81">
        <v>42066.5</v>
      </c>
      <c r="J67" s="78">
        <f t="shared" si="3"/>
        <v>105110.6</v>
      </c>
      <c r="K67" s="78"/>
      <c r="L67" s="78">
        <v>660900</v>
      </c>
      <c r="M67" s="78">
        <v>82937.399999999994</v>
      </c>
      <c r="N67" s="78">
        <v>56176.5</v>
      </c>
      <c r="O67" s="78">
        <v>139113.9</v>
      </c>
      <c r="P67" s="78">
        <v>0</v>
      </c>
      <c r="Q67" s="78">
        <v>826900</v>
      </c>
      <c r="R67" s="78">
        <v>102830.75</v>
      </c>
      <c r="S67" s="78">
        <v>70286.5</v>
      </c>
      <c r="T67" s="78">
        <v>173117.25</v>
      </c>
      <c r="U67" s="79" t="s">
        <v>65</v>
      </c>
    </row>
    <row r="68" spans="1:218" ht="19" customHeight="1" x14ac:dyDescent="0.15">
      <c r="A68" s="17"/>
      <c r="B68" s="31"/>
      <c r="C68" s="31"/>
      <c r="D68" s="31"/>
      <c r="E68" s="31"/>
      <c r="F68" s="31"/>
      <c r="G68" s="31"/>
      <c r="H68" s="31"/>
      <c r="I68" s="31"/>
      <c r="J68" s="31"/>
      <c r="K68" s="31"/>
      <c r="P68" s="31"/>
    </row>
    <row r="69" spans="1:218" ht="19" customHeight="1" x14ac:dyDescent="0.2">
      <c r="A69" s="26"/>
      <c r="B69" s="30"/>
      <c r="C69" s="30"/>
      <c r="E69" s="32"/>
      <c r="F69" s="32"/>
      <c r="G69" s="30"/>
      <c r="H69" s="30"/>
      <c r="I69" s="30"/>
      <c r="J69" s="30"/>
      <c r="K69" s="32"/>
      <c r="L69" s="30"/>
      <c r="M69" s="30"/>
      <c r="N69" s="30"/>
      <c r="O69" s="30"/>
      <c r="P69" s="32"/>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c r="GL69" s="30"/>
      <c r="GM69" s="30"/>
      <c r="GN69" s="30"/>
      <c r="GO69" s="30"/>
      <c r="GP69" s="30"/>
      <c r="GQ69" s="30"/>
      <c r="GR69" s="30"/>
      <c r="GS69" s="30"/>
      <c r="GT69" s="30"/>
      <c r="GU69" s="30"/>
      <c r="GV69" s="30"/>
      <c r="GW69" s="30"/>
      <c r="GX69" s="30"/>
      <c r="GY69" s="30"/>
      <c r="GZ69" s="30"/>
      <c r="HA69" s="30"/>
      <c r="HB69" s="30"/>
      <c r="HC69" s="30"/>
      <c r="HD69" s="30"/>
      <c r="HE69" s="30"/>
      <c r="HF69" s="30"/>
      <c r="HG69" s="30"/>
      <c r="HH69" s="30"/>
      <c r="HI69" s="30"/>
      <c r="HJ69" s="30"/>
    </row>
    <row r="70" spans="1:218" ht="19" customHeight="1" x14ac:dyDescent="0.2">
      <c r="A70" s="26" t="s">
        <v>105</v>
      </c>
      <c r="B70" s="31"/>
      <c r="C70" s="31"/>
      <c r="E70" s="32"/>
      <c r="F70" s="32"/>
      <c r="G70" s="31"/>
      <c r="H70" s="31"/>
      <c r="I70" s="31"/>
      <c r="J70" s="31"/>
      <c r="K70" s="32"/>
      <c r="P70" s="32"/>
    </row>
    <row r="71" spans="1:218" ht="19" customHeight="1" x14ac:dyDescent="0.2">
      <c r="A71" s="26" t="s">
        <v>116</v>
      </c>
      <c r="B71" s="31"/>
      <c r="C71" s="31"/>
      <c r="E71" s="32"/>
      <c r="F71" s="32"/>
      <c r="G71" s="31"/>
      <c r="H71" s="31"/>
      <c r="I71" s="31"/>
      <c r="J71" s="31"/>
      <c r="K71" s="32"/>
      <c r="P71" s="32"/>
    </row>
    <row r="72" spans="1:218" ht="19" customHeight="1" x14ac:dyDescent="0.2">
      <c r="A72" s="26" t="s">
        <v>117</v>
      </c>
      <c r="B72" s="31"/>
      <c r="C72" s="31"/>
      <c r="E72" s="32"/>
      <c r="F72" s="32"/>
      <c r="G72" s="31"/>
      <c r="H72" s="31"/>
      <c r="I72" s="31"/>
      <c r="J72" s="31"/>
      <c r="K72" s="32"/>
      <c r="P72" s="32"/>
    </row>
    <row r="73" spans="1:218" ht="19" customHeight="1" x14ac:dyDescent="0.2">
      <c r="A73" s="26" t="s">
        <v>118</v>
      </c>
      <c r="B73" s="31"/>
      <c r="C73" s="31"/>
      <c r="D73" s="31"/>
      <c r="E73" s="32"/>
      <c r="F73" s="32"/>
      <c r="G73" s="31"/>
      <c r="H73" s="31"/>
      <c r="I73" s="31"/>
      <c r="J73" s="31"/>
      <c r="K73" s="32"/>
      <c r="P73" s="32"/>
    </row>
    <row r="74" spans="1:218" ht="19" customHeight="1" x14ac:dyDescent="0.2">
      <c r="A74" s="32"/>
      <c r="B74" s="31"/>
      <c r="C74" s="31"/>
      <c r="D74" s="31"/>
      <c r="E74" s="32"/>
      <c r="F74" s="32"/>
      <c r="G74" s="31"/>
      <c r="H74" s="31"/>
      <c r="I74" s="31"/>
      <c r="J74" s="31"/>
      <c r="K74" s="32"/>
      <c r="P74" s="32"/>
    </row>
    <row r="75" spans="1:218" ht="19" customHeight="1" x14ac:dyDescent="0.15">
      <c r="A75" s="17"/>
      <c r="B75" s="31"/>
      <c r="C75" s="31"/>
      <c r="D75" s="31"/>
      <c r="E75" s="31"/>
      <c r="F75" s="31"/>
      <c r="G75" s="31"/>
      <c r="H75" s="31"/>
      <c r="I75" s="31"/>
      <c r="J75" s="31"/>
      <c r="K75" s="31"/>
      <c r="P75" s="31"/>
    </row>
    <row r="76" spans="1:218" ht="19" customHeight="1" x14ac:dyDescent="0.15">
      <c r="B76" s="33"/>
      <c r="C76" s="33"/>
      <c r="D76" s="33"/>
      <c r="E76" s="33"/>
      <c r="F76" s="33"/>
      <c r="G76" s="33"/>
      <c r="H76" s="33"/>
      <c r="I76" s="33"/>
      <c r="J76" s="33"/>
      <c r="K76" s="33"/>
      <c r="P76" s="33"/>
    </row>
    <row r="77" spans="1:218" ht="19" customHeight="1" x14ac:dyDescent="0.15">
      <c r="B77" s="33"/>
      <c r="C77" s="33"/>
      <c r="D77" s="33"/>
      <c r="E77" s="33"/>
      <c r="F77" s="33"/>
      <c r="G77" s="33"/>
      <c r="H77" s="33"/>
      <c r="I77" s="33"/>
      <c r="J77" s="33"/>
      <c r="K77" s="33"/>
      <c r="P77" s="33"/>
    </row>
    <row r="78" spans="1:218" ht="19" customHeight="1" x14ac:dyDescent="0.15">
      <c r="B78" s="33"/>
      <c r="C78" s="33"/>
      <c r="D78" s="33"/>
      <c r="E78" s="33"/>
      <c r="F78" s="33"/>
      <c r="G78" s="33"/>
      <c r="H78" s="33"/>
      <c r="I78" s="33"/>
      <c r="J78" s="33"/>
      <c r="K78" s="33"/>
      <c r="P78" s="33"/>
    </row>
    <row r="79" spans="1:218" ht="19" customHeight="1" x14ac:dyDescent="0.15">
      <c r="B79" s="33"/>
      <c r="C79" s="33"/>
      <c r="D79" s="33"/>
      <c r="E79" s="33"/>
      <c r="F79" s="33"/>
      <c r="G79" s="33"/>
      <c r="H79" s="33"/>
      <c r="I79" s="33"/>
      <c r="J79" s="33"/>
      <c r="K79" s="33"/>
      <c r="P79" s="33"/>
    </row>
    <row r="80" spans="1:218" ht="19" customHeight="1" x14ac:dyDescent="0.15">
      <c r="B80" s="33"/>
      <c r="C80" s="33"/>
      <c r="D80" s="33"/>
      <c r="E80" s="33"/>
      <c r="F80" s="33"/>
      <c r="G80" s="33"/>
      <c r="H80" s="33"/>
      <c r="I80" s="33"/>
      <c r="J80" s="33"/>
      <c r="K80" s="33"/>
      <c r="P80" s="33"/>
    </row>
    <row r="81" spans="2:16" ht="19" customHeight="1" x14ac:dyDescent="0.15">
      <c r="B81" s="33"/>
      <c r="C81" s="33"/>
      <c r="D81" s="33"/>
      <c r="E81" s="33"/>
      <c r="F81" s="33"/>
      <c r="G81" s="33"/>
      <c r="H81" s="33"/>
      <c r="I81" s="33"/>
      <c r="J81" s="33"/>
      <c r="K81" s="33"/>
      <c r="P81" s="33"/>
    </row>
    <row r="82" spans="2:16" ht="19" customHeight="1" x14ac:dyDescent="0.15">
      <c r="B82" s="33"/>
      <c r="C82" s="33"/>
      <c r="D82" s="33"/>
      <c r="E82" s="33"/>
      <c r="F82" s="33"/>
      <c r="G82" s="33"/>
      <c r="H82" s="33"/>
      <c r="I82" s="33"/>
      <c r="J82" s="33"/>
      <c r="K82" s="33"/>
      <c r="P82" s="33"/>
    </row>
    <row r="83" spans="2:16" ht="19" customHeight="1" x14ac:dyDescent="0.15">
      <c r="B83" s="33"/>
      <c r="C83" s="33"/>
      <c r="D83" s="33"/>
      <c r="E83" s="33"/>
      <c r="F83" s="33"/>
      <c r="G83" s="33"/>
      <c r="H83" s="33"/>
      <c r="I83" s="33"/>
      <c r="J83" s="33"/>
      <c r="K83" s="33"/>
      <c r="P83" s="33"/>
    </row>
    <row r="84" spans="2:16" ht="19" customHeight="1" x14ac:dyDescent="0.15">
      <c r="B84" s="33"/>
      <c r="C84" s="33"/>
      <c r="D84" s="33"/>
      <c r="E84" s="33"/>
      <c r="F84" s="33"/>
      <c r="G84" s="33"/>
      <c r="H84" s="33"/>
      <c r="I84" s="33"/>
      <c r="J84" s="33"/>
      <c r="K84" s="33"/>
      <c r="P84" s="33"/>
    </row>
    <row r="85" spans="2:16" ht="19" customHeight="1" x14ac:dyDescent="0.15">
      <c r="B85" s="33"/>
      <c r="C85" s="33"/>
      <c r="D85" s="33"/>
      <c r="E85" s="33"/>
      <c r="F85" s="33"/>
      <c r="G85" s="33"/>
      <c r="H85" s="33"/>
      <c r="I85" s="33"/>
      <c r="J85" s="33"/>
      <c r="K85" s="33"/>
      <c r="P85" s="33"/>
    </row>
    <row r="86" spans="2:16" ht="19" customHeight="1" x14ac:dyDescent="0.15">
      <c r="B86" s="33"/>
      <c r="C86" s="33"/>
      <c r="D86" s="33"/>
      <c r="E86" s="33"/>
      <c r="F86" s="33"/>
      <c r="G86" s="33"/>
      <c r="H86" s="33"/>
      <c r="I86" s="33"/>
      <c r="J86" s="33"/>
      <c r="K86" s="33"/>
      <c r="P86" s="33"/>
    </row>
    <row r="87" spans="2:16" ht="19" customHeight="1" x14ac:dyDescent="0.15">
      <c r="B87" s="33"/>
      <c r="C87" s="33"/>
      <c r="D87" s="33"/>
      <c r="E87" s="33"/>
      <c r="F87" s="33"/>
      <c r="G87" s="33"/>
      <c r="H87" s="33"/>
      <c r="I87" s="33"/>
      <c r="J87" s="33"/>
      <c r="K87" s="33"/>
      <c r="P87" s="33"/>
    </row>
    <row r="88" spans="2:16" ht="19" customHeight="1" x14ac:dyDescent="0.15">
      <c r="B88" s="33"/>
      <c r="C88" s="33"/>
      <c r="D88" s="33"/>
      <c r="E88" s="33"/>
      <c r="F88" s="33"/>
      <c r="G88" s="33"/>
      <c r="H88" s="33"/>
      <c r="I88" s="33"/>
      <c r="J88" s="33"/>
      <c r="K88" s="33"/>
      <c r="P88" s="33"/>
    </row>
    <row r="89" spans="2:16" x14ac:dyDescent="0.15">
      <c r="B89" s="33"/>
      <c r="C89" s="33"/>
      <c r="D89" s="33"/>
      <c r="E89" s="33"/>
      <c r="F89" s="33"/>
      <c r="G89" s="33"/>
      <c r="H89" s="33"/>
      <c r="I89" s="33"/>
      <c r="J89" s="33"/>
      <c r="K89" s="33"/>
      <c r="P89" s="33"/>
    </row>
    <row r="90" spans="2:16" x14ac:dyDescent="0.15">
      <c r="B90" s="33"/>
      <c r="C90" s="33"/>
      <c r="D90" s="33"/>
      <c r="E90" s="33"/>
      <c r="F90" s="33"/>
      <c r="G90" s="33"/>
      <c r="H90" s="33"/>
      <c r="I90" s="33"/>
      <c r="J90" s="33"/>
      <c r="K90" s="33"/>
      <c r="P90" s="33"/>
    </row>
    <row r="91" spans="2:16" x14ac:dyDescent="0.15">
      <c r="B91" s="33"/>
      <c r="C91" s="33"/>
      <c r="D91" s="33"/>
      <c r="E91" s="33"/>
      <c r="F91" s="33"/>
      <c r="G91" s="33"/>
      <c r="H91" s="33"/>
      <c r="I91" s="33"/>
      <c r="J91" s="33"/>
      <c r="K91" s="33"/>
      <c r="P91" s="33"/>
    </row>
    <row r="92" spans="2:16" x14ac:dyDescent="0.15">
      <c r="B92" s="33"/>
      <c r="C92" s="33"/>
      <c r="D92" s="33"/>
      <c r="E92" s="33"/>
      <c r="F92" s="33"/>
      <c r="G92" s="33"/>
      <c r="H92" s="33"/>
      <c r="I92" s="33"/>
      <c r="J92" s="33"/>
      <c r="K92" s="33"/>
      <c r="P92" s="33"/>
    </row>
    <row r="93" spans="2:16" x14ac:dyDescent="0.15">
      <c r="B93" s="33"/>
      <c r="C93" s="33"/>
      <c r="D93" s="33"/>
      <c r="E93" s="33"/>
      <c r="F93" s="33"/>
      <c r="G93" s="33"/>
      <c r="H93" s="33"/>
      <c r="I93" s="33"/>
      <c r="J93" s="33"/>
      <c r="K93" s="33"/>
      <c r="P93" s="33"/>
    </row>
    <row r="94" spans="2:16" x14ac:dyDescent="0.15">
      <c r="B94" s="33"/>
      <c r="C94" s="33"/>
      <c r="D94" s="33"/>
      <c r="E94" s="33"/>
      <c r="F94" s="33"/>
      <c r="G94" s="33"/>
      <c r="H94" s="33"/>
      <c r="I94" s="33"/>
      <c r="J94" s="33"/>
      <c r="K94" s="33"/>
      <c r="P94" s="33"/>
    </row>
    <row r="95" spans="2:16" x14ac:dyDescent="0.15">
      <c r="B95" s="33"/>
      <c r="C95" s="33"/>
      <c r="D95" s="33"/>
      <c r="E95" s="33"/>
      <c r="F95" s="33"/>
      <c r="G95" s="33"/>
      <c r="H95" s="33"/>
      <c r="I95" s="33"/>
      <c r="J95" s="33"/>
      <c r="K95" s="33"/>
      <c r="P95" s="33"/>
    </row>
    <row r="96" spans="2:16" x14ac:dyDescent="0.15">
      <c r="B96" s="33"/>
      <c r="C96" s="33"/>
      <c r="D96" s="33"/>
      <c r="E96" s="33"/>
      <c r="F96" s="33"/>
      <c r="G96" s="33"/>
      <c r="H96" s="33"/>
      <c r="I96" s="33"/>
      <c r="J96" s="33"/>
      <c r="K96" s="33"/>
      <c r="P96" s="33"/>
    </row>
    <row r="97" spans="2:16" x14ac:dyDescent="0.15">
      <c r="B97" s="33"/>
      <c r="C97" s="33"/>
      <c r="D97" s="33"/>
      <c r="E97" s="33"/>
      <c r="F97" s="33"/>
      <c r="G97" s="33"/>
      <c r="H97" s="33"/>
      <c r="I97" s="33"/>
      <c r="J97" s="33"/>
      <c r="K97" s="33"/>
      <c r="P97" s="33"/>
    </row>
    <row r="98" spans="2:16" x14ac:dyDescent="0.15">
      <c r="B98" s="33"/>
      <c r="C98" s="33"/>
      <c r="D98" s="33"/>
      <c r="E98" s="33"/>
      <c r="F98" s="33"/>
      <c r="G98" s="33"/>
      <c r="H98" s="33"/>
      <c r="I98" s="33"/>
      <c r="J98" s="33"/>
      <c r="K98" s="33"/>
      <c r="P98" s="33"/>
    </row>
    <row r="99" spans="2:16" x14ac:dyDescent="0.15">
      <c r="B99" s="33"/>
      <c r="C99" s="33"/>
      <c r="D99" s="33"/>
      <c r="E99" s="33"/>
      <c r="F99" s="33"/>
      <c r="G99" s="33"/>
      <c r="H99" s="33"/>
      <c r="I99" s="33"/>
      <c r="J99" s="33"/>
      <c r="K99" s="33"/>
      <c r="P99" s="33"/>
    </row>
    <row r="100" spans="2:16" x14ac:dyDescent="0.15">
      <c r="B100" s="33"/>
      <c r="C100" s="33"/>
      <c r="D100" s="33"/>
      <c r="E100" s="33"/>
      <c r="F100" s="33"/>
      <c r="G100" s="33"/>
      <c r="H100" s="33"/>
      <c r="I100" s="33"/>
      <c r="J100" s="33"/>
      <c r="K100" s="33"/>
      <c r="P100" s="33"/>
    </row>
    <row r="101" spans="2:16" x14ac:dyDescent="0.15">
      <c r="B101" s="33"/>
      <c r="C101" s="33"/>
      <c r="D101" s="33"/>
      <c r="E101" s="33"/>
      <c r="F101" s="33"/>
      <c r="G101" s="33"/>
      <c r="H101" s="33"/>
      <c r="I101" s="33"/>
      <c r="J101" s="33"/>
      <c r="K101" s="33"/>
      <c r="P101" s="33"/>
    </row>
    <row r="102" spans="2:16" x14ac:dyDescent="0.15">
      <c r="B102" s="33"/>
      <c r="C102" s="33"/>
      <c r="D102" s="33"/>
      <c r="E102" s="33"/>
      <c r="F102" s="33"/>
      <c r="G102" s="33"/>
      <c r="H102" s="33"/>
      <c r="I102" s="33"/>
      <c r="J102" s="33"/>
      <c r="K102" s="33"/>
      <c r="P102" s="33"/>
    </row>
    <row r="103" spans="2:16" x14ac:dyDescent="0.15">
      <c r="B103" s="33"/>
      <c r="C103" s="33"/>
      <c r="D103" s="33"/>
      <c r="E103" s="33"/>
      <c r="F103" s="33"/>
      <c r="G103" s="33"/>
      <c r="H103" s="33"/>
      <c r="I103" s="33"/>
      <c r="J103" s="33"/>
      <c r="K103" s="33"/>
      <c r="P103" s="33"/>
    </row>
    <row r="104" spans="2:16" x14ac:dyDescent="0.15">
      <c r="B104" s="33"/>
      <c r="C104" s="33"/>
      <c r="D104" s="33"/>
      <c r="E104" s="33"/>
      <c r="F104" s="33"/>
      <c r="G104" s="33"/>
      <c r="H104" s="33"/>
      <c r="I104" s="33"/>
      <c r="J104" s="33"/>
      <c r="K104" s="33"/>
      <c r="P104" s="33"/>
    </row>
    <row r="105" spans="2:16" x14ac:dyDescent="0.15">
      <c r="B105" s="33"/>
      <c r="C105" s="33"/>
      <c r="D105" s="33"/>
      <c r="E105" s="33"/>
      <c r="F105" s="33"/>
      <c r="G105" s="33"/>
      <c r="H105" s="33"/>
      <c r="I105" s="33"/>
      <c r="J105" s="33"/>
      <c r="K105" s="33"/>
      <c r="P105" s="33"/>
    </row>
    <row r="106" spans="2:16" x14ac:dyDescent="0.15">
      <c r="B106" s="33"/>
      <c r="C106" s="33"/>
      <c r="D106" s="33"/>
      <c r="E106" s="33"/>
      <c r="F106" s="33"/>
      <c r="G106" s="33"/>
      <c r="H106" s="33"/>
      <c r="I106" s="33"/>
      <c r="J106" s="33"/>
      <c r="K106" s="33"/>
      <c r="P106" s="33"/>
    </row>
    <row r="107" spans="2:16" x14ac:dyDescent="0.15">
      <c r="B107" s="33"/>
      <c r="C107" s="33"/>
      <c r="D107" s="33"/>
      <c r="E107" s="33"/>
      <c r="F107" s="33"/>
      <c r="G107" s="33"/>
      <c r="H107" s="33"/>
      <c r="I107" s="33"/>
      <c r="J107" s="33"/>
      <c r="K107" s="33"/>
      <c r="P107" s="33"/>
    </row>
    <row r="108" spans="2:16" x14ac:dyDescent="0.15">
      <c r="B108" s="33"/>
      <c r="C108" s="33"/>
      <c r="D108" s="33"/>
      <c r="E108" s="33"/>
      <c r="F108" s="33"/>
      <c r="G108" s="33"/>
      <c r="H108" s="33"/>
      <c r="I108" s="33"/>
      <c r="J108" s="33"/>
      <c r="K108" s="33"/>
      <c r="P108" s="33"/>
    </row>
    <row r="109" spans="2:16" x14ac:dyDescent="0.15">
      <c r="B109" s="33"/>
      <c r="C109" s="33"/>
      <c r="D109" s="33"/>
      <c r="E109" s="33"/>
      <c r="F109" s="33"/>
      <c r="G109" s="33"/>
      <c r="H109" s="33"/>
      <c r="I109" s="33"/>
      <c r="J109" s="33"/>
      <c r="K109" s="33"/>
      <c r="P109" s="33"/>
    </row>
    <row r="110" spans="2:16" x14ac:dyDescent="0.15">
      <c r="B110" s="33"/>
      <c r="C110" s="33"/>
      <c r="D110" s="33"/>
      <c r="E110" s="33"/>
      <c r="F110" s="33"/>
      <c r="G110" s="33"/>
      <c r="H110" s="33"/>
      <c r="I110" s="33"/>
      <c r="J110" s="33"/>
      <c r="K110" s="33"/>
      <c r="P110" s="33"/>
    </row>
    <row r="111" spans="2:16" x14ac:dyDescent="0.15">
      <c r="B111" s="33"/>
      <c r="C111" s="33"/>
      <c r="D111" s="33"/>
      <c r="E111" s="33"/>
      <c r="F111" s="33"/>
      <c r="G111" s="33"/>
      <c r="H111" s="33"/>
      <c r="I111" s="33"/>
      <c r="J111" s="33"/>
      <c r="K111" s="33"/>
      <c r="P111" s="33"/>
    </row>
    <row r="112" spans="2:16" x14ac:dyDescent="0.15">
      <c r="B112" s="33"/>
      <c r="C112" s="33"/>
      <c r="D112" s="33"/>
      <c r="E112" s="33"/>
      <c r="F112" s="33"/>
      <c r="G112" s="33"/>
      <c r="H112" s="33"/>
      <c r="I112" s="33"/>
      <c r="J112" s="33"/>
      <c r="K112" s="33"/>
      <c r="P112" s="33"/>
    </row>
    <row r="113" spans="2:16" x14ac:dyDescent="0.15">
      <c r="B113" s="33"/>
      <c r="C113" s="33"/>
      <c r="D113" s="33"/>
      <c r="E113" s="33"/>
      <c r="F113" s="33"/>
      <c r="G113" s="33"/>
      <c r="H113" s="33"/>
      <c r="I113" s="33"/>
      <c r="J113" s="33"/>
      <c r="K113" s="33"/>
      <c r="P113" s="33"/>
    </row>
    <row r="114" spans="2:16" x14ac:dyDescent="0.15">
      <c r="B114" s="33"/>
      <c r="C114" s="33"/>
      <c r="D114" s="33"/>
      <c r="E114" s="33"/>
      <c r="F114" s="33"/>
      <c r="G114" s="33"/>
      <c r="H114" s="33"/>
      <c r="I114" s="33"/>
      <c r="J114" s="33"/>
      <c r="K114" s="33"/>
      <c r="P114" s="33"/>
    </row>
    <row r="115" spans="2:16" x14ac:dyDescent="0.15">
      <c r="B115" s="33"/>
      <c r="C115" s="33"/>
      <c r="D115" s="33"/>
      <c r="E115" s="33"/>
      <c r="F115" s="33"/>
      <c r="G115" s="33"/>
      <c r="H115" s="33"/>
      <c r="I115" s="33"/>
      <c r="J115" s="33"/>
      <c r="K115" s="33"/>
      <c r="P115" s="33"/>
    </row>
    <row r="116" spans="2:16" x14ac:dyDescent="0.15">
      <c r="B116" s="33"/>
      <c r="C116" s="33"/>
      <c r="D116" s="33"/>
      <c r="E116" s="33"/>
      <c r="F116" s="33"/>
      <c r="G116" s="33"/>
      <c r="H116" s="33"/>
      <c r="I116" s="33"/>
      <c r="J116" s="33"/>
      <c r="K116" s="33"/>
      <c r="P116" s="33"/>
    </row>
    <row r="117" spans="2:16" x14ac:dyDescent="0.15">
      <c r="B117" s="33"/>
      <c r="C117" s="33"/>
      <c r="D117" s="33"/>
      <c r="E117" s="33"/>
      <c r="F117" s="33"/>
      <c r="G117" s="33"/>
      <c r="H117" s="33"/>
      <c r="I117" s="33"/>
      <c r="J117" s="33"/>
      <c r="K117" s="33"/>
      <c r="P117" s="33"/>
    </row>
    <row r="118" spans="2:16" x14ac:dyDescent="0.15">
      <c r="B118" s="33"/>
      <c r="C118" s="33"/>
      <c r="D118" s="33"/>
      <c r="E118" s="33"/>
      <c r="F118" s="33"/>
      <c r="G118" s="33"/>
      <c r="H118" s="33"/>
      <c r="I118" s="33"/>
      <c r="J118" s="33"/>
      <c r="K118" s="33"/>
      <c r="P118" s="33"/>
    </row>
    <row r="119" spans="2:16" x14ac:dyDescent="0.15">
      <c r="B119" s="33"/>
      <c r="C119" s="33"/>
      <c r="D119" s="33"/>
      <c r="E119" s="33"/>
      <c r="F119" s="33"/>
      <c r="G119" s="33"/>
      <c r="H119" s="33"/>
      <c r="I119" s="33"/>
      <c r="J119" s="33"/>
      <c r="K119" s="33"/>
      <c r="P119" s="33"/>
    </row>
    <row r="120" spans="2:16" x14ac:dyDescent="0.15">
      <c r="B120" s="33"/>
      <c r="C120" s="33"/>
      <c r="D120" s="33"/>
      <c r="E120" s="33"/>
      <c r="F120" s="33"/>
      <c r="G120" s="33"/>
      <c r="H120" s="33"/>
      <c r="I120" s="33"/>
      <c r="J120" s="33"/>
      <c r="K120" s="33"/>
      <c r="P120" s="33"/>
    </row>
    <row r="121" spans="2:16" x14ac:dyDescent="0.15">
      <c r="B121" s="33"/>
      <c r="C121" s="33"/>
      <c r="D121" s="33"/>
      <c r="E121" s="33"/>
      <c r="F121" s="33"/>
      <c r="G121" s="33"/>
      <c r="H121" s="33"/>
      <c r="I121" s="33"/>
      <c r="J121" s="33"/>
      <c r="K121" s="33"/>
      <c r="P121" s="33"/>
    </row>
    <row r="122" spans="2:16" x14ac:dyDescent="0.15">
      <c r="B122" s="33"/>
      <c r="C122" s="33"/>
      <c r="D122" s="33"/>
      <c r="E122" s="33"/>
      <c r="F122" s="33"/>
      <c r="G122" s="33"/>
      <c r="H122" s="33"/>
      <c r="I122" s="33"/>
      <c r="J122" s="33"/>
      <c r="K122" s="33"/>
      <c r="P122" s="33"/>
    </row>
    <row r="123" spans="2:16" x14ac:dyDescent="0.15">
      <c r="B123" s="33"/>
      <c r="C123" s="33"/>
      <c r="D123" s="33"/>
      <c r="E123" s="33"/>
      <c r="F123" s="33"/>
      <c r="G123" s="33"/>
      <c r="H123" s="33"/>
      <c r="I123" s="33"/>
      <c r="J123" s="33"/>
      <c r="K123" s="33"/>
      <c r="P123" s="33"/>
    </row>
    <row r="124" spans="2:16" x14ac:dyDescent="0.15">
      <c r="B124" s="33"/>
      <c r="C124" s="33"/>
      <c r="D124" s="33"/>
      <c r="E124" s="33"/>
      <c r="F124" s="33"/>
      <c r="G124" s="33"/>
      <c r="H124" s="33"/>
      <c r="I124" s="33"/>
      <c r="J124" s="33"/>
      <c r="K124" s="33"/>
      <c r="P124" s="33"/>
    </row>
    <row r="125" spans="2:16" x14ac:dyDescent="0.15">
      <c r="B125" s="33"/>
      <c r="C125" s="33"/>
      <c r="D125" s="33"/>
      <c r="E125" s="33"/>
      <c r="F125" s="33"/>
      <c r="G125" s="33"/>
      <c r="H125" s="33"/>
      <c r="I125" s="33"/>
      <c r="J125" s="33"/>
      <c r="K125" s="33"/>
      <c r="P125" s="33"/>
    </row>
    <row r="126" spans="2:16" x14ac:dyDescent="0.15">
      <c r="B126" s="33"/>
      <c r="C126" s="33"/>
      <c r="D126" s="33"/>
      <c r="E126" s="33"/>
      <c r="F126" s="33"/>
      <c r="G126" s="33"/>
      <c r="H126" s="33"/>
      <c r="I126" s="33"/>
      <c r="J126" s="33"/>
      <c r="K126" s="33"/>
      <c r="P126" s="33"/>
    </row>
    <row r="127" spans="2:16" x14ac:dyDescent="0.15">
      <c r="B127" s="33"/>
      <c r="C127" s="33"/>
      <c r="D127" s="33"/>
      <c r="E127" s="33"/>
      <c r="F127" s="33"/>
      <c r="G127" s="33"/>
      <c r="H127" s="33"/>
      <c r="I127" s="33"/>
      <c r="J127" s="33"/>
      <c r="K127" s="33"/>
      <c r="P127" s="33"/>
    </row>
  </sheetData>
  <mergeCells count="12">
    <mergeCell ref="B41:E41"/>
    <mergeCell ref="G41:J41"/>
    <mergeCell ref="L41:O41"/>
    <mergeCell ref="Q41:T41"/>
    <mergeCell ref="C7:E7"/>
    <mergeCell ref="H7:J7"/>
    <mergeCell ref="M7:O7"/>
    <mergeCell ref="R7:T7"/>
    <mergeCell ref="B13:E13"/>
    <mergeCell ref="G13:J13"/>
    <mergeCell ref="L13:O13"/>
    <mergeCell ref="Q13:T13"/>
  </mergeCells>
  <printOptions horizontalCentered="1"/>
  <pageMargins left="0.39370078740157483" right="0.39370078740157483" top="0.59055118110236227" bottom="0.59055118110236227" header="0.39370078740157483" footer="0.39370078740157483"/>
  <pageSetup paperSize="9" scale="56" fitToWidth="2" orientation="portrait" r:id="rId1"/>
  <headerFooter alignWithMargins="0">
    <oddHeader>&amp;C&amp;"Helvetica,Fett"&amp;12 2020</oddHeader>
    <oddFooter>&amp;C&amp;"Helvetica,Standard" Eidg. Steuerverwaltung  -  Administration fédérale des contributions  -  Amministrazione federale delle contribuzioni</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58"/>
  <sheetViews>
    <sheetView view="pageLayout" zoomScale="70" zoomScaleNormal="70" zoomScalePageLayoutView="70" workbookViewId="0"/>
  </sheetViews>
  <sheetFormatPr baseColWidth="10" defaultColWidth="9.1640625" defaultRowHeight="13" x14ac:dyDescent="0.15"/>
  <cols>
    <col min="1" max="1" width="24.1640625" style="18" customWidth="1"/>
    <col min="2" max="5" width="15.1640625" style="18" customWidth="1"/>
    <col min="6" max="7" width="15.5" style="18" customWidth="1"/>
    <col min="8" max="8" width="17" style="18" customWidth="1"/>
    <col min="9" max="16384" width="9.1640625" style="18"/>
  </cols>
  <sheetData>
    <row r="1" spans="1:8" ht="19" customHeight="1" x14ac:dyDescent="0.2">
      <c r="A1" s="16" t="s">
        <v>16</v>
      </c>
      <c r="B1" s="16"/>
      <c r="C1" s="16"/>
      <c r="D1" s="16"/>
      <c r="E1" s="16"/>
      <c r="F1" s="16"/>
      <c r="G1" s="17"/>
      <c r="H1" s="17"/>
    </row>
    <row r="2" spans="1:8" ht="19" customHeight="1" x14ac:dyDescent="0.2">
      <c r="A2" s="16"/>
      <c r="B2" s="16"/>
      <c r="C2" s="16"/>
      <c r="D2" s="16"/>
      <c r="E2" s="16"/>
      <c r="F2" s="16"/>
      <c r="G2" s="17"/>
      <c r="H2" s="17"/>
    </row>
    <row r="3" spans="1:8" ht="19" customHeight="1" x14ac:dyDescent="0.2">
      <c r="A3" s="34" t="s">
        <v>119</v>
      </c>
      <c r="B3" s="16"/>
      <c r="C3" s="16"/>
      <c r="D3" s="16"/>
      <c r="E3" s="16"/>
      <c r="F3" s="16"/>
      <c r="G3" s="17"/>
      <c r="H3" s="17"/>
    </row>
    <row r="4" spans="1:8" ht="18.75" customHeight="1" x14ac:dyDescent="0.2">
      <c r="A4" s="34" t="s">
        <v>120</v>
      </c>
      <c r="B4" s="16"/>
      <c r="C4" s="16"/>
      <c r="D4" s="16"/>
      <c r="E4" s="16"/>
      <c r="F4" s="16"/>
      <c r="G4" s="17"/>
      <c r="H4" s="17"/>
    </row>
    <row r="5" spans="1:8" ht="19" customHeight="1" x14ac:dyDescent="0.15">
      <c r="A5" s="17"/>
      <c r="B5" s="17"/>
      <c r="C5" s="17"/>
      <c r="D5" s="17"/>
      <c r="E5" s="17"/>
      <c r="F5" s="17"/>
      <c r="G5" s="17"/>
      <c r="H5" s="17"/>
    </row>
    <row r="6" spans="1:8" ht="19" customHeight="1" thickBot="1" x14ac:dyDescent="0.2">
      <c r="B6" s="17"/>
      <c r="C6" s="17"/>
      <c r="D6" s="17"/>
      <c r="E6" s="17"/>
      <c r="F6" s="17"/>
      <c r="G6" s="17"/>
      <c r="H6" s="17"/>
    </row>
    <row r="7" spans="1:8" ht="19" customHeight="1" thickBot="1" x14ac:dyDescent="0.25">
      <c r="A7" s="19"/>
      <c r="B7" s="121" t="s">
        <v>121</v>
      </c>
      <c r="C7" s="122"/>
      <c r="D7" s="122"/>
      <c r="E7" s="122"/>
      <c r="F7" s="122"/>
      <c r="G7" s="122"/>
      <c r="H7" s="123"/>
    </row>
    <row r="8" spans="1:8" ht="19" customHeight="1" x14ac:dyDescent="0.2">
      <c r="A8" s="21" t="s">
        <v>19</v>
      </c>
      <c r="B8" s="85">
        <v>100000</v>
      </c>
      <c r="C8" s="85">
        <v>500000</v>
      </c>
      <c r="D8" s="85">
        <v>1000000</v>
      </c>
      <c r="E8" s="85">
        <v>5000000</v>
      </c>
      <c r="F8" s="85">
        <v>10000000</v>
      </c>
      <c r="G8" s="85">
        <v>50000000</v>
      </c>
      <c r="H8" s="85">
        <v>100000000</v>
      </c>
    </row>
    <row r="9" spans="1:8" ht="19" customHeight="1" x14ac:dyDescent="0.2">
      <c r="A9" s="21" t="s">
        <v>21</v>
      </c>
      <c r="B9" s="86"/>
      <c r="C9" s="86"/>
      <c r="D9" s="86"/>
      <c r="E9" s="86"/>
      <c r="F9" s="86"/>
      <c r="G9" s="86"/>
      <c r="H9" s="86"/>
    </row>
    <row r="10" spans="1:8" ht="19" customHeight="1" x14ac:dyDescent="0.15">
      <c r="B10" s="124" t="s">
        <v>122</v>
      </c>
      <c r="C10" s="125"/>
      <c r="D10" s="125"/>
      <c r="E10" s="125"/>
      <c r="F10" s="125"/>
      <c r="G10" s="125"/>
      <c r="H10" s="126"/>
    </row>
    <row r="11" spans="1:8" ht="19" customHeight="1" x14ac:dyDescent="0.2">
      <c r="A11" s="87" t="s">
        <v>123</v>
      </c>
      <c r="B11" s="88">
        <v>172</v>
      </c>
      <c r="C11" s="88">
        <v>859</v>
      </c>
      <c r="D11" s="88">
        <v>1718</v>
      </c>
      <c r="E11" s="88">
        <v>8588</v>
      </c>
      <c r="F11" s="88">
        <v>17176</v>
      </c>
      <c r="G11" s="88">
        <v>85879</v>
      </c>
      <c r="H11" s="88">
        <v>171758</v>
      </c>
    </row>
    <row r="12" spans="1:8" ht="19" customHeight="1" x14ac:dyDescent="0.2">
      <c r="A12" s="87" t="s">
        <v>124</v>
      </c>
      <c r="B12" s="88">
        <v>24</v>
      </c>
      <c r="C12" s="88">
        <v>120</v>
      </c>
      <c r="D12" s="88">
        <v>239</v>
      </c>
      <c r="E12" s="88">
        <v>1197</v>
      </c>
      <c r="F12" s="88">
        <v>2394</v>
      </c>
      <c r="G12" s="88">
        <v>11971</v>
      </c>
      <c r="H12" s="88">
        <v>23943</v>
      </c>
    </row>
    <row r="13" spans="1:8" ht="19" customHeight="1" x14ac:dyDescent="0.2">
      <c r="A13" s="87" t="s">
        <v>125</v>
      </c>
      <c r="B13" s="88">
        <v>185</v>
      </c>
      <c r="C13" s="88">
        <v>925</v>
      </c>
      <c r="D13" s="88">
        <v>1850</v>
      </c>
      <c r="E13" s="88">
        <v>9250</v>
      </c>
      <c r="F13" s="88">
        <v>18500</v>
      </c>
      <c r="G13" s="88">
        <v>92500</v>
      </c>
      <c r="H13" s="88">
        <v>185000</v>
      </c>
    </row>
    <row r="14" spans="1:8" ht="19" customHeight="1" x14ac:dyDescent="0.2">
      <c r="A14" s="87" t="s">
        <v>126</v>
      </c>
      <c r="B14" s="88">
        <v>1</v>
      </c>
      <c r="C14" s="88">
        <v>5</v>
      </c>
      <c r="D14" s="88">
        <v>10</v>
      </c>
      <c r="E14" s="88">
        <v>50</v>
      </c>
      <c r="F14" s="88">
        <v>100</v>
      </c>
      <c r="G14" s="88">
        <v>500</v>
      </c>
      <c r="H14" s="88">
        <v>1000</v>
      </c>
    </row>
    <row r="15" spans="1:8" ht="19" customHeight="1" x14ac:dyDescent="0.2">
      <c r="A15" s="87" t="s">
        <v>127</v>
      </c>
      <c r="B15" s="88">
        <v>121</v>
      </c>
      <c r="C15" s="88">
        <v>605</v>
      </c>
      <c r="D15" s="88">
        <v>1209</v>
      </c>
      <c r="E15" s="88">
        <v>6045</v>
      </c>
      <c r="F15" s="88">
        <v>12090</v>
      </c>
      <c r="G15" s="88">
        <v>60450</v>
      </c>
      <c r="H15" s="88">
        <v>120900</v>
      </c>
    </row>
    <row r="16" spans="1:8" ht="19" customHeight="1" x14ac:dyDescent="0.2">
      <c r="A16" s="87" t="s">
        <v>128</v>
      </c>
      <c r="B16" s="88">
        <v>500</v>
      </c>
      <c r="C16" s="88">
        <v>500</v>
      </c>
      <c r="D16" s="88">
        <v>500</v>
      </c>
      <c r="E16" s="88">
        <v>500</v>
      </c>
      <c r="F16" s="88">
        <v>500</v>
      </c>
      <c r="G16" s="88">
        <v>500</v>
      </c>
      <c r="H16" s="88">
        <v>1000</v>
      </c>
    </row>
    <row r="17" spans="1:8" ht="19" customHeight="1" x14ac:dyDescent="0.2">
      <c r="A17" s="87" t="s">
        <v>129</v>
      </c>
      <c r="B17" s="88">
        <v>500</v>
      </c>
      <c r="C17" s="88">
        <v>500</v>
      </c>
      <c r="D17" s="88">
        <v>500</v>
      </c>
      <c r="E17" s="88">
        <v>500</v>
      </c>
      <c r="F17" s="88">
        <v>1000</v>
      </c>
      <c r="G17" s="88">
        <v>5000</v>
      </c>
      <c r="H17" s="88">
        <v>10000</v>
      </c>
    </row>
    <row r="18" spans="1:8" ht="19" customHeight="1" x14ac:dyDescent="0.2">
      <c r="A18" s="87" t="s">
        <v>130</v>
      </c>
      <c r="B18" s="88">
        <v>251</v>
      </c>
      <c r="C18" s="88">
        <v>1257</v>
      </c>
      <c r="D18" s="88">
        <v>2515</v>
      </c>
      <c r="E18" s="88">
        <v>12574</v>
      </c>
      <c r="F18" s="88">
        <v>25147</v>
      </c>
      <c r="G18" s="88">
        <v>125735</v>
      </c>
      <c r="H18" s="88">
        <v>251470</v>
      </c>
    </row>
    <row r="19" spans="1:8" ht="19" customHeight="1" x14ac:dyDescent="0.2">
      <c r="A19" s="87" t="s">
        <v>131</v>
      </c>
      <c r="B19" s="88">
        <v>72</v>
      </c>
      <c r="C19" s="88">
        <v>358</v>
      </c>
      <c r="D19" s="88">
        <v>717</v>
      </c>
      <c r="E19" s="88">
        <v>3584</v>
      </c>
      <c r="F19" s="88">
        <v>7167</v>
      </c>
      <c r="G19" s="88">
        <v>35837</v>
      </c>
      <c r="H19" s="88">
        <v>71675</v>
      </c>
    </row>
    <row r="20" spans="1:8" ht="19" customHeight="1" x14ac:dyDescent="0.2">
      <c r="A20" s="87" t="s">
        <v>132</v>
      </c>
      <c r="B20" s="88">
        <v>190</v>
      </c>
      <c r="C20" s="88">
        <v>950</v>
      </c>
      <c r="D20" s="88">
        <v>1900</v>
      </c>
      <c r="E20" s="88">
        <v>9500</v>
      </c>
      <c r="F20" s="88">
        <v>19000</v>
      </c>
      <c r="G20" s="88">
        <v>95000</v>
      </c>
      <c r="H20" s="88">
        <v>190000</v>
      </c>
    </row>
    <row r="21" spans="1:8" ht="19" customHeight="1" x14ac:dyDescent="0.2">
      <c r="A21" s="87" t="s">
        <v>133</v>
      </c>
      <c r="B21" s="88">
        <v>174</v>
      </c>
      <c r="C21" s="88">
        <v>868</v>
      </c>
      <c r="D21" s="88">
        <v>1736</v>
      </c>
      <c r="E21" s="88">
        <v>8680</v>
      </c>
      <c r="F21" s="88">
        <v>17360</v>
      </c>
      <c r="G21" s="88">
        <v>86800</v>
      </c>
      <c r="H21" s="88">
        <v>173600</v>
      </c>
    </row>
    <row r="22" spans="1:8" ht="19" customHeight="1" x14ac:dyDescent="0.2">
      <c r="A22" s="87" t="s">
        <v>134</v>
      </c>
      <c r="B22" s="88">
        <v>100</v>
      </c>
      <c r="C22" s="88">
        <v>500</v>
      </c>
      <c r="D22" s="88">
        <v>1000</v>
      </c>
      <c r="E22" s="88">
        <v>5000</v>
      </c>
      <c r="F22" s="88">
        <v>10000</v>
      </c>
      <c r="G22" s="88">
        <v>50000</v>
      </c>
      <c r="H22" s="88">
        <v>100000</v>
      </c>
    </row>
    <row r="23" spans="1:8" ht="19" customHeight="1" x14ac:dyDescent="0.2">
      <c r="A23" s="87" t="s">
        <v>135</v>
      </c>
      <c r="B23" s="88">
        <v>480</v>
      </c>
      <c r="C23" s="88">
        <v>800</v>
      </c>
      <c r="D23" s="88">
        <v>1600</v>
      </c>
      <c r="E23" s="88">
        <v>8000</v>
      </c>
      <c r="F23" s="88">
        <v>16000</v>
      </c>
      <c r="G23" s="88">
        <v>80000</v>
      </c>
      <c r="H23" s="88">
        <v>160000</v>
      </c>
    </row>
    <row r="24" spans="1:8" ht="19" customHeight="1" x14ac:dyDescent="0.2">
      <c r="A24" s="87" t="s">
        <v>136</v>
      </c>
      <c r="B24" s="88">
        <v>5</v>
      </c>
      <c r="C24" s="88">
        <v>25</v>
      </c>
      <c r="D24" s="88">
        <v>50</v>
      </c>
      <c r="E24" s="88">
        <v>248</v>
      </c>
      <c r="F24" s="88">
        <v>495</v>
      </c>
      <c r="G24" s="88">
        <v>2475</v>
      </c>
      <c r="H24" s="88">
        <v>4950</v>
      </c>
    </row>
    <row r="25" spans="1:8" ht="19" customHeight="1" x14ac:dyDescent="0.2">
      <c r="A25" s="87" t="s">
        <v>137</v>
      </c>
      <c r="B25" s="88">
        <v>900</v>
      </c>
      <c r="C25" s="88">
        <v>900</v>
      </c>
      <c r="D25" s="88">
        <v>900</v>
      </c>
      <c r="E25" s="88">
        <v>2372.5</v>
      </c>
      <c r="F25" s="88">
        <v>4745</v>
      </c>
      <c r="G25" s="88">
        <v>23725</v>
      </c>
      <c r="H25" s="88">
        <v>47450</v>
      </c>
    </row>
    <row r="26" spans="1:8" ht="19" customHeight="1" x14ac:dyDescent="0.2">
      <c r="A26" s="87" t="s">
        <v>38</v>
      </c>
      <c r="B26" s="88">
        <v>500</v>
      </c>
      <c r="C26" s="88">
        <v>500</v>
      </c>
      <c r="D26" s="88">
        <v>499.99999999999994</v>
      </c>
      <c r="E26" s="88">
        <v>2499.9999999999995</v>
      </c>
      <c r="F26" s="88">
        <v>4999.9999999999991</v>
      </c>
      <c r="G26" s="88">
        <v>24999.999999999996</v>
      </c>
      <c r="H26" s="88">
        <v>49999.999999999993</v>
      </c>
    </row>
    <row r="27" spans="1:8" ht="19" customHeight="1" x14ac:dyDescent="0.2">
      <c r="A27" s="87" t="s">
        <v>138</v>
      </c>
      <c r="B27" s="88">
        <v>60</v>
      </c>
      <c r="C27" s="88">
        <v>302</v>
      </c>
      <c r="D27" s="88">
        <v>604</v>
      </c>
      <c r="E27" s="88">
        <v>3020</v>
      </c>
      <c r="F27" s="88">
        <v>6040</v>
      </c>
      <c r="G27" s="88">
        <v>30200</v>
      </c>
      <c r="H27" s="88">
        <v>60400</v>
      </c>
    </row>
    <row r="28" spans="1:8" ht="19" customHeight="1" x14ac:dyDescent="0.2">
      <c r="A28" s="87" t="s">
        <v>139</v>
      </c>
      <c r="B28" s="88">
        <v>451.49</v>
      </c>
      <c r="C28" s="88">
        <v>2257.4500000000003</v>
      </c>
      <c r="D28" s="88">
        <v>4514.9000000000005</v>
      </c>
      <c r="E28" s="88">
        <v>22574.5</v>
      </c>
      <c r="F28" s="88">
        <v>46876.44</v>
      </c>
      <c r="G28" s="88">
        <v>243176.44</v>
      </c>
      <c r="H28" s="88">
        <v>488551.44</v>
      </c>
    </row>
    <row r="29" spans="1:8" ht="19" customHeight="1" x14ac:dyDescent="0.2">
      <c r="A29" s="87" t="s">
        <v>140</v>
      </c>
      <c r="B29" s="88">
        <v>845</v>
      </c>
      <c r="C29" s="88">
        <v>845</v>
      </c>
      <c r="D29" s="88">
        <v>1268</v>
      </c>
      <c r="E29" s="88">
        <v>6338</v>
      </c>
      <c r="F29" s="88">
        <v>12675</v>
      </c>
      <c r="G29" s="88">
        <v>63375</v>
      </c>
      <c r="H29" s="88">
        <v>126750</v>
      </c>
    </row>
    <row r="30" spans="1:8" ht="19" customHeight="1" x14ac:dyDescent="0.2">
      <c r="A30" s="87" t="s">
        <v>42</v>
      </c>
      <c r="B30" s="88">
        <v>554</v>
      </c>
      <c r="C30" s="88">
        <v>554</v>
      </c>
      <c r="D30" s="88">
        <v>554</v>
      </c>
      <c r="E30" s="88">
        <v>2078</v>
      </c>
      <c r="F30" s="88">
        <v>4155</v>
      </c>
      <c r="G30" s="88">
        <v>20775</v>
      </c>
      <c r="H30" s="88">
        <v>41550</v>
      </c>
    </row>
    <row r="31" spans="1:8" ht="19" customHeight="1" x14ac:dyDescent="0.2">
      <c r="A31" s="87" t="s">
        <v>141</v>
      </c>
      <c r="B31" s="88">
        <v>285</v>
      </c>
      <c r="C31" s="88">
        <v>1425</v>
      </c>
      <c r="D31" s="88">
        <v>2850</v>
      </c>
      <c r="E31" s="88">
        <v>14250</v>
      </c>
      <c r="F31" s="88">
        <v>28500</v>
      </c>
      <c r="G31" s="88">
        <v>142500</v>
      </c>
      <c r="H31" s="88">
        <v>285000</v>
      </c>
    </row>
    <row r="32" spans="1:8" ht="19" customHeight="1" x14ac:dyDescent="0.2">
      <c r="A32" s="87" t="s">
        <v>142</v>
      </c>
      <c r="B32" s="88">
        <v>140.70000000000002</v>
      </c>
      <c r="C32" s="88">
        <v>703.50000000000011</v>
      </c>
      <c r="D32" s="88">
        <v>1407.0000000000002</v>
      </c>
      <c r="E32" s="88">
        <v>7035.0000000000009</v>
      </c>
      <c r="F32" s="88">
        <v>14070.000000000002</v>
      </c>
      <c r="G32" s="88">
        <v>70350</v>
      </c>
      <c r="H32" s="88">
        <v>140700</v>
      </c>
    </row>
    <row r="33" spans="1:8" ht="19" customHeight="1" x14ac:dyDescent="0.2">
      <c r="A33" s="87" t="s">
        <v>143</v>
      </c>
      <c r="B33" s="88">
        <v>200</v>
      </c>
      <c r="C33" s="88">
        <v>1000</v>
      </c>
      <c r="D33" s="88">
        <v>3500</v>
      </c>
      <c r="E33" s="88">
        <v>23500</v>
      </c>
      <c r="F33" s="88">
        <v>48500</v>
      </c>
      <c r="G33" s="88">
        <v>248500</v>
      </c>
      <c r="H33" s="88">
        <v>498500</v>
      </c>
    </row>
    <row r="34" spans="1:8" ht="19" customHeight="1" x14ac:dyDescent="0.2">
      <c r="A34" s="87" t="s">
        <v>144</v>
      </c>
      <c r="B34" s="88">
        <v>500</v>
      </c>
      <c r="C34" s="88">
        <v>2500</v>
      </c>
      <c r="D34" s="88">
        <v>5000</v>
      </c>
      <c r="E34" s="88">
        <v>25000</v>
      </c>
      <c r="F34" s="88">
        <v>50000</v>
      </c>
      <c r="G34" s="88">
        <v>250000</v>
      </c>
      <c r="H34" s="88">
        <v>500000</v>
      </c>
    </row>
    <row r="35" spans="1:8" ht="19" customHeight="1" x14ac:dyDescent="0.2">
      <c r="A35" s="87" t="s">
        <v>145</v>
      </c>
      <c r="B35" s="88">
        <v>401</v>
      </c>
      <c r="C35" s="88">
        <v>2004</v>
      </c>
      <c r="D35" s="88">
        <v>4008</v>
      </c>
      <c r="E35" s="88">
        <v>20042</v>
      </c>
      <c r="F35" s="88">
        <v>40085</v>
      </c>
      <c r="G35" s="88">
        <v>200423</v>
      </c>
      <c r="H35" s="88">
        <v>400846</v>
      </c>
    </row>
    <row r="36" spans="1:8" ht="19" customHeight="1" x14ac:dyDescent="0.2">
      <c r="A36" s="87" t="s">
        <v>146</v>
      </c>
      <c r="B36" s="88">
        <v>187</v>
      </c>
      <c r="C36" s="88">
        <v>934</v>
      </c>
      <c r="D36" s="88">
        <v>1868</v>
      </c>
      <c r="E36" s="88">
        <v>9339</v>
      </c>
      <c r="F36" s="88">
        <v>18678</v>
      </c>
      <c r="G36" s="88">
        <v>93391</v>
      </c>
      <c r="H36" s="88">
        <v>186782</v>
      </c>
    </row>
    <row r="37" spans="1:8" ht="19" customHeight="1" x14ac:dyDescent="0.15"/>
    <row r="38" spans="1:8" ht="19" customHeight="1" x14ac:dyDescent="0.2">
      <c r="A38" s="26" t="s">
        <v>147</v>
      </c>
    </row>
    <row r="39" spans="1:8" ht="19" customHeight="1" x14ac:dyDescent="0.2">
      <c r="A39" s="26" t="s">
        <v>148</v>
      </c>
    </row>
    <row r="40" spans="1:8" ht="19" customHeight="1" x14ac:dyDescent="0.2">
      <c r="A40" s="89"/>
      <c r="B40" s="28"/>
      <c r="C40" s="28"/>
      <c r="D40" s="28"/>
      <c r="E40" s="28"/>
      <c r="F40" s="28"/>
      <c r="G40" s="28"/>
      <c r="H40" s="28"/>
    </row>
    <row r="41" spans="1:8" ht="19" customHeight="1" x14ac:dyDescent="0.2">
      <c r="A41" s="90"/>
      <c r="B41" s="17"/>
      <c r="C41" s="17"/>
      <c r="D41" s="17"/>
      <c r="E41" s="17"/>
      <c r="F41" s="17"/>
      <c r="G41" s="17"/>
      <c r="H41" s="17"/>
    </row>
    <row r="42" spans="1:8" ht="19" customHeight="1" x14ac:dyDescent="0.15">
      <c r="A42" s="17"/>
      <c r="B42" s="17"/>
      <c r="C42" s="17"/>
      <c r="D42" s="17"/>
      <c r="E42" s="17"/>
      <c r="F42" s="17"/>
      <c r="G42" s="17"/>
      <c r="H42" s="17"/>
    </row>
    <row r="43" spans="1:8" ht="19" customHeight="1" x14ac:dyDescent="0.15">
      <c r="A43" s="17"/>
      <c r="B43" s="17"/>
      <c r="C43" s="17"/>
      <c r="D43" s="17"/>
      <c r="E43" s="17"/>
      <c r="F43" s="17"/>
      <c r="G43" s="17"/>
      <c r="H43" s="17"/>
    </row>
    <row r="44" spans="1:8" ht="19" customHeight="1" x14ac:dyDescent="0.15"/>
    <row r="45" spans="1:8" ht="19" customHeight="1" x14ac:dyDescent="0.15">
      <c r="A45" s="17"/>
      <c r="B45" s="17"/>
      <c r="C45" s="17"/>
      <c r="D45" s="17"/>
      <c r="E45" s="17"/>
      <c r="F45" s="17"/>
      <c r="G45" s="17"/>
      <c r="H45" s="17"/>
    </row>
    <row r="46" spans="1:8" ht="19" customHeight="1" x14ac:dyDescent="0.15">
      <c r="A46" s="17"/>
      <c r="B46" s="17"/>
      <c r="C46" s="17"/>
      <c r="D46" s="17"/>
      <c r="E46" s="17"/>
      <c r="F46" s="17"/>
      <c r="G46" s="17"/>
      <c r="H46" s="17"/>
    </row>
    <row r="47" spans="1:8" ht="19" customHeight="1" x14ac:dyDescent="0.15">
      <c r="A47" s="17"/>
      <c r="B47" s="17"/>
      <c r="C47" s="17"/>
      <c r="D47" s="17"/>
      <c r="E47" s="17"/>
      <c r="F47" s="17"/>
      <c r="G47" s="17"/>
      <c r="H47" s="17"/>
    </row>
    <row r="48" spans="1:8" ht="19" customHeight="1" x14ac:dyDescent="0.15">
      <c r="A48" s="17"/>
      <c r="B48" s="17"/>
      <c r="C48" s="17"/>
      <c r="D48" s="17"/>
      <c r="E48" s="17"/>
      <c r="F48" s="17"/>
      <c r="G48" s="17"/>
      <c r="H48" s="17"/>
    </row>
    <row r="49" spans="1:8" x14ac:dyDescent="0.15">
      <c r="A49" s="17"/>
      <c r="B49" s="17"/>
      <c r="C49" s="17"/>
      <c r="D49" s="17"/>
      <c r="E49" s="17"/>
      <c r="F49" s="17"/>
      <c r="G49" s="17"/>
      <c r="H49" s="17"/>
    </row>
    <row r="50" spans="1:8" x14ac:dyDescent="0.15">
      <c r="A50" s="17"/>
      <c r="B50" s="17"/>
      <c r="C50" s="17"/>
      <c r="D50" s="17"/>
      <c r="E50" s="17"/>
      <c r="F50" s="17"/>
      <c r="G50" s="17"/>
      <c r="H50" s="17"/>
    </row>
    <row r="51" spans="1:8" x14ac:dyDescent="0.15">
      <c r="A51" s="17"/>
      <c r="B51" s="17"/>
      <c r="C51" s="17"/>
      <c r="D51" s="17"/>
      <c r="E51" s="17"/>
      <c r="F51" s="17"/>
      <c r="G51" s="17"/>
      <c r="H51" s="17"/>
    </row>
    <row r="52" spans="1:8" x14ac:dyDescent="0.15">
      <c r="A52" s="17"/>
      <c r="B52" s="17"/>
      <c r="C52" s="17"/>
      <c r="D52" s="17"/>
      <c r="E52" s="17"/>
      <c r="F52" s="17"/>
      <c r="G52" s="17"/>
      <c r="H52" s="17"/>
    </row>
    <row r="53" spans="1:8" x14ac:dyDescent="0.15">
      <c r="A53" s="17"/>
      <c r="B53" s="17"/>
      <c r="C53" s="17"/>
      <c r="D53" s="17"/>
      <c r="E53" s="17"/>
      <c r="F53" s="17"/>
      <c r="G53" s="17"/>
      <c r="H53" s="17"/>
    </row>
    <row r="54" spans="1:8" x14ac:dyDescent="0.15">
      <c r="A54" s="17"/>
      <c r="B54" s="17"/>
      <c r="C54" s="17"/>
      <c r="D54" s="17"/>
      <c r="E54" s="17"/>
      <c r="F54" s="17"/>
      <c r="G54" s="17"/>
      <c r="H54" s="17"/>
    </row>
    <row r="55" spans="1:8" x14ac:dyDescent="0.15">
      <c r="A55" s="17"/>
      <c r="B55" s="17"/>
      <c r="C55" s="17"/>
      <c r="D55" s="17"/>
      <c r="E55" s="17"/>
      <c r="F55" s="17"/>
      <c r="G55" s="17"/>
      <c r="H55" s="17"/>
    </row>
    <row r="56" spans="1:8" x14ac:dyDescent="0.15">
      <c r="A56" s="17"/>
      <c r="B56" s="17"/>
      <c r="C56" s="17"/>
      <c r="D56" s="17"/>
      <c r="E56" s="17"/>
      <c r="F56" s="17"/>
      <c r="G56" s="17"/>
      <c r="H56" s="17"/>
    </row>
    <row r="57" spans="1:8" x14ac:dyDescent="0.15">
      <c r="A57" s="17"/>
      <c r="B57" s="17"/>
      <c r="C57" s="17"/>
      <c r="D57" s="17"/>
      <c r="E57" s="17"/>
      <c r="F57" s="17"/>
      <c r="G57" s="17"/>
      <c r="H57" s="17"/>
    </row>
    <row r="58" spans="1:8" x14ac:dyDescent="0.15">
      <c r="A58" s="17"/>
      <c r="B58" s="17"/>
      <c r="C58" s="17"/>
      <c r="D58" s="17"/>
      <c r="E58" s="17"/>
      <c r="F58" s="17"/>
      <c r="G58" s="17"/>
      <c r="H58" s="17"/>
    </row>
  </sheetData>
  <mergeCells count="2">
    <mergeCell ref="B7:H7"/>
    <mergeCell ref="B10:H10"/>
  </mergeCells>
  <printOptions horizontalCentered="1"/>
  <pageMargins left="0.39370078740157483" right="0.39370078740157483" top="0.59055118110236227" bottom="0.59055118110236227" header="0.39370078740157483" footer="0.39370078740157483"/>
  <pageSetup paperSize="9" scale="67" orientation="portrait" r:id="rId1"/>
  <headerFooter alignWithMargins="0">
    <oddHeader>&amp;C&amp;"Helvetica,Fett"&amp;12 2020</oddHeader>
    <oddFooter>&amp;C&amp;"Helvetica,Standard" Eidg. Steuerverwaltung  -  Administration fédérale des contributions  -  Amministrazione federale delle contribuzioni</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Deckblatt</vt:lpstr>
      <vt:lpstr>Erläuterungen</vt:lpstr>
      <vt:lpstr>Seite 1</vt:lpstr>
      <vt:lpstr>Seiten 2-3</vt:lpstr>
      <vt:lpstr>Seiten 4-5</vt:lpstr>
      <vt:lpstr>Seite 6</vt:lpstr>
      <vt:lpstr>Erläuterungen!Print_Area</vt:lpstr>
      <vt:lpstr>'Seite 1'!Print_Area</vt:lpstr>
      <vt:lpstr>'Seite 6'!Print_Area</vt:lpstr>
      <vt:lpstr>'Seiten 2-3'!Print_Area</vt:lpstr>
      <vt:lpstr>'Seiten 4-5'!Print_Area</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Ricart Moes Gema ESTV</dc:creator>
  <cp:lastModifiedBy>Microsoft Office User</cp:lastModifiedBy>
  <cp:lastPrinted>2020-06-29T09:54:00Z</cp:lastPrinted>
  <dcterms:created xsi:type="dcterms:W3CDTF">2020-06-19T12:02:32Z</dcterms:created>
  <dcterms:modified xsi:type="dcterms:W3CDTF">2023-03-11T12:51:13Z</dcterms:modified>
</cp:coreProperties>
</file>